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\Variation = 0,45\"/>
    </mc:Choice>
  </mc:AlternateContent>
  <xr:revisionPtr revIDLastSave="0" documentId="13_ncr:1_{2832F1B2-A19B-45B8-9301-3D62350FD57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45 - 1" sheetId="2" r:id="rId2"/>
    <sheet name="GA 0.45 - 3" sheetId="3" r:id="rId3"/>
    <sheet name="GA 0.45 -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<sst xmlns="http://schemas.openxmlformats.org/spreadsheetml/2006/main" count="797" uniqueCount="341">
  <si>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</si>
  <si>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</si>
  <si>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</si>
  <si>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</si>
  <si>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</si>
  <si>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</si>
  <si>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</si>
  <si>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</si>
  <si>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</si>
  <si>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</si>
  <si>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</si>
  <si>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</si>
  <si>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</si>
  <si>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</si>
  <si>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</si>
  <si>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'TR', 'VEH']</t>
  </si>
  <si>
    <t>[['ELEC'], ['ELEC', 'MECH'], ['MECH', 'MECH'], ['MECH']]</t>
  </si>
  <si>
    <t>[['OUT'], ['IN', 'OUT'], ['IN', 'OUT'], ['IN']]</t>
  </si>
  <si>
    <t>[['BAT', ['76.9805', '32857.5134', '1074.9101', '2004.3083']], ['MOT', ['61.776', '33303.1252', '889.7782', '516.0713']], ['TR', ''], ['VEH', ['0.008', '1.13', '9.81'], ['514.5', '0.10675', '0.77', '0.10045', '584.5', '626.5']]]</t>
  </si>
  <si>
    <t>GA - 1 - run 1 - variation 0.45 - MAE 1</t>
  </si>
  <si>
    <t>['BAT', 'MOT', 'VEH']</t>
  </si>
  <si>
    <t>[['ELEC'], ['ELEC', 'MECH'], ['MECH']]</t>
  </si>
  <si>
    <t>[['OUT'], ['IN', 'OUT'], ['IN']]</t>
  </si>
  <si>
    <t>[['BAT', ['70.3036', '30007.6394', '981.6785', '1830.466']], ['MOT', ['58.7056', '31647.893', '845.5544', '490.4215']], ['VEH', ['0.008', '1.13', '9.81'], ['514.5', '0.10675', '0.77', '0.10045', '584.5', '626.5']]]</t>
  </si>
  <si>
    <t>GA - 2 - run 1 - variation 0.45 - MAE 1</t>
  </si>
  <si>
    <t>[['BAT', ['106.6936', '45539.9661', '1489.8075', '2777.9379']], ['MOT', ['78.7561', '42457.0187', '1134.3478', '657.9217']], ['VEH', ['0.008', '1.13', '9.81'], ['514.5', '0.10675', '0.77', '0.10045', '584.5', '626.5']]]</t>
  </si>
  <si>
    <t>GA - 3 - run 1 - variation 0.45 - MAE 1</t>
  </si>
  <si>
    <t>[['BAT', ['83.0129', '35432.3269', '1159.1433', '2161.3719']], ['MOT', ['71.8523', '38735.1718', '1034.9092', '600.2473']], ['VEH', ['0.008', '1.13', '9.81'], ['514.5', '0.10675', '0.77', '0.10045', '584.5', '626.5']]]</t>
  </si>
  <si>
    <t>GA - 4 - run 1 - variation 0.45 - MAE 1</t>
  </si>
  <si>
    <t>['FT', 'ICE', 'TR', 'VEH']</t>
  </si>
  <si>
    <t>[['CHEM'], ['CHEM', 'MECH'], ['MECH', 'MECH'], ['MECH']]</t>
  </si>
  <si>
    <t>[['FT', ''], ['ICE', ['106.6659', '60219.8136', '1194.7867', '2043.6298', '2402.3862', '960.9545', '1066.6595']], ['TR', ''], ['VEH', ['0.008', '1.13', '9.81'], ['514.5', '0.10675', '0.77', '0.10045', '584.5', '626.5']]]</t>
  </si>
  <si>
    <t>GA - 5 - run 1 - variation 0.45 - MAE 1</t>
  </si>
  <si>
    <t>['BAT', 'MOT', 'GB', 'VEH']</t>
  </si>
  <si>
    <t>[['BAT', ['64.7882', '27653.5157', '904.665', '1686.8645']], ['MOT', ['52.2181', '28150.5235', '752.1132', '436.2257']], ['GB', ['1.5707', '273.7947', '270.048']], ['VEH', ['0.008', '1.13', '9.81'], ['514.5', '0.10675', '0.77', '0.10045', '584.5', '626.5']]]</t>
  </si>
  <si>
    <t>GA - 6 - run 1 - variation 0.45 - MAE 1</t>
  </si>
  <si>
    <t>[['BAT', ['64.3486', '27465.8465', '898.5255', '1675.4166']], ['MOT', ['55.6384', '29994.3454', '801.3756', '464.7979']], ['TR', ''], ['VEH', ['0.008', '1.13', '9.81'], ['514.5', '0.10675', '0.77', '0.10045', '584.5', '626.5']]]</t>
  </si>
  <si>
    <t>GA - 7 - run 1 - variation 0.45 - MAE 1</t>
  </si>
  <si>
    <t>[['BAT', ['98.9031', '42214.7481', '1381.0253', '2575.0996']], ['MOT', ['69.7796', '37617.8081', '1005.0559', '582.9324']], ['TR', ''], ['VEH', ['0.008', '1.13', '9.81'], ['514.5', '0.10675', '0.77', '0.10045', '584.5', '626.5']]]</t>
  </si>
  <si>
    <t>GA - 8 - run 1 - variation 0.45 - MAE 1</t>
  </si>
  <si>
    <t>[['BAT', ['111.6259', '47645.1898', '1558.6784', '2906.3566']], ['MOT', ['57.0144', '30736.1828', '821.1957', '476.2935']], ['GB', ['1.5855', '276.3797', '272.5976']], ['VEH', ['0.008', '1.13', '9.81'], ['514.5', '0.10675', '0.77', '0.10045', '584.5', '626.5']]]</t>
  </si>
  <si>
    <t>GA - 9 - run 1 - variation 0.45 - MAE 1</t>
  </si>
  <si>
    <t>[['FT', ''], ['ICE', ['103.4746', '58418.0783', '1159.0395', '1982.4858', '2330.5084', '932.2034', '1034.7457']], ['TR', ''], ['VEH', ['0.008', '1.13', '9.81'], ['514.5', '0.10675', '0.77', '0.10045', '584.5', '626.5']]]</t>
  </si>
  <si>
    <t>GA - 10 - run 1 - variation 0.45 - MAE 1</t>
  </si>
  <si>
    <t>[['BAT', ['81.9999', '34999.9703', '1144.999', '2134.9982']], ['MOT', ['57.8638', '31194.0823', '833.4297', '483.3892']], ['GB', ['1.5974', '278.4444', '274.6342']], ['VEH', ['0.008', '1.13', '9.81'], ['514.5', '0.10675', '0.77', '0.10045', '584.5', '626.5']]]</t>
  </si>
  <si>
    <t>GA - 11 - run 1 - variation 0.45 - MAE 1</t>
  </si>
  <si>
    <t>[['BAT', ['112.6855', '48097.4854', '1573.4749', '2933.9466']], ['MOT', ['70.6726', '38099.2031', '1017.9176', '590.3922']], ['TR', ''], ['VEH', ['0.008', '1.13', '9.81'], ['514.5', '0.10675', '0.77', '0.10045', '584.5', '626.5']]]</t>
  </si>
  <si>
    <t>GA - 12 - run 1 - variation 0.45 - MAE 1</t>
  </si>
  <si>
    <t>[['BAT', ['98.6619', '42111.7698', '1377.6565', '2568.818']], ['MOT', ['53.9217', '29068.9132', '776.6504', '450.4572']], ['GB', ['1.7719', '308.8564', '304.6299']], ['VEH', ['0.008', '1.13', '9.81'], ['514.5', '0.10675', '0.77', '0.10045', '584.5', '626.5']]]</t>
  </si>
  <si>
    <t>GA - 13 - run 1 - variation 0.45 - MAE 1</t>
  </si>
  <si>
    <t>[['BAT', ['72.7612', '31056.6047', '1015.9946', '1894.4529']], ['MOT', ['83.5151', '45022.5249', '1202.8919', '697.6773']], ['VEH', ['0.008', '1.13', '9.81'], ['514.5', '0.10675', '0.77', '0.10045', '584.5', '626.5']]]</t>
  </si>
  <si>
    <t>GA - 14 - run 1 - variation 0.45 - MAE 1</t>
  </si>
  <si>
    <t>[['BAT', ['76.5974', '32694.0207', '1069.5615', '1994.3353']], ['MOT', ['70.1664', '37826.3128', '1010.6267', '586.1635']], ['VEH', ['0.008', '1.13', '9.81'], ['514.5', '0.10675', '0.77', '0.10045', '584.5', '626.5']]]</t>
  </si>
  <si>
    <t>GA - 15 - run 1 - variation 0.45 - MAE 1</t>
  </si>
  <si>
    <t>[['BAT', ['81.9999', '34999.9703', '1144.999', '2134.9982']], ['MOT', ['57.8638', '31194.0823', '833.4297', '483.3892']], ['GB', ['1.5855', '276.3797', '272.5976']], ['VEH', ['0.008', '1.13', '9.81'], ['514.5', '0.10675', '0.77', '0.10045', '584.5', '626.5']]]</t>
  </si>
  <si>
    <t>GA - 16 - run 1 - variation 0.45 - MAE 1</t>
  </si>
  <si>
    <t>[['BAT', ['76.5974', '32694.0207', '1069.5615', '1994.3353']], ['MOT', ['70.1664', '37826.3128', '1010.6267', '586.1635']], ['GB', ['1.5855', '276.3797', '272.5976']], ['VEH', ['0.008', '1.13', '9.81'], ['514.5', '0.10675', '0.77', '0.10045', '584.5', '626.5']]]</t>
  </si>
  <si>
    <t>GA - 17 - run 1 - variation 0.45 - MAE 1</t>
  </si>
  <si>
    <t>[['BAT', ['72.7612', '31056.6047', '1015.9946', '1894.4529']], ['MOT', ['83.5151', '45022.5249', '1202.8919', '697.6773']], ['GB', ['1.5855', '276.3797', '272.5976']], ['VEH', ['0.008', '1.13', '9.81'], ['514.5', '0.10675', '0.77', '0.10045', '584.5', '626.5']]]</t>
  </si>
  <si>
    <t>GA - 18 - run 1 - variation 0.45 - MAE 1</t>
  </si>
  <si>
    <t>[['BAT', ['112.9419', '48206.927', '1577.0552', '2940.6225']], ['MOT', ['71.8523', '38735.1718', '1034.9092', '600.2473']], ['VEH', ['0.008', '1.13', '9.81'], ['514.5', '0.10675', '0.77', '0.10045', '584.5', '626.5']]]</t>
  </si>
  <si>
    <t>GA - 19 - run 1 - variation 0.45 - MAE 1</t>
  </si>
  <si>
    <t>[['BAT', ['81.9999', '34999.9703', '1144.999', '2134.9982']], ['MOT', ['57.8638', '31194.0823', '833.4297', '483.3892']], ['GB', ['1.7719', '308.8564', '304.6299']], ['VEH', ['0.008', '1.13', '9.81'], ['514.5', '0.10675', '0.77', '0.10045', '584.5', '626.5']]]</t>
  </si>
  <si>
    <t>GA - 20 - run 1 - variation 0.45 - MAE 1</t>
  </si>
  <si>
    <t>[['BAT', ['76.5974', '32694.0207', '1069.5615', '1994.3353']], ['MOT', ['70.1664', '37826.3128', '1010.6267', '586.1635']], ['GB', ['1.5974', '278.4444', '274.6342']], ['VEH', ['0.008', '1.13', '9.81'], ['514.5', '0.10675', '0.77', '0.10045', '584.5', '626.5']]]</t>
  </si>
  <si>
    <t>GA - 21 - run 1 - variation 0.45 - MAE 1</t>
  </si>
  <si>
    <t>[['BAT', ['93.7935', '40033.823', '1309.6779', '2442.0632']], ['MOT', ['78.7561', '42457.0187', '1134.3478', '657.9217']], ['VEH', ['0.008', '1.13', '9.81'], ['514.5', '0.10675', '0.77', '0.10045', '584.5', '626.5']]]</t>
  </si>
  <si>
    <t>GA - 22 - run 1 - variation 0.45 - MAE 1</t>
  </si>
  <si>
    <t>[['BAT', ['83.0129', '35432.3269', '1159.1433', '2161.3719']], ['MOT', ['71.8523', '38735.1718', '1034.9092', '600.2473']], ['GB', ['1.5974', '278.4444', '274.6342']], ['VEH', ['0.008', '1.13', '9.81'], ['514.5', '0.10675', '0.77', '0.10045', '584.5', '626.5']]]</t>
  </si>
  <si>
    <t>GA - 23 - run 1 - variation 0.45 - MAE 1</t>
  </si>
  <si>
    <t>[['BAT', ['67.4186', '28776.2315', '941.3939', '1755.3501']], ['MOT', ['52.2181', '28150.5235', '752.1132', '436.2257']], ['GB', ['1.5707', '273.7947', '270.048']], ['VEH', ['0.008', '1.13', '9.81'], ['514.5', '0.10675', '0.77', '0.10045', '584.5', '626.5']]]</t>
  </si>
  <si>
    <t>GA - 24 - run 1 - variation 0.45 - MAE 1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</si>
  <si>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</si>
  <si>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</si>
  <si>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</si>
  <si>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['69.0185', '29459.1043', '963.7336', '1797.0054']], ['MOT', ['77.0582', '41541.6507', '1109.8914', '643.737']], ['TR', ''], ['GB', ['1.5974', '278.4444', '274.6342']], ['VEH', ['0.008', '1.13', '9.81'], ['514.5', '0.10675', '0.77', '0.10045', '584.5', '626.5']]]</t>
  </si>
  <si>
    <t>GA - 25 - run 1 - variation 0.45 - MAE 1</t>
  </si>
  <si>
    <t>[['BAT', ['72.7612', '31056.6047', '1015.9946', '1894.4529']], ['MOT', ['83.5151', '45022.5249', '1202.8919', '697.6773']], ['GB', ['1.5707', '273.7947', '270.048']], ['VEH', ['0.008', '1.13', '9.81'], ['514.5', '0.10675', '0.77', '0.10045', '584.5', '626.5']]]</t>
  </si>
  <si>
    <t>GA - 26 - run 1 - variation 0.45 - MAE 1</t>
  </si>
  <si>
    <t>[['BAT', ['76.5974', '32694.0207', '1069.5615', '1994.3353']], ['MOT', ['70.1664', '37826.3128', '1010.6267', '586.1635']], ['GB', ['1.7719', '308.8564', '304.6299']], ['VEH', ['0.008', '1.13', '9.81'], ['514.5', '0.10675', '0.77', '0.10045', '584.5', '626.5']]]</t>
  </si>
  <si>
    <t>GA - 27 - run 1 - variation 0.45 - MAE 1</t>
  </si>
  <si>
    <t>[['BAT', ['69.2563', '29560.6064', '967.0541', '1803.197']], ['MOT', ['84.3401', '45467.2792', '1214.7746', '704.5693']], ['GB', ['1.7719', '308.8564', '304.6299']], ['VEH', ['0.008', '1.13', '9.81'], ['514.5', '0.10675', '0.77', '0.10045', '584.5', '626.5']]]</t>
  </si>
  <si>
    <t>GA - 28 - run 1 - variation 0.45 - MAE 1</t>
  </si>
  <si>
    <t>[['BAT', ['81.9999', '34999.9703', '1144.999', '2134.9982']], ['MOT', ['57.8638', '31194.0823', '833.4297', '483.3892']], ['GB', ['1.5707', '273.7947', '270.048']], ['VEH', ['0.008', '1.13', '9.81'], ['514.5', '0.10675', '0.77', '0.10045', '584.5', '626.5']]]</t>
  </si>
  <si>
    <t>GA - 29 - run 1 - variation 0.45 - MAE 1</t>
  </si>
  <si>
    <t>[['BAT', ['72.7612', '31056.6047', '1015.9946', '1894.4529']], ['MOT', ['83.5151', '45022.5249', '1202.8919', '697.6773']], ['GB', ['1.5974', '278.4444', '274.6342']], ['VEH', ['0.008', '1.13', '9.81'], ['514.5', '0.10675', '0.77', '0.10045', '584.5', '626.5']]]</t>
  </si>
  <si>
    <t>GA - 30 - run 1 - variation 0.45 - MAE 1</t>
  </si>
  <si>
    <t>[['BAT', ['101.5727', '43354.2031', '1418.3018', '2644.6064']], ['MOT', ['70.1664', '37826.3128', '1010.6267', '586.1635']], ['VEH', ['0.008', '1.13', '9.81'], ['514.5', '0.10675', '0.77', '0.10045', '584.5', '626.5']]]</t>
  </si>
  <si>
    <t>GA - 31 - run 1 - variation 0.45 - MAE 1</t>
  </si>
  <si>
    <t>[['BAT', ['98.2228', '41924.3776', '1371.5261', '2557.387']], ['MOT', ['52.2181', '28150.5235', '752.1132', '436.2257']], ['GB', ['1.5707', '273.7947', '270.048']], ['VEH', ['0.008', '1.13', '9.81'], ['514.5', '0.10675', '0.77', '0.10045', '584.5', '626.5']]]</t>
  </si>
  <si>
    <t>GA - 32 - run 1 - variation 0.45 - MAE 1</t>
  </si>
  <si>
    <t>[['BAT', ['67.7095', '28900.3859', '945.4555', '1762.9235']], ['MOT', ['77.6528', '41862.2105', '1118.456', '648.7045']], ['GB', ['1.5855', '276.3797', '272.5976']], ['VEH', ['0.008', '1.13', '9.81'], ['514.5', '0.10675', '0.77', '0.10045', '584.5', '626.5']]]</t>
  </si>
  <si>
    <t>GA - 33 - run 1 - variation 0.45 - MAE 1</t>
  </si>
  <si>
    <t>[['BAT', ['87.3074', '37265.3343', '1219.1088', '2273.1854']], ['MOT', ['52.2181', '28150.5235', '752.1132', '436.2257']], ['GB', ['1.5707', '273.7947', '270.048']], ['VEH', ['0.008', '1.13', '9.81'], ['514.5', '0.10675', '0.77', '0.10045', '584.5', '626.5']]]</t>
  </si>
  <si>
    <t>GA - 34 - run 1 - variation 0.45 - MAE 1</t>
  </si>
  <si>
    <t>[['BAT', ['110.6259', '47218.3651', '1544.7151', '2880.3203']], ['MOT', ['55.0276', '29665.1015', '792.579', '459.6958']], ['GB', ['1.5707', '273.7947', '270.048']], ['VEH', ['0.008', '1.13', '9.81'], ['514.5', '0.10675', '0.77', '0.10045', '584.5', '626.5']]]</t>
  </si>
  <si>
    <t>GA - 35 - run 1 - variation 0.45 - MAE 1</t>
  </si>
  <si>
    <t>[['BAT', ['64.7882', '27653.5157', '904.665', '1686.8645']], ['MOT', ['52.2181', '28150.5235', '752.1132', '436.2257']], ['GB', ['1.5855', '276.3797', '272.5976']], ['VEH', ['0.008', '1.13', '9.81'], ['514.5', '0.10675', '0.77', '0.10045', '584.5', '626.5']]]</t>
  </si>
  <si>
    <t>GA - 36 - run 1 - variation 0.45 - MAE 1</t>
  </si>
  <si>
    <t>[['BAT', ['73.7773', '31490.2968', '1030.1826', '1920.9081']], ['MOT', ['52.2181', '28150.5235', '752.1132', '436.2257']], ['GB', ['1.5707', '273.7947', '270.048']], ['VEH', ['0.008', '1.13', '9.81'], ['514.5', '0.10675', '0.77', '0.10045', '584.5', '626.5']]]</t>
  </si>
  <si>
    <t>GA - 37 - run 1 - variation 0.45 - MAE 1</t>
  </si>
  <si>
    <t>[['BAT', ['98.0481', '41849.8036', '1369.0864', '2552.838']], ['MOT', ['57.8638', '31194.0823', '833.4297', '483.3892']], ['GB', ['1.5855', '276.3797', '272.5976']], ['VEH', ['0.008', '1.13', '9.81'], ['514.5', '0.10675', '0.77', '0.10045', '584.5', '626.5']]]</t>
  </si>
  <si>
    <t>GA - 38 - run 1 - variation 0.45 - MAE 1</t>
  </si>
  <si>
    <t>[['BAT', ['114.1927', '48740.8064', '1594.5207', '2973.1892']], ['MOT', ['49.9498', '26927.6636', '719.4414', '417.276']], ['TR', ''], ['GB', ['1.5707', '273.7947', '270.048']], ['VEH', ['0.008', '1.13', '9.81'], ['514.5', '0.10675', '0.77', '0.10045', '584.5', '626.5']]]</t>
  </si>
  <si>
    <t>GA - 39 - run 1 - variation 0.45 - MAE 1</t>
  </si>
  <si>
    <t>[['BAT', ['64.5206', '27539.2915', '900.9282', '1679.8968']], ['MOT', ['52.2181', '28150.5235', '752.1132', '436.2257']], ['GB', ['1.5707', '273.7947', '270.048']], ['VEH', ['0.008', '1.13', '9.81'], ['514.5', '0.10675', '0.77', '0.10045', '584.5', '626.5']]]</t>
  </si>
  <si>
    <t>GA - 40 - run 1 - variation 0.45 - MAE 1</t>
  </si>
  <si>
    <t>['FT', 'ICE', 'TR', 'GEN', 'MOT', 'GB',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</si>
  <si>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</si>
  <si>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</si>
  <si>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['98.4128', '55560.3786', '1102.3416', '1885.5065', '2216.5045', '886.6018', '984.128']], ['TR', ''], ['GEN', ['106.1438', '13616.1199', '820.0618', '1593.7049']], ['MOT', ['52.2181', '28150.5235', '752.1132', '436.2257']], ['GB', ['1.5855', '276.3797', '272.5976']], ['VEH', ['0.008', '1.13', '9.81'], ['514.5', '0.10675', '0.77', '0.10045', '584.5', '626.5']]]</t>
  </si>
  <si>
    <t>GA - 41 - run 1 - variation 0.45 - MAE 1</t>
  </si>
  <si>
    <t>[['BAT', ['83.0129', '35432.3269', '1159.1433', '2161.3719']], ['MOT', ['71.8523', '38735.1718', '1034.9092', '600.2473']], ['GB', ['1.5707', '273.7947', '270.048']], ['VEH', ['0.008', '1.13', '9.81'], ['514.5', '0.10675', '0.77', '0.10045', '584.5', '626.5']]]</t>
  </si>
  <si>
    <t>GA - 42 - run 1 - variation 0.45 - MAE 1</t>
  </si>
  <si>
    <t>[['BAT', ['114.0728', '48689.6064', '1592.8457', '2970.066']], ['MOT', ['67.2975', '36279.7432', '969.3061', '562.1975']], ['TR', ''], ['GB', ['1.5707', '273.7947', '270.048']], ['VEH', ['0.008', '1.13', '9.81'], ['514.5', '0.10675', '0.77', '0.10045', '584.5', '626.5']]]</t>
  </si>
  <si>
    <t>GA - 43 - run 1 - variation 0.45 - MAE 1</t>
  </si>
  <si>
    <t>[['BAT', ['83.9369', '35826.7425', '1172.0463', '2185.4313']], ['MOT', ['78.4746', '42305.2331', '1130.2925', '655.5696']], ['TR', ''], ['GB', ['1.5707', '273.7947', '270.048']], ['VEH', ['0.008', '1.13', '9.81'], ['514.5', '0.10675', '0.77', '0.10045', '584.5', '626.5']]]</t>
  </si>
  <si>
    <t>GA - 44 - run 1 - variation 0.45 - MAE 1</t>
  </si>
  <si>
    <t>[['BAT', ['100.3435', '42829.551', '1401.1382', '2612.6026']], ['MOT', ['66.3555', '35771.8859', '955.7374', '554.3277']], ['GB', ['1.5707', '273.7947', '270.048']], ['VEH', ['0.008', '1.13', '9.81'], ['514.5', '0.10675', '0.77', '0.10045', '584.5', '626.5']]]</t>
  </si>
  <si>
    <t>GA - 45 - run 1 - variation 0.45 - MAE 1</t>
  </si>
  <si>
    <t>[['BAT', ['69.0531', '29473.8793', '964.2169', '1797.9066']], ['MOT', ['70.4008', '37952.692', '1014.0032', '588.1219']], ['TR', ''], ['GB', ['1.5707', '273.7947', '270.048']], ['VEH', ['0.008', '1.13', '9.81'], ['514.5', '0.10675', '0.77', '0.10045', '584.5', '626.5']]]</t>
  </si>
  <si>
    <t>GA - 46 - run 1 - variation 0.45 - MAE 1</t>
  </si>
  <si>
    <t>[['BAT', ['67.1976', '28681.9', '938.3079', '1749.5959']], ['MOT', ['52.2181', '28150.5235', '752.1132', '436.2257']], ['GB', ['1.5855', '276.3797', '272.5976']], ['VEH', ['0.008', '1.13', '9.81'], ['514.5', '0.10675', '0.77', '0.10045', '584.5', '626.5']]]</t>
  </si>
  <si>
    <t>GA - 47 - run 1 - variation 0.45 - MAE 1</t>
  </si>
  <si>
    <t>[['BAT', ['64.5206', '27539.2915', '900.9282', '1679.8968']], ['MOT', ['52.2181', '28150.5235', '752.1132', '436.2257']], ['GB', ['1.5855', '276.3797', '272.5976']], ['VEH', ['0.008', '1.13', '9.81'], ['514.5', '0.10675', '0.77', '0.10045', '584.5', '626.5']]]</t>
  </si>
  <si>
    <t>GA - 48 - run 1 - variation 0.45 - MAE 1</t>
  </si>
  <si>
    <t>[['BAT', ['79.1376', '33778.2429', '1105.0311', '2060.4728']], ['MOT', ['58.7056', '31647.893', '845.5544', '490.4215']], ['VEH', ['0.008', '1.13', '9.81'], ['514.5', '0.10675', '0.77', '0.10045', '584.5', '626.5']]]</t>
  </si>
  <si>
    <t>GA - 49 - run 1 - variation 0.45 - MAE 1</t>
  </si>
  <si>
    <t>[['BAT', ['110.4569', '47146.2368', '1542.3555', '2875.9204']], ['MOT', ['58.7056', '31647.893', '845.5544', '490.4215']], ['VEH', ['0.008', '1.13', '9.81'], ['514.5', '0.10675', '0.77', '0.10045', '584.5', '626.5']]]</t>
  </si>
  <si>
    <t>GA - 50 - run 1 - variation 0.45 - MAE 1</t>
  </si>
  <si>
    <t>[['BAT', ['69.9822', '29870.4548', '977.1906', '1822.0977']], ['MOT', ['64.2719', '34648.6188', '925.7265', '536.9213']], ['TR', ''], ['VEH', ['0.008', '1.13', '9.81'], ['514.5', '0.10675', '0.77', '0.10045', '584.5', '626.5']]]</t>
  </si>
  <si>
    <t>GA - 1 - run 3 - variation 0.45 - MAE 1</t>
  </si>
  <si>
    <t>[['FT', ''], ['ICE', ['100.9541', '56995.1061', '1130.8072', '1934.1956', '2273.7409', '909.4964', '1009.541']], ['TR', ''], ['GEN', ['105.468', '13529.4218', '814.8402', '1583.5573']], ['MOT', ['66.0268', '35594.6996', '951.0034', '551.582']], ['GB', ['1.7526', '305.5077', '301.327']], ['VEH', ['0.008', '1.13', '9.81'], ['514.5', '0.10675', '0.77', '0.10045', '584.5', '626.5']]]</t>
  </si>
  <si>
    <t>GA - 2 - run 3 - variation 0.45 - MAE 1</t>
  </si>
  <si>
    <t>[['BAT', ['86.988', '37129.0346', '1214.6498', '2264.8711']], ['MOT', ['65.9551', '35556.0341', '949.9704', '550.9828']], ['TR', ''], ['VEH', ['0.008', '1.13', '9.81'], ['514.5', '0.10675', '0.77', '0.10045', '584.5', '626.5']]]</t>
  </si>
  <si>
    <t>GA - 3 - run 3 - variation 0.45 - MAE 1</t>
  </si>
  <si>
    <t>[['BAT', ['80.3556', '34298.101', '1122.0379', '2092.1842']], ['MOT', ['81.4114', '43888.4303', '1172.5916', '680.1032']], ['GB', ['1.3225', '230.5295', '227.3748']], ['VEH', ['0.008', '1.13', '9.81'], ['514.5', '0.10675', '0.77', '0.10045', '584.5', '626.5']]]</t>
  </si>
  <si>
    <t>GA - 4 - run 3 - variation 0.45 - MAE 1</t>
  </si>
  <si>
    <t>[['BAT', ['87.1929', '37216.497', '1217.5111', '2270.2063']], ['MOT', ['74.0091', '39897.9263', '1065.9751', '618.2656']], ['TR', ''], ['VEH', ['0.008', '1.13', '9.81'], ['514.5', '0.10675', '0.77', '0.10045', '584.5', '626.5']]]</t>
  </si>
  <si>
    <t>GA - 5 - run 3 - variation 0.45 - MAE 1</t>
  </si>
  <si>
    <t>[['BAT', ['100.0735', '42714.317', '1397.3684', '2605.5733']], ['MOT', ['71.4197', '38501.9657', '1028.6785', '596.6335']], ['TR', ''], ['GB', ['1.2316', '214.6743', '211.7367']], ['VEH', ['0.008', '1.13', '9.81'], ['514.5', '0.10675', '0.77', '0.10045', '584.5', '626.5']]]</t>
  </si>
  <si>
    <t>GA - 6 - run 3 - variation 0.45 - MAE 1</t>
  </si>
  <si>
    <t>[['BAT', ['73.0092', '31162.4473', '1019.4572', '1900.9093']], ['MOT', ['56.0655', '30224.5989', '807.5275', '468.3659']], ['TR', ''], ['VEH', ['0.008', '1.13', '9.81'], ['514.5', '0.10675', '0.77', '0.10045', '584.5', '626.5']]]</t>
  </si>
  <si>
    <t>GA - 7 - run 3 - variation 0.45 - MAE 1</t>
  </si>
  <si>
    <t>[['BAT', ['107.5483', '45904.7749', '1501.7419', '2800.1913']], ['MOT', ['79.3383', '42770.8442', '1142.7325', '662.7848']], ['GB', ['1.0729', '187.0159', '184.4567']], ['VEH', ['0.008', '1.13', '9.81'], ['514.5', '0.10675', '0.77', '0.10045', '584.5', '626.5']]]</t>
  </si>
  <si>
    <t>GA - 8 - run 3 - variation 0.45 - MAE 1</t>
  </si>
  <si>
    <t>[['BAT', ['89.2489', '38094.0246', '1246.2188', '2323.7355']], ['MOT', ['52.6274', '28371.1554', '758.008', '439.6446']], ['GB', ['1.3929', '242.7958', '239.4733']], ['VEH', ['0.008', '1.13', '9.81'], ['514.5', '0.10675', '0.77', '0.10045', '584.5', '626.5']]]</t>
  </si>
  <si>
    <t>GA - 9 - run 3 - variation 0.45 - MAE 1</t>
  </si>
  <si>
    <t>['FT', 'ICE', 'GEN', 'MOT', 'TR', 'GB', 'VEH']</t>
  </si>
  <si>
    <t>[['CHEM'], ['CHEM', 'MECH'], ['MECH', 'ELEC'], ['ELEC', 'MECH'], ['MECH', 'MECH'], ['MECH', 'MECH'], ['MECH']]</t>
  </si>
  <si>
    <t>[['FT', ''], ['ICE', ['103.9229', '58671.2059', '1164.0617', '1991.076', '2340.6066', '936.2426', '1039.2293']], ['GEN', ['111.1726', '14261.2092', '858.9137', '1669.2097']], ['MOT', ['73.6044', '39679.7178', '1060.1451', '614.8842']], ['TR', ''], ['GB', ['1.6696', '291.0244', '287.042']], ['VEH', ['0.008', '1.13', '9.81'], ['514.5', '0.10675', '0.77', '0.10045', '584.5', '626.5']]]</t>
  </si>
  <si>
    <t>GA - 10 - run 3 - variation 0.45 - MAE 1</t>
  </si>
  <si>
    <t>[['BAT', ['90.8876', '38793.476', '1269.1009', '2366.402']], ['MOT', ['75.2943', '40590.7696', '1084.4862', '629.002']], ['TR', ''], ['VEH', ['0.008', '1.13', '9.81'], ['514.5', '0.10675', '0.77', '0.10045', '584.5', '626.5']]]</t>
  </si>
  <si>
    <t>GA - 11 - run 3 - variation 0.45 - MAE 1</t>
  </si>
  <si>
    <t>[['BAT', ['82.6662', '35284.3485', '1154.3023', '2152.3453']], ['MOT', ['48.4574', '26123.1502', '697.9468', '404.8091']], ['VEH', ['0.008', '1.13', '9.81'], ['514.5', '0.10675', '0.77', '0.10045', '584.5', '626.5']]]</t>
  </si>
  <si>
    <t>GA - 12 - run 3 - variation 0.45 - MAE 1</t>
  </si>
  <si>
    <t>[['BAT', ['75.884', '32389.5159', '1059.5999', '1975.7605']], ['MOT', ['84.8134', '45722.4634', '1221.5925', '708.5237']], ['VEH', ['0.008', '1.13', '9.81'], ['514.5', '0.10675', '0.77', '0.10045', '584.5', '626.5']]]</t>
  </si>
  <si>
    <t>GA - 13 - run 3 - variation 0.45 - MAE 1</t>
  </si>
  <si>
    <t>[['BAT', ['109.4159', '46701.8999', '1527.8193', '2848.8159']], ['MOT', ['75.5882', '40749.1856', '1088.7187', '631.4568']], ['VEH', ['0.008', '1.13', '9.81'], ['514.5', '0.10675', '0.77', '0.10045', '584.5', '626.5']]]</t>
  </si>
  <si>
    <t>GA - 14 - run 3 - variation 0.45 - MAE 1</t>
  </si>
  <si>
    <t>[['BAT', ['92.7878', '39604.5352', '1295.6341', '2415.8766']], ['MOT', ['62.9856', '33955.2016', '907.2', '526.176']], ['VEH', ['0.008', '1.13', '9.81'], ['514.5', '0.10675', '0.77', '0.10045', '584.5', '626.5']]]</t>
  </si>
  <si>
    <t>GA - 15 - run 3 - variation 0.45 - MAE 1</t>
  </si>
  <si>
    <t>['FT', 'ICE', 'GB', 'TR', 'VEH']</t>
  </si>
  <si>
    <t>[['CHEM'], ['CHEM', 'MECH'], ['MECH', 'MECH'], ['MECH', 'MECH'], ['MECH']]</t>
  </si>
  <si>
    <t>[['FT', ''], ['ICE', ['116.2416', '65625.8937', '1302.0457', '2227.0915', '2618.0543', '1047.2217', '1162.4161']], ['GB', ['1.1604', '202.2654', '199.4975']], ['TR', ''], ['VEH', ['0.008', '1.13', '9.81'], ['514.5', '0.10675', '0.77', '0.10045', '584.5', '626.5']]]</t>
  </si>
  <si>
    <t>GA - 16 - run 3 - variation 0.45 - MAE 1</t>
  </si>
  <si>
    <t>[['BAT', ['109.8528', '46888.3786', '1533.9198', '2860.1911']], ['MOT', ['52.6274', '28371.1554', '758.008', '439.6446']], ['GB', ['1.3929', '242.7958', '239.4733']], ['VEH', ['0.008', '1.13', '9.81'], ['514.5', '0.10675', '0.77', '0.10045', '584.5', '626.5']]]</t>
  </si>
  <si>
    <t>GA - 17 - run 3 - variation 0.45 - MAE 1</t>
  </si>
  <si>
    <t>[['BAT', ['69.9822', '29870.4548', '977.1906', '1822.0977']], ['MOT', ['64.2719', '34648.6188', '925.7265', '536.9213']], ['TR', ''], ['GB', ['1.3929', '242.7958', '239.4733']], ['VEH', ['0.008', '1.13', '9.81'], ['514.5', '0.10675', '0.77', '0.10045', '584.5', '626.5']]]</t>
  </si>
  <si>
    <t>GA - 18 - run 3 - variation 0.45 - MAE 1</t>
  </si>
  <si>
    <t>['BAT', 'MOT', 'GB', 'TR', 'VEH']</t>
  </si>
  <si>
    <t>[['BAT', ['89.2489', '38094.0246', '1246.2188', '2323.7355']], ['MOT', ['52.6274', '28371.1554', '758.008', '439.6446']], ['GB', ['1.3929', '242.7958', '239.4733']], ['TR', ''], ['VEH', ['0.008', '1.13', '9.81'], ['514.5', '0.10675', '0.77', '0.10045', '584.5', '626.5']]]</t>
  </si>
  <si>
    <t>GA - 19 - run 3 - variation 0.45 - MAE 1</t>
  </si>
  <si>
    <t>[['BAT', ['103.2347', '44063.5738', '1441.5083', '2687.878']], ['MOT', ['75.5882', '40749.1856', '1088.7187', '631.4568']], ['VEH', ['0.008', '1.13', '9.81'], ['514.5', '0.10675', '0.77', '0.10045', '584.5', '626.5']]]</t>
  </si>
  <si>
    <t>GA - 20 - run 3 - variation 0.45 - MAE 1</t>
  </si>
  <si>
    <t>[['BAT', ['82.6662', '35284.3485', '1154.3023', '2152.3453']], ['MOT', ['48.4574', '26123.1502', '697.9468', '404.8091']], ['TR', ''], ['VEH', ['0.008', '1.13', '9.81'], ['514.5', '0.10675', '0.77', '0.10045', '584.5', '626.5']]]</t>
  </si>
  <si>
    <t>GA - 21 - run 3 - variation 0.45 - MAE 1</t>
  </si>
  <si>
    <t>[['BAT', ['80.3556', '34298.101', '1122.0379', '2092.1842']], ['MOT', ['81.4114', '43888.4303', '1172.5916', '680.1032']], ['TR', ''], ['VEH', ['0.008', '1.13', '9.81'], ['514.5', '0.10675', '0.77', '0.10045', '584.5', '626.5']]]</t>
  </si>
  <si>
    <t>GA - 22 - run 3 - variation 0.45 - MAE 1</t>
  </si>
  <si>
    <t>[['BAT', ['107.6687', '45956.147', '1503.4225', '2803.325']], ['MOT', ['64.2719', '34648.6188', '925.7265', '536.9213']], ['TR', ''], ['VEH', ['0.008', '1.13', '9.81'], ['514.5', '0.10675', '0.77', '0.10045', '584.5', '626.5']]]</t>
  </si>
  <si>
    <t>GA - 23 - run 3 - variation 0.45 - MAE 1</t>
  </si>
  <si>
    <t>[['BAT', ['88.1313', '37617.002', '1230.6134', '2294.6371']], ['MOT', ['84.8134', '45722.4634', '1221.5925', '708.5237']], ['VEH', ['0.008', '1.13', '9.81'], ['514.5', '0.10675', '0.77', '0.10045', '584.5', '626.5']]]</t>
  </si>
  <si>
    <t>GA - 24 - run 3 - variation 0.45 - MAE 1</t>
  </si>
  <si>
    <t>[['BAT', ['75.884', '32389.5159', '1059.5999', '1975.7605']], ['MOT', ['84.8134', '45722.4634', '1221.5925', '708.5237']], ['GB', ['1.0729', '187.0159', '184.4567']], ['VEH', ['0.008', '1.13', '9.81'], ['514.5', '0.10675', '0.77', '0.10045', '584.5', '626.5']]]</t>
  </si>
  <si>
    <t>GA - 25 - run 3 - variation 0.45 - MAE 1</t>
  </si>
  <si>
    <t>[['BAT', ['89.2489', '38094.0246', '1246.2188', '2323.7355']], ['MOT', ['52.6274', '28371.1554', '758.008', '439.6446']], ['GB', ['1.3225', '230.5295', '227.3748']], ['VEH', ['0.008', '1.13', '9.81'], ['514.5', '0.10675', '0.77', '0.10045', '584.5', '626.5']]]</t>
  </si>
  <si>
    <t>GA - 26 - run 3 - variation 0.45 - MAE 1</t>
  </si>
  <si>
    <t>[['BAT', ['98.5632', '42069.6553', '1376.2787', '2566.249']], ['MOT', ['71.9674', '38797.2496', '1036.5677', '601.2093']], ['TR', ''], ['GB', ['1.3225', '230.5295', '227.3748']], ['VEH', ['0.008', '1.13', '9.81'], ['514.5', '0.10675', '0.77', '0.10045', '584.5', '626.5']]]</t>
  </si>
  <si>
    <t>GA - 27 - run 3 - variation 0.45 - MAE 1</t>
  </si>
  <si>
    <t>[['BAT', ['70.5797', '30125.4774', '985.5335', '1837.6541']], ['MOT', ['75.5882', '40749.1856', '1088.7187', '631.4568']], ['VEH', ['0.008', '1.13', '9.81'], ['514.5', '0.10675', '0.77', '0.10045', '584.5', '626.5']]]</t>
  </si>
  <si>
    <t>GA - 28 - run 3 - variation 0.45 - MAE 1</t>
  </si>
  <si>
    <t>[['BAT', ['78.553', '33528.7215', '1096.8682', '2045.252']], ['MOT', ['48.4574', '26123.1502', '697.9468', '404.8091']], ['VEH', ['0.008', '1.13', '9.81'], ['514.5', '0.10675', '0.77', '0.10045', '584.5', '626.5']]]</t>
  </si>
  <si>
    <t>GA - 29 - run 3 - variation 0.45 - MAE 1</t>
  </si>
  <si>
    <t>['FT', 'ICE', 'TR', 'GB', 'VEH']</t>
  </si>
  <si>
    <t>[['FT', ''], ['ICE', ['112.395', '63454.2267', '1258.9589', '2153.3934', '2531.4186', '1012.5674', '1123.9499']], ['TR', ''], ['GB', ['1.3225', '230.5295', '227.3748']], ['VEH', ['0.008', '1.13', '9.81'], ['514.5', '0.10675', '0.77', '0.10045', '584.5', '626.5']]]</t>
  </si>
  <si>
    <t>GA - 30 - run 3 - variation 0.45 - MAE 1</t>
  </si>
  <si>
    <t>[['BAT', ['88.1313', '37617.002', '1230.6134', '2294.6371']], ['MOT', ['84.8134', '45722.4634', '1221.5925', '708.5237']], ['GB', ['1.3225', '230.5295', '227.3748']], ['VEH', ['0.008', '1.13', '9.81'], ['514.5', '0.10675', '0.77', '0.10045', '584.5', '626.5']]]</t>
  </si>
  <si>
    <t>GA - 31 - run 3 - variation 0.45 - MAE 1</t>
  </si>
  <si>
    <t>[['BAT', ['89.7855', '38323.0923', '1253.7126', '2337.7086']], ['MOT', ['52.6274', '28371.1554', '758.008', '439.6446']], ['GB', ['1.3225', '230.5295', '227.3748']], ['VEH', ['0.008', '1.13', '9.81'], ['514.5', '0.10675', '0.77', '0.10045', '584.5', '626.5']]]</t>
  </si>
  <si>
    <t>GA - 32 - run 3 - variation 0.45 - MAE 1</t>
  </si>
  <si>
    <t>[['BAT', ['99.5446', '42488.538', '1389.9822', '2591.8008']], ['MOT', ['85.0327', '45840.6741', '1224.7508', '710.3555']], ['GB', ['1.3225', '230.5295', '227.3748']], ['VEH', ['0.008', '1.13', '9.81'], ['514.5', '0.10675', '0.77', '0.10045', '584.5', '626.5']]]</t>
  </si>
  <si>
    <t>GA - 33 - run 3 - variation 0.45 - MAE 1</t>
  </si>
  <si>
    <t>[['BAT', ['113.135', '48289.3439', '1579.7514', '2945.65']], ['MOT', ['84.8134', '45722.4634', '1221.5925', '708.5237']], ['VEH', ['0.008', '1.13', '9.81'], ['514.5', '0.10675', '0.77', '0.10045', '584.5', '626.5']]]</t>
  </si>
  <si>
    <t>GA - 34 - run 3 - variation 0.45 - MAE 1</t>
  </si>
  <si>
    <t>[['BAT', ['70.5797', '30125.4774', '985.5335', '1837.6541']], ['MOT', ['75.5882', '40749.1856', '1088.7187', '631.4568']], ['GB', ['1.3225', '230.5295', '227.3748']], ['VEH', ['0.008', '1.13', '9.81'], ['514.5', '0.10675', '0.77', '0.10045', '584.5', '626.5']]]</t>
  </si>
  <si>
    <t>GA - 35 - run 3 - variation 0.45 - MAE 1</t>
  </si>
  <si>
    <t>[['BAT', ['102.0441', '43555.4255', '1424.8846', '2656.881']], ['MOT', ['62.9856', '33955.2016', '907.2', '526.176']], ['VEH', ['0.008', '1.13', '9.81'], ['514.5', '0.10675', '0.77', '0.10045', '584.5', '626.5']]]</t>
  </si>
  <si>
    <t>GA - 36 - run 3 - variation 0.45 - MAE 1</t>
  </si>
  <si>
    <t>[['BAT', ['101.1265', '43163.7663', '1412.0718', '2632.9897']], ['MOT', ['84.8134', '45722.4634', '1221.5925', '708.5237']], ['VEH', ['0.008', '1.13', '9.81'], ['514.5', '0.10675', '0.77', '0.10045', '584.5', '626.5']]]</t>
  </si>
  <si>
    <t>GA - 37 - run 3 - variation 0.45 - MAE 1</t>
  </si>
  <si>
    <t>[['BAT', ['90.5857', '38664.6134', '1264.8852', '2358.5414']], ['MOT', ['84.8134', '45722.4634', '1221.5925', '708.5237']], ['GB', ['1.0729', '187.0159', '184.4567']], ['VEH', ['0.008', '1.13', '9.81'], ['514.5', '0.10675', '0.77', '0.10045', '584.5', '626.5']]]</t>
  </si>
  <si>
    <t>GA - 38 - run 3 - variation 0.45 - MAE 1</t>
  </si>
  <si>
    <t>[['BAT', ['75.884', '32389.5159', '1059.5999', '1975.7605']], ['MOT', ['84.8134', '45722.4634', '1221.5925', '708.5237']], ['GB', ['1.3225', '230.5295', '227.3748']], ['VEH', ['0.008', '1.13', '9.81'], ['514.5', '0.10675', '0.77', '0.10045', '584.5', '626.5']]]</t>
  </si>
  <si>
    <t>GA - 39 - run 3 - variation 0.45 - MAE 1</t>
  </si>
  <si>
    <t>[['BAT', ['89.2489', '38094.0246', '1246.2188', '2323.7355']], ['MOT', ['52.6274', '28371.1554', '758.008', '439.6446']], ['GB', ['1.0729', '187.0159', '184.4567']], ['VEH', ['0.008', '1.13', '9.81'], ['514.5', '0.10675', '0.77', '0.10045', '584.5', '626.5']]]</t>
  </si>
  <si>
    <t>GA - 40 - run 3 - variation 0.45 - MAE 1</t>
  </si>
  <si>
    <t>[['BAT', ['109.8978', '46907.5945', '1534.5484', '2861.3633']], ['MOT', ['84.8134', '45722.4634', '1221.5925', '708.5237']], ['VEH', ['0.008', '1.13', '9.81'], ['514.5', '0.10675', '0.77', '0.10045', '584.5', '626.5']]]</t>
  </si>
  <si>
    <t>GA - 41 - run 3 - variation 0.45 - MAE 1</t>
  </si>
  <si>
    <t>[['BAT', ['90.0491', '38435.5891', '1257.3928', '2344.5709']], ['MOT', ['75.5882', '40749.1856', '1088.7187', '631.4568']], ['GB', ['1.3225', '230.5295', '227.3748']], ['VEH', ['0.008', '1.13', '9.81'], ['514.5', '0.10675', '0.77', '0.10045', '584.5', '626.5']]]</t>
  </si>
  <si>
    <t>GA - 42 - run 3 - variation 0.45 - MAE 1</t>
  </si>
  <si>
    <t>[['BAT', ['111.6402', '47651.2914', '1558.878', '2906.7288']], ['MOT', ['52.6274', '28371.1554', '758.008', '439.6446']], ['GB', ['1.3225', '230.5295', '227.3748']], ['VEH', ['0.008', '1.13', '9.81'], ['514.5', '0.10675', '0.77', '0.10045', '584.5', '626.5']]]</t>
  </si>
  <si>
    <t>GA - 43 - run 3 - variation 0.45 - MAE 1</t>
  </si>
  <si>
    <t>['FT', 'ICE', 'GB',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</si>
  <si>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</si>
  <si>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</si>
  <si>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['69.9709', '39503.0968', '783.7583', '1340.5838', '1575.9214', '630.3686', '699.7091']], ['GB', ['1.0951', '190.8948', '188.2825']], ['GEN', ['119.7054', '15355.7935', '924.8376', '1797.3258']], ['MOT', ['84.8134', '45722.4634', '1221.5925', '708.5237']], ['VEH', ['0.008', '1.13', '9.81'], ['514.5', '0.10675', '0.77', '0.10045', '584.5', '626.5']]]</t>
  </si>
  <si>
    <t>GA - 44 - run 3 - variation 0.45 - MAE 1</t>
  </si>
  <si>
    <t>[['BAT', ['70.5797', '30125.4774', '985.5335', '1837.6541']], ['MOT', ['75.5882', '40749.1856', '1088.7187', '631.4568']], ['GB', ['1.3929', '242.7958', '239.4733']], ['VEH', ['0.008', '1.13', '9.81'], ['514.5', '0.10675', '0.77', '0.10045', '584.5', '626.5']]]</t>
  </si>
  <si>
    <t>GA - 45 - run 3 - variation 0.45 - MAE 1</t>
  </si>
  <si>
    <t>[['BAT', ['100.3102', '42815.3259', '1400.6728', '2611.7349']], ['MOT', ['75.5882', '40749.1856', '1088.7187', '631.4568']], ['VEH', ['0.008', '1.13', '9.81'], ['514.5', '0.10675', '0.77', '0.10045', '584.5', '626.5']]]</t>
  </si>
  <si>
    <t>GA - 46 - run 3 - variation 0.45 - MAE 1</t>
  </si>
  <si>
    <t>[['BAT', ['73.4345', '31344.0051', '1025.3967', '1911.9843']], ['MOT', ['75.5882', '40749.1856', '1088.7187', '631.4568']], ['GB', ['1.3225', '230.5295', '227.3748']], ['VEH', ['0.008', '1.13', '9.81'], ['514.5', '0.10675', '0.77', '0.10045', '584.5', '626.5']]]</t>
  </si>
  <si>
    <t>GA - 47 - run 3 - variation 0.45 - MAE 1</t>
  </si>
  <si>
    <t>[['BAT', ['113.9372', '48631.7339', '1590.9524', '2966.5358']], ['MOT', ['84.8134', '45722.4634', '1221.5925', '708.5237']], ['VEH', ['0.008', '1.13', '9.81'], ['514.5', '0.10675', '0.77', '0.10045', '584.5', '626.5']]]</t>
  </si>
  <si>
    <t>GA - 48 - run 3 - variation 0.45 - MAE 1</t>
  </si>
  <si>
    <t>[['BAT', ['104.2342', '44490.2263', '1455.466', '2713.9038']], ['MOT', ['75.5882', '40749.1856', '1088.7187', '631.4568']], ['GB', ['1.3225', '230.5295', '227.3748']], ['VEH', ['0.008', '1.13', '9.81'], ['514.5', '0.10675', '0.77', '0.10045', '584.5', '626.5']]]</t>
  </si>
  <si>
    <t>GA - 49 - run 3 - variation 0.45 - MAE 1</t>
  </si>
  <si>
    <t>[['BAT', ['110.343', '47097.6168', '1540.7649', '2872.9546']], ['MOT', ['75.5882', '40749.1856', '1088.7187', '631.4568']], ['VEH', ['0.008', '1.13', '9.81'], ['514.5', '0.10675', '0.77', '0.10045', '584.5', '626.5']]]</t>
  </si>
  <si>
    <t>GA - 50 - run 3 - variation 0.45 - MAE 1</t>
  </si>
  <si>
    <t>[['BAT', ['82.1325', '35056.5629', '1146.8504', '2138.4503']], ['MOT', ['73.4635', '39603.7897', '1058.1165', '613.7076']], ['VEH', ['0.008', '1.13', '9.81'], ['514.5', '0.10675', '0.77', '0.10045', '584.5', '626.5']]]</t>
  </si>
  <si>
    <t>GA - 1 - run 2 - variation 0.45 - MAE 1</t>
  </si>
  <si>
    <t>[['BAT', ['87.5691', '37377.0459', '1222.7634', '2279.9998']], ['MOT', ['53.8421', '29026.0124', '775.5041', '449.7924']], ['GB', ['1.5596', '271.8582', '268.138']], ['VEH', ['0.008', '1.13', '9.81'], ['514.5', '0.10675', '0.77', '0.10045', '584.5', '626.5']]]</t>
  </si>
  <si>
    <t>GA - 2 - run 2 - variation 0.45 - MAE 1</t>
  </si>
  <si>
    <t>[['BAT', ['110.7217', '47259.2724', '1546.0533', '2882.8156']], ['MOT', ['77.2969', '41670.3367', '1113.3296', '645.7312']], ['GB', ['1.1852', '206.5995', '203.7724']], ['TR', ''], ['VEH', ['0.008', '1.13', '9.81'], ['514.5', '0.10675', '0.77', '0.10045', '584.5', '626.5']]]</t>
  </si>
  <si>
    <t>GA - 3 - run 2 - variation 0.45 - MAE 1</t>
  </si>
  <si>
    <t>[['BAT', ['64.437', '27503.5961', '899.7605', '1677.7194']], ['MOT', ['54.6868', '29481.3787', '787.6704', '456.8488']], ['TR', ''], ['VEH', ['0.008', '1.13', '9.81'], ['514.5', '0.10675', '0.77', '0.10045', '584.5', '626.5']]]</t>
  </si>
  <si>
    <t>GA - 4 - run 2 - variation 0.45 - MAE 1</t>
  </si>
  <si>
    <t>[['BAT', ['69.3201', '29587.8585', '967.9457', '1804.8594']], ['MOT', ['55.1552', '29733.8597', '794.4161', '460.7613']], ['TR', ''], ['GB', ['1.9066', '332.3399', '327.7921']], ['VEH', ['0.008', '1.13', '9.81'], ['514.5', '0.10675', '0.77', '0.10045', '584.5', '626.5']]]</t>
  </si>
  <si>
    <t>GA - 5 - run 2 - variation 0.45 - MAE 1</t>
  </si>
  <si>
    <t>[['BAT', ['79.509', '33936.7802', '1110.2175', '2070.1436']], ['MOT', ['74.5641', '40197.1237', '1073.969', '622.902']], ['GB', ['1.8732', '326.5184', '322.0503']], ['VEH', ['0.008', '1.13', '9.81'], ['514.5', '0.10675', '0.77', '0.10045', '584.5', '626.5']]]</t>
  </si>
  <si>
    <t>GA - 6 - run 2 - variation 0.45 - MAE 1</t>
  </si>
  <si>
    <t>[['BAT', ['83.3541', '35577.9734', '1163.908', '2170.2564']], ['MOT', ['54.8741', '29582.3138', '790.3672', '458.413']], ['VEH', ['0.008', '1.13', '9.81'], ['514.5', '0.10675', '0.77', '0.10045', '584.5', '626.5']]]</t>
  </si>
  <si>
    <t>GA - 7 - run 2 - variation 0.45 - MAE 1</t>
  </si>
  <si>
    <t>[['BAT', ['87.639', '37406.887', '1223.7396', '2281.8201']], ['MOT', ['75.6077', '40759.7078', '1088.9998', '631.6199']], ['GB', ['1.7795', '310.1951', '305.9504']], ['TR', ''], ['VEH', ['0.008', '1.13', '9.81'], ['514.5', '0.10675', '0.77', '0.10045', '584.5', '626.5']]]</t>
  </si>
  <si>
    <t>GA - 8 - run 2 - variation 0.45 - MAE 1</t>
  </si>
  <si>
    <t>[['BAT', ['95.2672', '40662.8247', '1330.2553', '2480.4323']], ['MOT', ['68.4257', '36887.9433', '985.5557', '571.6223']], ['TR', ''], ['VEH', ['0.008', '1.13', '9.81'], ['514.5', '0.10675', '0.77', '0.10045', '584.5', '626.5']]]</t>
  </si>
  <si>
    <t>GA - 9 - run 2 - variation 0.45 - MAE 1</t>
  </si>
  <si>
    <t>[['BAT', ['81.085', '34609.4451', '1132.2233', '2111.1761']], ['MOT', ['62.0893', '33472.0075', '894.2903', '518.6884']], ['GB', ['1.5049', '262.3179', '258.7283']], ['VEH', ['0.008', '1.13', '9.81'], ['514.5', '0.10675', '0.77', '0.10045', '584.5', '626.5']]]</t>
  </si>
  <si>
    <t>GA - 10 - run 2 - variation 0.45 - MAE 1</t>
  </si>
  <si>
    <t>[['BAT', ['111.4647', '47576.4131', '1556.4284', '2902.1612']], ['MOT', ['54.3995', '29326.4954', '783.5323', '454.4487']], ['VEH', ['0.008', '1.13', '9.81'], ['514.5', '0.10675', '0.77', '0.10045', '584.5', '626.5']]]</t>
  </si>
  <si>
    <t>GA - 11 - run 2 - variation 0.45 - MAE 1</t>
  </si>
  <si>
    <t>[['BAT', ['101.9299', '43506.6611', '1423.2893', '2653.9063']], ['MOT', ['66.2947', '35739.1096', '954.8617', '553.8198']], ['VEH', ['0.008', '1.13', '9.81'], ['514.5', '0.10675', '0.77', '0.10045', '584.5', '626.5']]]</t>
  </si>
  <si>
    <t>GA - 12 - run 2 - variation 0.45 - MAE 1</t>
  </si>
  <si>
    <t>[['BAT', ['71.8463', '30666.0902', '1003.2192', '1870.6315']], ['MOT', ['55.0997', '29703.9732', '793.6176', '460.2982']], ['VEH', ['0.008', '1.13', '9.81'], ['514.5', '0.10675', '0.77', '0.10045', '584.5', '626.5']]]</t>
  </si>
  <si>
    <t>GA - 13 - run 2 - variation 0.45 - MAE 1</t>
  </si>
  <si>
    <t>[['BAT', ['107.6092', '45930.7355', '1502.5912', '2801.7749']], ['MOT', ['68.6243', '36994.967', '988.4151', '573.2808']], ['VEH', ['0.008', '1.13', '9.81'], ['514.5', '0.10675', '0.77', '0.10045', '584.5', '626.5']]]</t>
  </si>
  <si>
    <t>GA - 14 - run 2 - variation 0.45 - MAE 1</t>
  </si>
  <si>
    <t>[['BAT', ['99.402', '42427.6911', '1387.9916', '2588.0892']], ['MOT', ['73.113', '39414.8428', '1053.0683', '610.7796']], ['VEH', ['0.008', '1.13', '9.81'], ['514.5', '0.10675', '0.77', '0.10045', '584.5', '626.5']]]</t>
  </si>
  <si>
    <t>GA - 15 - run 2 - variation 0.45 - MAE 1</t>
  </si>
  <si>
    <t>[['BAT', ['82.1325', '35056.5629', '1146.8504', '2138.4503']], ['MOT', ['73.4635', '39603.7897', '1058.1165', '613.7076']], ['TR', ''], ['VEH', ['0.008', '1.13', '9.81'], ['514.5', '0.10675', '0.77', '0.10045', '584.5', '626.5']]]</t>
  </si>
  <si>
    <t>GA - 16 - run 2 - variation 0.45 - MAE 1</t>
  </si>
  <si>
    <t>[['BAT', ['81.085', '34609.4451', '1132.2233', '2111.1761']], ['MOT', ['62.0893', '33472.0075', '894.2903', '518.6884']], ['GB', ['1.8732', '326.5184', '322.0503']], ['VEH', ['0.008', '1.13', '9.81'], ['514.5', '0.10675', '0.77', '0.10045', '584.5', '626.5']]]</t>
  </si>
  <si>
    <t>GA - 17 - run 2 - variation 0.45 - MAE 1</t>
  </si>
  <si>
    <t>[['BAT', ['107.6092', '45930.7355', '1502.5912', '2801.7749']], ['MOT', ['68.6243', '36994.967', '988.4151', '573.2808']], ['GB', ['1.8732', '326.5184', '322.0503']], ['VEH', ['0.008', '1.13', '9.81'], ['514.5', '0.10675', '0.77', '0.10045', '584.5', '626.5']]]</t>
  </si>
  <si>
    <t>GA - 18 - run 2 - variation 0.45 - MAE 1</t>
  </si>
  <si>
    <t>[['BAT', ['79.509', '33936.7802', '1110.2175', '2070.1436']], ['MOT', ['74.5641', '40197.1237', '1073.969', '622.902']], ['GB', ['1.5596', '271.8582', '268.138']], ['VEH', ['0.008', '1.13', '9.81'], ['514.5', '0.10675', '0.77', '0.10045', '584.5', '626.5']]]</t>
  </si>
  <si>
    <t>GA - 19 - run 2 - variation 0.45 - MAE 1</t>
  </si>
  <si>
    <t>[['BAT', ['114.1413', '48718.8276', '1593.8016', '2971.8485']], ['MOT', ['73.113', '39414.8428', '1053.0683', '610.7796']], ['VEH', ['0.008', '1.13', '9.81'], ['514.5', '0.10675', '0.77', '0.10045', '584.5', '626.5']]]</t>
  </si>
  <si>
    <t>GA - 20 - run 2 - variation 0.45 - MAE 1</t>
  </si>
  <si>
    <t>[['BAT', ['86.5511', '36942.561', '1208.5495', '2253.4962']], ['MOT', ['54.8741', '29582.3138', '790.3672', '458.413']], ['VEH', ['0.008', '1.13', '9.81'], ['514.5', '0.10675', '0.77', '0.10045', '584.5', '626.5']]]</t>
  </si>
  <si>
    <t>GA - 21 - run 2 - variation 0.45 - MAE 1</t>
  </si>
  <si>
    <t>[['BAT', ['71.8463', '30666.0902', '1003.2192', '1870.6315']], ['MOT', ['55.0997', '29703.9732', '793.6176', '460.2982']], ['GB', ['1.5596', '271.8582', '268.138']], ['VEH', ['0.008', '1.13', '9.81'], ['514.5', '0.10675', '0.77', '0.10045', '584.5', '626.5']]]</t>
  </si>
  <si>
    <t>GA - 22 - run 2 - variation 0.45 - MAE 1</t>
  </si>
  <si>
    <t>[['BAT', ['82.1325', '35056.5629', '1146.8504', '2138.4503']], ['MOT', ['73.4635', '39603.7897', '1058.1165', '613.7076']], ['GB', ['1.8732', '326.5184', '322.0503']], ['VEH', ['0.008', '1.13', '9.81'], ['514.5', '0.10675', '0.77', '0.10045', '584.5', '626.5']]]</t>
  </si>
  <si>
    <t>GA - 23 - run 2 - variation 0.45 - MAE 1</t>
  </si>
  <si>
    <t>[['BAT', ['86.5511', '36942.561', '1208.5495', '2253.4962']], ['MOT', ['54.8741', '29582.3138', '790.3672', '458.413']], ['GB', ['1.5049', '262.3179', '258.7283']], ['VEH', ['0.008', '1.13', '9.81'], ['514.5', '0.10675', '0.77', '0.10045', '584.5', '626.5']]]</t>
  </si>
  <si>
    <t>GA - 24 - run 2 - variation 0.45 - MAE 1</t>
  </si>
  <si>
    <t>[['BAT', ['106.5058', '45459.8028', '1487.185', '2773.048']], ['MOT', ['54.8741', '29582.3138', '790.3672', '458.413']], ['VEH', ['0.008', '1.13', '9.81'], ['514.5', '0.10675', '0.77', '0.10045', '584.5', '626.5']]]</t>
  </si>
  <si>
    <t>GA - 25 - run 2 - variation 0.45 - MAE 1</t>
  </si>
  <si>
    <t>[['BAT', ['71.8463', '30666.0902', '1003.2192', '1870.6315']], ['MOT', ['55.0997', '29703.9732', '793.6176', '460.2982']], ['GB', ['1.8732', '326.5184', '322.0503']], ['VEH', ['0.008', '1.13', '9.81'], ['514.5', '0.10675', '0.77', '0.10045', '584.5', '626.5']]]</t>
  </si>
  <si>
    <t>GA - 26 - run 2 - variation 0.45 - MAE 1</t>
  </si>
  <si>
    <t>[['BAT', ['84.998', '36279.6234', '1186.862', '2213.057']], ['MOT', ['51.3709', '27693.7711', '739.9099', '429.1478']], ['TR', ''], ['GB', ['1.5596', '271.8582', '268.138']], ['VEH', ['0.008', '1.13', '9.81'], ['514.5', '0.10675', '0.77', '0.10045', '584.5', '626.5']]]</t>
  </si>
  <si>
    <t>GA - 27 - run 2 - variation 0.45 - MAE 1</t>
  </si>
  <si>
    <t>[['BAT', ['113.8168', '48580.3531', '1589.2716', '2963.4015']], ['MOT', ['62.0893', '33472.0075', '894.2903', '518.6884']], ['GB', ['1.8732', '326.5184', '322.0503']], ['VEH', ['0.008', '1.13', '9.81'], ['514.5', '0.10675', '0.77', '0.10045', '584.5', '626.5']]]</t>
  </si>
  <si>
    <t>GA - 28 - run 2 - variation 0.45 - MAE 1</t>
  </si>
  <si>
    <t>[['BAT', ['101.7318', '43422.089', '1420.5226', '2648.7474']], ['MOT', ['54.8741', '29582.3138', '790.3672', '458.413']], ['GB', ['1.5049', '262.3179', '258.7283']], ['VEH', ['0.008', '1.13', '9.81'], ['514.5', '0.10675', '0.77', '0.10045', '584.5', '626.5']]]</t>
  </si>
  <si>
    <t>GA - 29 - run 2 - variation 0.45 - MAE 1</t>
  </si>
  <si>
    <t>[['BAT', ['99.0832', '42291.609', '1383.5398', '2579.7881']], ['MOT', ['62.0893', '33472.0075', '894.2903', '518.6884']], ['GB', ['1.5049', '262.3179', '258.7283']], ['VEH', ['0.008', '1.13', '9.81'], ['514.5', '0.10675', '0.77', '0.10045', '584.5', '626.5']]]</t>
  </si>
  <si>
    <t>GA - 30 - run 2 - variation 0.45 - MAE 1</t>
  </si>
  <si>
    <t>[['BAT', ['74.9789', '32003.1874', '1046.9614', '1952.1944']], ['MOT', ['73.4635', '39603.7897', '1058.1165', '613.7076']], ['VEH', ['0.008', '1.13', '9.81'], ['514.5', '0.10675', '0.77', '0.10045', '584.5', '626.5']]]</t>
  </si>
  <si>
    <t>GA - 31 - run 2 - variation 0.45 - MAE 1</t>
  </si>
  <si>
    <t>[['BAT', ['74.9789', '32003.1874', '1046.9614', '1952.1944']], ['MOT', ['73.4635', '39603.7897', '1058.1165', '613.7076']], ['GB', ['1.5596', '271.8582', '268.138']], ['VEH', ['0.008', '1.13', '9.81'], ['514.5', '0.10675', '0.77', '0.10045', '584.5', '626.5']]]</t>
  </si>
  <si>
    <t>GA - 32 - run 2 - variation 0.45 - MAE 1</t>
  </si>
  <si>
    <t>[['BAT', ['85.1193', '36331.3884', '1188.5554', '2216.2147']], ['MOT', ['82.8777', '44678.9245', '1193.7117', '692.3528']], ['GB', ['1.8732', '326.5184', '322.0503']], ['VEH', ['0.008', '1.13', '9.81'], ['514.5', '0.10675', '0.77', '0.10045', '584.5', '626.5']]]</t>
  </si>
  <si>
    <t>GA - 33 - run 2 - variation 0.45 - MAE 1</t>
  </si>
  <si>
    <t>[['BAT', ['81.085', '34609.4451', '1132.2233', '2111.1761']], ['MOT', ['62.0893', '33472.0075', '894.2903', '518.6884']], ['GB', ['1.5596', '271.8582', '268.138']], ['VEH', ['0.008', '1.13', '9.81'], ['514.5', '0.10675', '0.77', '0.10045', '584.5', '626.5']]]</t>
  </si>
  <si>
    <t>GA - 34 - run 2 - variation 0.45 - MAE 1</t>
  </si>
  <si>
    <t>[['BAT', ['103.0941', '44003.5737', '1439.5455', '2684.218']], ['MOT', ['62.0893', '33472.0075', '894.2903', '518.6884']], ['GB', ['1.8732', '326.5184', '322.0503']], ['VEH', ['0.008', '1.13', '9.81'], ['514.5', '0.10675', '0.77', '0.10045', '584.5', '626.5']]]</t>
  </si>
  <si>
    <t>GA - 35 - run 2 - variation 0.45 - MAE 1</t>
  </si>
  <si>
    <t>[['BAT', ['103.7468', '44282.1591', '1448.6592', '2701.2117']], ['MOT', ['62.0893', '33472.0075', '894.2903', '518.6884']], ['GB', ['1.5049', '262.3179', '258.7283']], ['VEH', ['0.008', '1.13', '9.81'], ['514.5', '0.10675', '0.77', '0.10045', '584.5', '626.5']]]</t>
  </si>
  <si>
    <t>GA - 36 - run 2 - variation 0.45 - MAE 1</t>
  </si>
  <si>
    <t>[['BAT', ['86.5511', '36942.561', '1208.5495', '2253.4962']], ['MOT', ['54.8741', '29582.3138', '790.3672', '458.413']], ['GB', ['1.5596', '271.8582', '268.138']], ['VEH', ['0.008', '1.13', '9.81'], ['514.5', '0.10675', '0.77', '0.10045', '584.5', '626.5']]]</t>
  </si>
  <si>
    <t>GA - 37 - run 2 - variation 0.45 - MAE 1</t>
  </si>
  <si>
    <t>[['BAT', ['82.1325', '35056.5629', '1146.8504', '2138.4503']], ['MOT', ['73.4635', '39603.7897', '1058.1165', '613.7076']], ['GB', ['1.5596', '271.8582', '268.138']], ['VEH', ['0.008', '1.13', '9.81'], ['514.5', '0.10675', '0.77', '0.10045', '584.5', '626.5']]]</t>
  </si>
  <si>
    <t>GA - 38 - run 2 - variation 0.45 - MAE 1</t>
  </si>
  <si>
    <t>[['BAT', ['83.908', '35814.3874', '1171.6421', '2184.6776']], ['MOT', ['60.1586', '32431.1942', '866.4823', '502.5597']], ['GB', ['1.5596', '271.8582', '268.138']], ['VEH', ['0.008', '1.13', '9.81'], ['514.5', '0.10675', '0.77', '0.10045', '584.5', '626.5']]]</t>
  </si>
  <si>
    <t>GA - 39 - run 2 - variation 0.45 - MAE 1</t>
  </si>
  <si>
    <t>[['BAT', ['73.6569', '31438.9121', '1028.5016', '1917.7736']], ['MOT', ['62.0893', '33472.0075', '894.2903', '518.6884']], ['GB', ['1.5049', '262.3179', '258.7283']], ['VEH', ['0.008', '1.13', '9.81'], ['514.5', '0.10675', '0.77', '0.10045', '584.5', '626.5']]]</t>
  </si>
  <si>
    <t>GA - 40 - run 2 - variation 0.45 - MAE 1</t>
  </si>
  <si>
    <t>[['BAT', ['73.3793', '31320.4373', '1024.6257', '1910.5467']], ['MOT', ['62.0893', '33472.0075', '894.2903', '518.6884']], ['GB', ['1.5049', '262.3179', '258.7283']], ['VEH', ['0.008', '1.13', '9.81'], ['514.5', '0.10675', '0.77', '0.10045', '584.5', '626.5']]]</t>
  </si>
  <si>
    <t>GA - 41 - run 2 - variation 0.45 - MAE 1</t>
  </si>
  <si>
    <t>[['BAT', ['103.3268', '44102.8916', '1442.7946', '2690.2764']], ['MOT', ['62.0893', '33472.0075', '894.2903', '518.6884']], ['GB', ['1.5049', '262.3179', '258.7283']], ['VEH', ['0.008', '1.13', '9.81'], ['514.5', '0.10675', '0.77', '0.10045', '584.5', '626.5']]]</t>
  </si>
  <si>
    <t>GA - 42 - run 2 - variation 0.45 - MAE 1</t>
  </si>
  <si>
    <t>[['BAT', ['73.6569', '31438.9121', '1028.5016', '1917.7736']], ['MOT', ['62.0893', '33472.0075', '894.2903', '518.6884']], ['GB', ['1.5596', '271.8582', '268.138']], ['VEH', ['0.008', '1.13', '9.81'], ['514.5', '0.10675', '0.77', '0.10045', '584.5', '626.5']]]</t>
  </si>
  <si>
    <t>GA - 43 - run 2 - variation 0.45 - MAE 1</t>
  </si>
  <si>
    <t>[['BAT', ['66.3114', '28303.6371', '925.9333', '1726.5219']], ['MOT', ['73.4635', '39603.7897', '1058.1165', '613.7076']], ['VEH', ['0.008', '1.13', '9.81'], ['514.5', '0.10675', '0.77', '0.10045', '584.5', '626.5']]]</t>
  </si>
  <si>
    <t>GA - 44 - run 2 - variation 0.45 - MAE 1</t>
  </si>
  <si>
    <t>[['BAT', ['66.3114', '28303.6371', '925.9333', '1726.5219']], ['MOT', ['73.4635', '39603.7897', '1058.1165', '613.7076']], ['GB', ['1.5049', '262.3179', '258.7283']], ['VEH', ['0.008', '1.13', '9.81'], ['514.5', '0.10675', '0.77', '0.10045', '584.5', '626.5']]]</t>
  </si>
  <si>
    <t>GA - 45 - run 2 - variation 0.45 - MAE 1</t>
  </si>
  <si>
    <t>[['BAT', ['80.1185', '34196.9151', '1118.7277', '2086.0118']], ['MOT', ['73.4635', '39603.7897', '1058.1165', '613.7076']], ['GB', ['1.5596', '271.8582', '268.138']], ['VEH', ['0.008', '1.13', '9.81'], ['514.5', '0.10675', '0.77', '0.10045', '584.5', '626.5']]]</t>
  </si>
  <si>
    <t>GA - 46 - run 2 - variation 0.45 - MAE 1</t>
  </si>
  <si>
    <t>[['BAT', ['96.8295', '41329.6851', '1352.0711', '2521.1108']], ['MOT', ['55.0997', '29703.9732', '793.6176', '460.2982']], ['GB', ['1.5596', '271.8582', '268.138']], ['VEH', ['0.008', '1.13', '9.81'], ['514.5', '0.10675', '0.77', '0.10045', '584.5', '626.5']]]</t>
  </si>
  <si>
    <t>GA - 47 - run 2 - variation 0.45 - MAE 1</t>
  </si>
  <si>
    <t>[['BAT', ['81.7923', '34911.3486', '1142.0998', '2129.5923']], ['MOT', ['73.4635', '39603.7897', '1058.1165', '613.7076']], ['VEH', ['0.008', '1.13', '9.81'], ['514.5', '0.10675', '0.77', '0.10045', '584.5', '626.5']]]</t>
  </si>
  <si>
    <t>GA - 48 - run 2 - variation 0.45 - MAE 1</t>
  </si>
  <si>
    <t>[['BAT', ['66.3114', '28303.6371', '925.9333', '1726.5219']], ['MOT', ['73.4635', '39603.7897', '1058.1165', '613.7076']], ['GB', ['1.5596', '271.8582', '268.138']], ['VEH', ['0.008', '1.13', '9.81'], ['514.5', '0.10675', '0.77', '0.10045', '584.5', '626.5']]]</t>
  </si>
  <si>
    <t>GA - 49 - run 2 - variation 0.45 - MAE 1</t>
  </si>
  <si>
    <t>[['BAT', ['110.1581', '47018.6907', '1538.1829', '2868.1401']], ['MOT', ['73.4635', '39603.7897', '1058.1165', '613.7076']], ['GB', ['1.5049', '262.3179', '258.7283']], ['VEH', ['0.008', '1.13', '9.81'], ['514.5', '0.10675', '0.77', '0.10045', '584.5', '626.5']]]</t>
  </si>
  <si>
    <t>GA - 50 - run 2 - variation 0.45 -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</si>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</sst>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/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339</v>
      </c>
      <c r="C2" t="s">
        <v>340</v>
      </c>
    </row>
    <row r="3" spans="2:3" x14ac:dyDescent="0.25">
      <c r="B3">
        <f>AVERAGE('GA 0.45 - 1'!A2,'GA 0.45 - 3'!A2,'GA 0.45 - 2'!A2)</f>
        <v>115.33333333333333</v>
      </c>
      <c r="C3">
        <f>AVERAGE('GA 0.45 - 1'!M2,'GA 0.45 - 3'!M2,'GA 0.45 - 2'!M2)</f>
        <v>33955.142030795418</v>
      </c>
    </row>
    <row r="4" spans="2:3" x14ac:dyDescent="0.25">
      <c r="C4">
        <f>C3/3600</f>
        <v>9.4319838974431711</v>
      </c>
    </row>
    <row r="5" spans="2:3" x14ac:dyDescent="0.25">
      <c r="C5">
        <f>FLOOR(C4,1)</f>
        <v>9</v>
      </c>
    </row>
    <row r="6" spans="2:3" x14ac:dyDescent="0.25">
      <c r="C6">
        <f>C4 - C5</f>
        <v>0.43198389744317112</v>
      </c>
    </row>
    <row r="7" spans="2:3" x14ac:dyDescent="0.25">
      <c r="C7">
        <f>C6 * 60</f>
        <v>25.919033846590267</v>
      </c>
    </row>
    <row r="8" spans="2:3" x14ac:dyDescent="0.25">
      <c r="C8">
        <f>ROUND(C7,0)</f>
        <v>26</v>
      </c>
    </row>
    <row r="9" spans="2:3" x14ac:dyDescent="0.25">
      <c r="C9" s="2" t="str">
        <f>C5 &amp; " Hours " &amp; C8 &amp; " Minutes"</f>
        <v>9 Hours 26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122</v>
      </c>
      <c r="B2">
        <v>50</v>
      </c>
      <c r="C2">
        <v>13</v>
      </c>
      <c r="D2">
        <v>22</v>
      </c>
      <c r="E2">
        <v>0.115940436157772</v>
      </c>
      <c r="F2">
        <v>21.331901103722629</v>
      </c>
      <c r="G2">
        <v>4549.1882999999998</v>
      </c>
      <c r="H2">
        <v>4.6468796000000001</v>
      </c>
      <c r="I2" t="s">
        <v>15</v>
      </c>
      <c r="J2" t="s">
        <v>16</v>
      </c>
      <c r="K2" t="s">
        <v>17</v>
      </c>
      <c r="L2" t="s">
        <v>18</v>
      </c>
      <c r="M2">
        <v>36398.35721373558</v>
      </c>
      <c r="N2">
        <v>0.515625</v>
      </c>
      <c r="O2" t="s">
        <v>19</v>
      </c>
    </row>
    <row r="3" spans="1:15" x14ac:dyDescent="0.25">
      <c r="A3">
        <v>122</v>
      </c>
      <c r="B3">
        <v>50</v>
      </c>
      <c r="C3">
        <v>13</v>
      </c>
      <c r="D3">
        <v>22</v>
      </c>
      <c r="E3">
        <v>0.37717295773241138</v>
      </c>
      <c r="F3">
        <v>19.784445268839079</v>
      </c>
      <c r="G3">
        <v>2411.7329</v>
      </c>
      <c r="H3">
        <v>2.9473875</v>
      </c>
      <c r="I3" t="s">
        <v>20</v>
      </c>
      <c r="J3" t="s">
        <v>21</v>
      </c>
      <c r="K3" t="s">
        <v>22</v>
      </c>
      <c r="L3" t="s">
        <v>23</v>
      </c>
      <c r="M3">
        <v>36398.35721373558</v>
      </c>
      <c r="N3">
        <v>0.515625</v>
      </c>
      <c r="O3" t="s">
        <v>24</v>
      </c>
    </row>
    <row r="4" spans="1:15" x14ac:dyDescent="0.25">
      <c r="A4">
        <v>122</v>
      </c>
      <c r="B4">
        <v>50</v>
      </c>
      <c r="C4">
        <v>13</v>
      </c>
      <c r="D4">
        <v>22</v>
      </c>
      <c r="E4">
        <v>5.8583643471700288E-2</v>
      </c>
      <c r="F4">
        <v>22.892625100320171</v>
      </c>
      <c r="G4">
        <v>3208.6552999999999</v>
      </c>
      <c r="H4">
        <v>4.0623595999999997</v>
      </c>
      <c r="I4" t="s">
        <v>20</v>
      </c>
      <c r="J4" t="s">
        <v>21</v>
      </c>
      <c r="K4" t="s">
        <v>22</v>
      </c>
      <c r="L4" t="s">
        <v>25</v>
      </c>
      <c r="M4">
        <v>36398.35721373558</v>
      </c>
      <c r="N4">
        <v>0.515625</v>
      </c>
      <c r="O4" t="s">
        <v>26</v>
      </c>
    </row>
    <row r="5" spans="1:15" x14ac:dyDescent="0.25">
      <c r="A5">
        <v>122</v>
      </c>
      <c r="B5">
        <v>50</v>
      </c>
      <c r="C5">
        <v>13</v>
      </c>
      <c r="D5">
        <v>22</v>
      </c>
      <c r="E5">
        <v>9.3265450652686779E-2</v>
      </c>
      <c r="F5">
        <v>21.102568870814189</v>
      </c>
      <c r="G5">
        <v>2778.5524999999998</v>
      </c>
      <c r="H5">
        <v>3.3881192000000002</v>
      </c>
      <c r="I5" t="s">
        <v>20</v>
      </c>
      <c r="J5" t="s">
        <v>21</v>
      </c>
      <c r="K5" t="s">
        <v>22</v>
      </c>
      <c r="L5" t="s">
        <v>27</v>
      </c>
      <c r="M5">
        <v>36398.35721373558</v>
      </c>
      <c r="N5">
        <v>0.515625</v>
      </c>
      <c r="O5" t="s">
        <v>28</v>
      </c>
    </row>
    <row r="6" spans="1:15" x14ac:dyDescent="0.25">
      <c r="A6">
        <v>122</v>
      </c>
      <c r="B6">
        <v>50</v>
      </c>
      <c r="C6">
        <v>13</v>
      </c>
      <c r="D6">
        <v>22</v>
      </c>
      <c r="E6">
        <v>6.2251478835106289E-2</v>
      </c>
      <c r="F6">
        <v>164.31965486188611</v>
      </c>
      <c r="G6">
        <v>3845.4544999999998</v>
      </c>
      <c r="H6">
        <v>14.002493737821769</v>
      </c>
      <c r="I6" t="s">
        <v>29</v>
      </c>
      <c r="J6" t="s">
        <v>30</v>
      </c>
      <c r="K6" t="s">
        <v>17</v>
      </c>
      <c r="L6" t="s">
        <v>31</v>
      </c>
      <c r="M6">
        <v>36398.35721373558</v>
      </c>
      <c r="N6">
        <v>0.515625</v>
      </c>
      <c r="O6" t="s">
        <v>32</v>
      </c>
    </row>
    <row r="7" spans="1:15" x14ac:dyDescent="0.25">
      <c r="A7">
        <v>122</v>
      </c>
      <c r="B7">
        <v>50</v>
      </c>
      <c r="C7">
        <v>13</v>
      </c>
      <c r="D7">
        <v>22</v>
      </c>
      <c r="E7">
        <v>5.0252752477094938E-2</v>
      </c>
      <c r="F7">
        <v>17.933657644897139</v>
      </c>
      <c r="G7">
        <v>2515.0729000000001</v>
      </c>
      <c r="H7">
        <v>3.0196382000000002</v>
      </c>
      <c r="I7" t="s">
        <v>33</v>
      </c>
      <c r="J7" t="s">
        <v>16</v>
      </c>
      <c r="K7" t="s">
        <v>17</v>
      </c>
      <c r="L7" t="s">
        <v>34</v>
      </c>
      <c r="M7">
        <v>36398.35721373558</v>
      </c>
      <c r="N7">
        <v>0.515625</v>
      </c>
      <c r="O7" t="s">
        <v>35</v>
      </c>
    </row>
    <row r="8" spans="1:15" x14ac:dyDescent="0.25">
      <c r="A8">
        <v>122</v>
      </c>
      <c r="B8">
        <v>50</v>
      </c>
      <c r="C8">
        <v>13</v>
      </c>
      <c r="D8">
        <v>22</v>
      </c>
      <c r="E8">
        <v>0.1499529316845396</v>
      </c>
      <c r="F8">
        <v>18.770989406849878</v>
      </c>
      <c r="G8">
        <v>4284.4011</v>
      </c>
      <c r="H8">
        <v>4.2667145</v>
      </c>
      <c r="I8" t="s">
        <v>15</v>
      </c>
      <c r="J8" t="s">
        <v>16</v>
      </c>
      <c r="K8" t="s">
        <v>17</v>
      </c>
      <c r="L8" t="s">
        <v>36</v>
      </c>
      <c r="M8">
        <v>36398.35721373558</v>
      </c>
      <c r="N8">
        <v>0.515625</v>
      </c>
      <c r="O8" t="s">
        <v>37</v>
      </c>
    </row>
    <row r="9" spans="1:15" x14ac:dyDescent="0.25">
      <c r="A9">
        <v>122</v>
      </c>
      <c r="B9">
        <v>50</v>
      </c>
      <c r="C9">
        <v>13</v>
      </c>
      <c r="D9">
        <v>22</v>
      </c>
      <c r="E9">
        <v>5.742825189330325E-2</v>
      </c>
      <c r="F9">
        <v>23.581414549399899</v>
      </c>
      <c r="G9">
        <v>4970.5812000000014</v>
      </c>
      <c r="H9">
        <v>5.2845319999999996</v>
      </c>
      <c r="I9" t="s">
        <v>15</v>
      </c>
      <c r="J9" t="s">
        <v>16</v>
      </c>
      <c r="K9" t="s">
        <v>17</v>
      </c>
      <c r="L9" t="s">
        <v>38</v>
      </c>
      <c r="M9">
        <v>36398.35721373558</v>
      </c>
      <c r="N9">
        <v>0.515625</v>
      </c>
      <c r="O9" t="s">
        <v>39</v>
      </c>
    </row>
    <row r="10" spans="1:15" x14ac:dyDescent="0.25">
      <c r="A10">
        <v>122</v>
      </c>
      <c r="B10">
        <v>50</v>
      </c>
      <c r="C10">
        <v>13</v>
      </c>
      <c r="D10">
        <v>22</v>
      </c>
      <c r="E10">
        <v>3.1206997907639158E-2</v>
      </c>
      <c r="F10">
        <v>23.993618919683879</v>
      </c>
      <c r="G10">
        <v>3240.7538</v>
      </c>
      <c r="H10">
        <v>4.2817476999999986</v>
      </c>
      <c r="I10" t="s">
        <v>33</v>
      </c>
      <c r="J10" t="s">
        <v>16</v>
      </c>
      <c r="K10" t="s">
        <v>17</v>
      </c>
      <c r="L10" t="s">
        <v>40</v>
      </c>
      <c r="M10">
        <v>36398.35721373558</v>
      </c>
      <c r="N10">
        <v>0.515625</v>
      </c>
      <c r="O10" t="s">
        <v>41</v>
      </c>
    </row>
    <row r="11" spans="1:15" x14ac:dyDescent="0.25">
      <c r="A11">
        <v>122</v>
      </c>
      <c r="B11">
        <v>50</v>
      </c>
      <c r="C11">
        <v>13</v>
      </c>
      <c r="D11">
        <v>22</v>
      </c>
      <c r="E11">
        <v>4.7997056541482931E-2</v>
      </c>
      <c r="F11">
        <v>162.86570001363211</v>
      </c>
      <c r="G11">
        <v>3816.7033999999999</v>
      </c>
      <c r="H11">
        <v>13.876705026967111</v>
      </c>
      <c r="I11" t="s">
        <v>29</v>
      </c>
      <c r="J11" t="s">
        <v>30</v>
      </c>
      <c r="K11" t="s">
        <v>17</v>
      </c>
      <c r="L11" t="s">
        <v>42</v>
      </c>
      <c r="M11">
        <v>36398.35721373558</v>
      </c>
      <c r="N11">
        <v>0.515625</v>
      </c>
      <c r="O11" t="s">
        <v>43</v>
      </c>
    </row>
    <row r="12" spans="1:15" x14ac:dyDescent="0.25">
      <c r="A12">
        <v>122</v>
      </c>
      <c r="B12">
        <v>50</v>
      </c>
      <c r="C12">
        <v>13</v>
      </c>
      <c r="D12">
        <v>22</v>
      </c>
      <c r="E12">
        <v>5.4862048293334929E-2</v>
      </c>
      <c r="F12">
        <v>21.481876321992761</v>
      </c>
      <c r="G12">
        <v>2841.3730999999998</v>
      </c>
      <c r="H12">
        <v>3.5195216</v>
      </c>
      <c r="I12" t="s">
        <v>33</v>
      </c>
      <c r="J12" t="s">
        <v>16</v>
      </c>
      <c r="K12" t="s">
        <v>17</v>
      </c>
      <c r="L12" t="s">
        <v>44</v>
      </c>
      <c r="M12">
        <v>36398.35721373558</v>
      </c>
      <c r="N12">
        <v>0.515625</v>
      </c>
      <c r="O12" t="s">
        <v>45</v>
      </c>
    </row>
    <row r="13" spans="1:15" x14ac:dyDescent="0.25">
      <c r="A13">
        <v>122</v>
      </c>
      <c r="B13">
        <v>50</v>
      </c>
      <c r="C13">
        <v>13</v>
      </c>
      <c r="D13">
        <v>22</v>
      </c>
      <c r="E13">
        <v>6.6088110520757151E-2</v>
      </c>
      <c r="F13">
        <v>24.420639491234279</v>
      </c>
      <c r="G13">
        <v>5175.8924999999999</v>
      </c>
      <c r="H13">
        <v>5.6508388000000007</v>
      </c>
      <c r="I13" t="s">
        <v>15</v>
      </c>
      <c r="J13" t="s">
        <v>16</v>
      </c>
      <c r="K13" t="s">
        <v>17</v>
      </c>
      <c r="L13" t="s">
        <v>46</v>
      </c>
      <c r="M13">
        <v>36398.35721373558</v>
      </c>
      <c r="N13">
        <v>0.515625</v>
      </c>
      <c r="O13" t="s">
        <v>47</v>
      </c>
    </row>
    <row r="14" spans="1:15" x14ac:dyDescent="0.25">
      <c r="A14">
        <v>122</v>
      </c>
      <c r="B14">
        <v>50</v>
      </c>
      <c r="C14">
        <v>13</v>
      </c>
      <c r="D14">
        <v>22</v>
      </c>
      <c r="E14">
        <v>2.5078015442025751E-2</v>
      </c>
      <c r="F14">
        <v>23.187481869732139</v>
      </c>
      <c r="G14">
        <v>3047.6633000000002</v>
      </c>
      <c r="H14">
        <v>3.9504050999999998</v>
      </c>
      <c r="I14" t="s">
        <v>33</v>
      </c>
      <c r="J14" t="s">
        <v>16</v>
      </c>
      <c r="K14" t="s">
        <v>17</v>
      </c>
      <c r="L14" t="s">
        <v>48</v>
      </c>
      <c r="M14">
        <v>36398.35721373558</v>
      </c>
      <c r="N14">
        <v>0.515625</v>
      </c>
      <c r="O14" t="s">
        <v>49</v>
      </c>
    </row>
    <row r="15" spans="1:15" x14ac:dyDescent="0.25">
      <c r="A15">
        <v>122</v>
      </c>
      <c r="B15">
        <v>50</v>
      </c>
      <c r="C15">
        <v>13</v>
      </c>
      <c r="D15">
        <v>22</v>
      </c>
      <c r="E15">
        <v>6.9678279999786957E-2</v>
      </c>
      <c r="F15">
        <v>19.419511236326208</v>
      </c>
      <c r="G15">
        <v>2803.3865000000001</v>
      </c>
      <c r="H15">
        <v>3.2186302000000002</v>
      </c>
      <c r="I15" t="s">
        <v>20</v>
      </c>
      <c r="J15" t="s">
        <v>21</v>
      </c>
      <c r="K15" t="s">
        <v>22</v>
      </c>
      <c r="L15" t="s">
        <v>50</v>
      </c>
      <c r="M15">
        <v>36398.35721373558</v>
      </c>
      <c r="N15">
        <v>0.515625</v>
      </c>
      <c r="O15" t="s">
        <v>51</v>
      </c>
    </row>
    <row r="16" spans="1:15" x14ac:dyDescent="0.25">
      <c r="A16">
        <v>122</v>
      </c>
      <c r="B16">
        <v>50</v>
      </c>
      <c r="C16">
        <v>13</v>
      </c>
      <c r="D16">
        <v>22</v>
      </c>
      <c r="E16">
        <v>0.11603176693657941</v>
      </c>
      <c r="F16">
        <v>20.294779154331462</v>
      </c>
      <c r="G16">
        <v>2664.6882000000001</v>
      </c>
      <c r="H16">
        <v>3.2069988</v>
      </c>
      <c r="I16" t="s">
        <v>20</v>
      </c>
      <c r="J16" t="s">
        <v>21</v>
      </c>
      <c r="K16" t="s">
        <v>22</v>
      </c>
      <c r="L16" t="s">
        <v>52</v>
      </c>
      <c r="M16">
        <v>36398.35721373558</v>
      </c>
      <c r="N16">
        <v>0.515625</v>
      </c>
      <c r="O16" t="s">
        <v>53</v>
      </c>
    </row>
    <row r="17" spans="1:15" x14ac:dyDescent="0.25">
      <c r="A17">
        <v>122</v>
      </c>
      <c r="B17">
        <v>50</v>
      </c>
      <c r="C17">
        <v>13</v>
      </c>
      <c r="D17">
        <v>22</v>
      </c>
      <c r="E17">
        <v>3.451718462285102E-2</v>
      </c>
      <c r="F17">
        <v>21.480756226469879</v>
      </c>
      <c r="G17">
        <v>2839.3083999999999</v>
      </c>
      <c r="H17">
        <v>3.5174850000000002</v>
      </c>
      <c r="I17" t="s">
        <v>33</v>
      </c>
      <c r="J17" t="s">
        <v>16</v>
      </c>
      <c r="K17" t="s">
        <v>17</v>
      </c>
      <c r="L17" t="s">
        <v>54</v>
      </c>
      <c r="M17">
        <v>36398.35721373558</v>
      </c>
      <c r="N17">
        <v>0.515625</v>
      </c>
      <c r="O17" t="s">
        <v>55</v>
      </c>
    </row>
    <row r="18" spans="1:15" x14ac:dyDescent="0.25">
      <c r="A18">
        <v>122</v>
      </c>
      <c r="B18">
        <v>50</v>
      </c>
      <c r="C18">
        <v>13</v>
      </c>
      <c r="D18">
        <v>22</v>
      </c>
      <c r="E18">
        <v>3.0856480457146521E-2</v>
      </c>
      <c r="F18">
        <v>20.650485468622779</v>
      </c>
      <c r="G18">
        <v>2941.0679</v>
      </c>
      <c r="H18">
        <v>3.4795964000000001</v>
      </c>
      <c r="I18" t="s">
        <v>33</v>
      </c>
      <c r="J18" t="s">
        <v>16</v>
      </c>
      <c r="K18" t="s">
        <v>17</v>
      </c>
      <c r="L18" t="s">
        <v>56</v>
      </c>
      <c r="M18">
        <v>36398.35721373558</v>
      </c>
      <c r="N18">
        <v>0.515625</v>
      </c>
      <c r="O18" t="s">
        <v>57</v>
      </c>
    </row>
    <row r="19" spans="1:15" x14ac:dyDescent="0.25">
      <c r="A19">
        <v>122</v>
      </c>
      <c r="B19">
        <v>50</v>
      </c>
      <c r="C19">
        <v>13</v>
      </c>
      <c r="D19">
        <v>22</v>
      </c>
      <c r="E19">
        <v>3.4665783892684821E-2</v>
      </c>
      <c r="F19">
        <v>19.931916129999319</v>
      </c>
      <c r="G19">
        <v>3079.7662</v>
      </c>
      <c r="H19">
        <v>3.4912277999999999</v>
      </c>
      <c r="I19" t="s">
        <v>33</v>
      </c>
      <c r="J19" t="s">
        <v>16</v>
      </c>
      <c r="K19" t="s">
        <v>17</v>
      </c>
      <c r="L19" t="s">
        <v>58</v>
      </c>
      <c r="M19">
        <v>36398.35721373558</v>
      </c>
      <c r="N19">
        <v>0.515625</v>
      </c>
      <c r="O19" t="s">
        <v>59</v>
      </c>
    </row>
    <row r="20" spans="1:15" x14ac:dyDescent="0.25">
      <c r="A20">
        <v>122</v>
      </c>
      <c r="B20">
        <v>50</v>
      </c>
      <c r="C20">
        <v>13</v>
      </c>
      <c r="D20">
        <v>22</v>
      </c>
      <c r="E20">
        <v>9.5301250166967999E-2</v>
      </c>
      <c r="F20">
        <v>23.34250439680789</v>
      </c>
      <c r="G20">
        <v>3196.4643999999998</v>
      </c>
      <c r="H20">
        <v>4.1673698000000003</v>
      </c>
      <c r="I20" t="s">
        <v>20</v>
      </c>
      <c r="J20" t="s">
        <v>21</v>
      </c>
      <c r="K20" t="s">
        <v>22</v>
      </c>
      <c r="L20" t="s">
        <v>60</v>
      </c>
      <c r="M20">
        <v>36398.35721373558</v>
      </c>
      <c r="N20">
        <v>0.515625</v>
      </c>
      <c r="O20" t="s">
        <v>61</v>
      </c>
    </row>
    <row r="21" spans="1:15" x14ac:dyDescent="0.25">
      <c r="A21">
        <v>122</v>
      </c>
      <c r="B21">
        <v>50</v>
      </c>
      <c r="C21">
        <v>13</v>
      </c>
      <c r="D21">
        <v>22</v>
      </c>
      <c r="E21">
        <v>3.7067143894609397E-2</v>
      </c>
      <c r="F21">
        <v>21.481498185506311</v>
      </c>
      <c r="G21">
        <v>2871.7851000000001</v>
      </c>
      <c r="H21">
        <v>3.5495173000000002</v>
      </c>
      <c r="I21" t="s">
        <v>33</v>
      </c>
      <c r="J21" t="s">
        <v>16</v>
      </c>
      <c r="K21" t="s">
        <v>17</v>
      </c>
      <c r="L21" t="s">
        <v>62</v>
      </c>
      <c r="M21">
        <v>36398.35721373558</v>
      </c>
      <c r="N21">
        <v>0.515625</v>
      </c>
      <c r="O21" t="s">
        <v>63</v>
      </c>
    </row>
    <row r="22" spans="1:15" x14ac:dyDescent="0.25">
      <c r="A22">
        <v>122</v>
      </c>
      <c r="B22">
        <v>50</v>
      </c>
      <c r="C22">
        <v>13</v>
      </c>
      <c r="D22">
        <v>22</v>
      </c>
      <c r="E22">
        <v>3.1145194177414001E-2</v>
      </c>
      <c r="F22">
        <v>20.650509930407189</v>
      </c>
      <c r="G22">
        <v>2943.1325999999999</v>
      </c>
      <c r="H22">
        <v>3.481633</v>
      </c>
      <c r="I22" t="s">
        <v>33</v>
      </c>
      <c r="J22" t="s">
        <v>16</v>
      </c>
      <c r="K22" t="s">
        <v>17</v>
      </c>
      <c r="L22" t="s">
        <v>64</v>
      </c>
      <c r="M22">
        <v>36398.35721373558</v>
      </c>
      <c r="N22">
        <v>0.515625</v>
      </c>
      <c r="O22" t="s">
        <v>65</v>
      </c>
    </row>
    <row r="23" spans="1:15" x14ac:dyDescent="0.25">
      <c r="A23">
        <v>122</v>
      </c>
      <c r="B23">
        <v>50</v>
      </c>
      <c r="C23">
        <v>13</v>
      </c>
      <c r="D23">
        <v>22</v>
      </c>
      <c r="E23">
        <v>5.8672137458090148E-2</v>
      </c>
      <c r="F23">
        <v>22.033255457751281</v>
      </c>
      <c r="G23">
        <v>3028.5257000000001</v>
      </c>
      <c r="H23">
        <v>3.7264849</v>
      </c>
      <c r="I23" t="s">
        <v>20</v>
      </c>
      <c r="J23" t="s">
        <v>21</v>
      </c>
      <c r="K23" t="s">
        <v>22</v>
      </c>
      <c r="L23" t="s">
        <v>66</v>
      </c>
      <c r="M23">
        <v>36398.35721373558</v>
      </c>
      <c r="N23">
        <v>0.515625</v>
      </c>
      <c r="O23" t="s">
        <v>67</v>
      </c>
    </row>
    <row r="24" spans="1:15" x14ac:dyDescent="0.25">
      <c r="A24">
        <v>122</v>
      </c>
      <c r="B24">
        <v>50</v>
      </c>
      <c r="C24">
        <v>13</v>
      </c>
      <c r="D24">
        <v>22</v>
      </c>
      <c r="E24">
        <v>3.9343481959942729E-2</v>
      </c>
      <c r="F24">
        <v>21.617799535840501</v>
      </c>
      <c r="G24">
        <v>3056.9969000000001</v>
      </c>
      <c r="H24">
        <v>3.6627534000000002</v>
      </c>
      <c r="I24" t="s">
        <v>33</v>
      </c>
      <c r="J24" t="s">
        <v>16</v>
      </c>
      <c r="K24" t="s">
        <v>17</v>
      </c>
      <c r="L24" t="s">
        <v>68</v>
      </c>
      <c r="M24">
        <v>36398.35721373558</v>
      </c>
      <c r="N24">
        <v>0.515625</v>
      </c>
      <c r="O24" t="s">
        <v>69</v>
      </c>
    </row>
    <row r="25" spans="1:15" x14ac:dyDescent="0.25">
      <c r="A25">
        <v>122</v>
      </c>
      <c r="B25">
        <v>50</v>
      </c>
      <c r="C25">
        <v>13</v>
      </c>
      <c r="D25">
        <v>22</v>
      </c>
      <c r="E25">
        <v>5.3089452664134278E-2</v>
      </c>
      <c r="F25">
        <v>18.681528107767019</v>
      </c>
      <c r="G25">
        <v>2551.8018000000002</v>
      </c>
      <c r="H25">
        <v>3.0881238</v>
      </c>
      <c r="I25" t="s">
        <v>33</v>
      </c>
      <c r="J25" t="s">
        <v>16</v>
      </c>
      <c r="K25" t="s">
        <v>17</v>
      </c>
      <c r="L25" t="s">
        <v>70</v>
      </c>
      <c r="M25">
        <v>36398.35721373558</v>
      </c>
      <c r="N25">
        <v>0.515625</v>
      </c>
      <c r="O25" t="s">
        <v>71</v>
      </c>
    </row>
    <row r="26" spans="1:15" x14ac:dyDescent="0.25">
      <c r="A26">
        <v>122</v>
      </c>
      <c r="B26">
        <v>50</v>
      </c>
      <c r="C26">
        <v>13</v>
      </c>
      <c r="D26">
        <v>22</v>
      </c>
      <c r="E26">
        <v>2.6539357675006321E-2</v>
      </c>
      <c r="F26">
        <v>19.632209736878899</v>
      </c>
      <c r="G26">
        <v>4936.5694000000003</v>
      </c>
      <c r="H26">
        <v>4.8418766</v>
      </c>
      <c r="I26" t="s">
        <v>72</v>
      </c>
      <c r="J26" t="s">
        <v>73</v>
      </c>
      <c r="K26" t="s">
        <v>74</v>
      </c>
      <c r="L26" t="s">
        <v>75</v>
      </c>
      <c r="M26">
        <v>36398.35721373558</v>
      </c>
      <c r="N26">
        <v>0.515625</v>
      </c>
      <c r="O26" t="s">
        <v>76</v>
      </c>
    </row>
    <row r="27" spans="1:15" x14ac:dyDescent="0.25">
      <c r="A27">
        <v>122</v>
      </c>
      <c r="B27">
        <v>50</v>
      </c>
      <c r="C27">
        <v>13</v>
      </c>
      <c r="D27">
        <v>22</v>
      </c>
      <c r="E27">
        <v>2.9670200160078711E-2</v>
      </c>
      <c r="F27">
        <v>19.93133124269017</v>
      </c>
      <c r="G27">
        <v>3077.1812</v>
      </c>
      <c r="H27">
        <v>3.4886781999999998</v>
      </c>
      <c r="I27" t="s">
        <v>33</v>
      </c>
      <c r="J27" t="s">
        <v>16</v>
      </c>
      <c r="K27" t="s">
        <v>17</v>
      </c>
      <c r="L27" t="s">
        <v>77</v>
      </c>
      <c r="M27">
        <v>36398.35721373558</v>
      </c>
      <c r="N27">
        <v>0.515625</v>
      </c>
      <c r="O27" t="s">
        <v>78</v>
      </c>
    </row>
    <row r="28" spans="1:15" x14ac:dyDescent="0.25">
      <c r="A28">
        <v>122</v>
      </c>
      <c r="B28">
        <v>50</v>
      </c>
      <c r="C28">
        <v>13</v>
      </c>
      <c r="D28">
        <v>22</v>
      </c>
      <c r="E28">
        <v>2.8539075218369288E-2</v>
      </c>
      <c r="F28">
        <v>20.65028880939456</v>
      </c>
      <c r="G28">
        <v>2973.5446000000002</v>
      </c>
      <c r="H28">
        <v>3.5116287000000002</v>
      </c>
      <c r="I28" t="s">
        <v>33</v>
      </c>
      <c r="J28" t="s">
        <v>16</v>
      </c>
      <c r="K28" t="s">
        <v>17</v>
      </c>
      <c r="L28" t="s">
        <v>79</v>
      </c>
      <c r="M28">
        <v>36398.35721373558</v>
      </c>
      <c r="N28">
        <v>0.515625</v>
      </c>
      <c r="O28" t="s">
        <v>80</v>
      </c>
    </row>
    <row r="29" spans="1:15" x14ac:dyDescent="0.25">
      <c r="A29">
        <v>122</v>
      </c>
      <c r="B29">
        <v>50</v>
      </c>
      <c r="C29">
        <v>13</v>
      </c>
      <c r="D29">
        <v>22</v>
      </c>
      <c r="E29">
        <v>3.2638413364027341E-2</v>
      </c>
      <c r="F29">
        <v>19.154392111574669</v>
      </c>
      <c r="G29">
        <v>3075.1851000000001</v>
      </c>
      <c r="H29">
        <v>3.4388961999999998</v>
      </c>
      <c r="I29" t="s">
        <v>33</v>
      </c>
      <c r="J29" t="s">
        <v>16</v>
      </c>
      <c r="K29" t="s">
        <v>17</v>
      </c>
      <c r="L29" t="s">
        <v>81</v>
      </c>
      <c r="M29">
        <v>36398.35721373558</v>
      </c>
      <c r="N29">
        <v>0.515625</v>
      </c>
      <c r="O29" t="s">
        <v>82</v>
      </c>
    </row>
    <row r="30" spans="1:15" x14ac:dyDescent="0.25">
      <c r="A30">
        <v>122</v>
      </c>
      <c r="B30">
        <v>50</v>
      </c>
      <c r="C30">
        <v>13</v>
      </c>
      <c r="D30">
        <v>22</v>
      </c>
      <c r="E30">
        <v>5.8815779228567372E-2</v>
      </c>
      <c r="F30">
        <v>21.481695187155971</v>
      </c>
      <c r="G30">
        <v>2836.7233999999999</v>
      </c>
      <c r="H30">
        <v>3.5149354000000002</v>
      </c>
      <c r="I30" t="s">
        <v>33</v>
      </c>
      <c r="J30" t="s">
        <v>16</v>
      </c>
      <c r="K30" t="s">
        <v>17</v>
      </c>
      <c r="L30" t="s">
        <v>83</v>
      </c>
      <c r="M30">
        <v>36398.35721373558</v>
      </c>
      <c r="N30">
        <v>0.515625</v>
      </c>
      <c r="O30" t="s">
        <v>84</v>
      </c>
    </row>
    <row r="31" spans="1:15" x14ac:dyDescent="0.25">
      <c r="A31">
        <v>122</v>
      </c>
      <c r="B31">
        <v>50</v>
      </c>
      <c r="C31">
        <v>13</v>
      </c>
      <c r="D31">
        <v>22</v>
      </c>
      <c r="E31">
        <v>3.915397934423754E-2</v>
      </c>
      <c r="F31">
        <v>19.932441041557929</v>
      </c>
      <c r="G31">
        <v>3081.8308999999999</v>
      </c>
      <c r="H31">
        <v>3.4932644000000002</v>
      </c>
      <c r="I31" t="s">
        <v>33</v>
      </c>
      <c r="J31" t="s">
        <v>16</v>
      </c>
      <c r="K31" t="s">
        <v>17</v>
      </c>
      <c r="L31" t="s">
        <v>85</v>
      </c>
      <c r="M31">
        <v>36398.35721373558</v>
      </c>
      <c r="N31">
        <v>0.515625</v>
      </c>
      <c r="O31" t="s">
        <v>86</v>
      </c>
    </row>
    <row r="32" spans="1:15" x14ac:dyDescent="0.25">
      <c r="A32">
        <v>122</v>
      </c>
      <c r="B32">
        <v>50</v>
      </c>
      <c r="C32">
        <v>13</v>
      </c>
      <c r="D32">
        <v>22</v>
      </c>
      <c r="E32">
        <v>0.1077922659968934</v>
      </c>
      <c r="F32">
        <v>22.80777378784089</v>
      </c>
      <c r="G32">
        <v>3013.4285</v>
      </c>
      <c r="H32">
        <v>3.8572698999999999</v>
      </c>
      <c r="I32" t="s">
        <v>20</v>
      </c>
      <c r="J32" t="s">
        <v>21</v>
      </c>
      <c r="K32" t="s">
        <v>22</v>
      </c>
      <c r="L32" t="s">
        <v>87</v>
      </c>
      <c r="M32">
        <v>36398.35721373558</v>
      </c>
      <c r="N32">
        <v>0.515625</v>
      </c>
      <c r="O32" t="s">
        <v>88</v>
      </c>
    </row>
    <row r="33" spans="1:15" x14ac:dyDescent="0.25">
      <c r="A33">
        <v>122</v>
      </c>
      <c r="B33">
        <v>50</v>
      </c>
      <c r="C33">
        <v>13</v>
      </c>
      <c r="D33">
        <v>22</v>
      </c>
      <c r="E33">
        <v>6.0136248454329327E-2</v>
      </c>
      <c r="F33">
        <v>23.15076057437086</v>
      </c>
      <c r="G33">
        <v>2981.9340000000002</v>
      </c>
      <c r="H33">
        <v>3.8901607</v>
      </c>
      <c r="I33" t="s">
        <v>33</v>
      </c>
      <c r="J33" t="s">
        <v>16</v>
      </c>
      <c r="K33" t="s">
        <v>17</v>
      </c>
      <c r="L33" t="s">
        <v>89</v>
      </c>
      <c r="M33">
        <v>36398.35721373558</v>
      </c>
      <c r="N33">
        <v>0.515625</v>
      </c>
      <c r="O33" t="s">
        <v>90</v>
      </c>
    </row>
    <row r="34" spans="1:15" x14ac:dyDescent="0.25">
      <c r="A34">
        <v>122</v>
      </c>
      <c r="B34">
        <v>50</v>
      </c>
      <c r="C34">
        <v>13</v>
      </c>
      <c r="D34">
        <v>22</v>
      </c>
      <c r="E34">
        <v>4.5820282162721319E-2</v>
      </c>
      <c r="F34">
        <v>18.768135606332969</v>
      </c>
      <c r="G34">
        <v>2924.7912000000001</v>
      </c>
      <c r="H34">
        <v>3.3107256</v>
      </c>
      <c r="I34" t="s">
        <v>33</v>
      </c>
      <c r="J34" t="s">
        <v>16</v>
      </c>
      <c r="K34" t="s">
        <v>17</v>
      </c>
      <c r="L34" t="s">
        <v>91</v>
      </c>
      <c r="M34">
        <v>36398.35721373558</v>
      </c>
      <c r="N34">
        <v>0.515625</v>
      </c>
      <c r="O34" t="s">
        <v>92</v>
      </c>
    </row>
    <row r="35" spans="1:15" x14ac:dyDescent="0.25">
      <c r="A35">
        <v>122</v>
      </c>
      <c r="B35">
        <v>50</v>
      </c>
      <c r="C35">
        <v>13</v>
      </c>
      <c r="D35">
        <v>22</v>
      </c>
      <c r="E35">
        <v>4.8226147382977751E-2</v>
      </c>
      <c r="F35">
        <v>22.13555665970873</v>
      </c>
      <c r="G35">
        <v>2829.5167000000001</v>
      </c>
      <c r="H35">
        <v>3.6059591000000002</v>
      </c>
      <c r="I35" t="s">
        <v>33</v>
      </c>
      <c r="J35" t="s">
        <v>16</v>
      </c>
      <c r="K35" t="s">
        <v>17</v>
      </c>
      <c r="L35" t="s">
        <v>93</v>
      </c>
      <c r="M35">
        <v>36398.35721373558</v>
      </c>
      <c r="N35">
        <v>0.515625</v>
      </c>
      <c r="O35" t="s">
        <v>94</v>
      </c>
    </row>
    <row r="36" spans="1:15" x14ac:dyDescent="0.25">
      <c r="A36">
        <v>122</v>
      </c>
      <c r="B36">
        <v>50</v>
      </c>
      <c r="C36">
        <v>13</v>
      </c>
      <c r="D36">
        <v>22</v>
      </c>
      <c r="E36">
        <v>4.0485524157023299E-2</v>
      </c>
      <c r="F36">
        <v>23.94121667128649</v>
      </c>
      <c r="G36">
        <v>3195.5888</v>
      </c>
      <c r="H36">
        <v>4.2365640999999998</v>
      </c>
      <c r="I36" t="s">
        <v>33</v>
      </c>
      <c r="J36" t="s">
        <v>16</v>
      </c>
      <c r="K36" t="s">
        <v>17</v>
      </c>
      <c r="L36" t="s">
        <v>95</v>
      </c>
      <c r="M36">
        <v>36398.35721373558</v>
      </c>
      <c r="N36">
        <v>0.515625</v>
      </c>
      <c r="O36" t="s">
        <v>96</v>
      </c>
    </row>
    <row r="37" spans="1:15" x14ac:dyDescent="0.25">
      <c r="A37">
        <v>122</v>
      </c>
      <c r="B37">
        <v>50</v>
      </c>
      <c r="C37">
        <v>13</v>
      </c>
      <c r="D37">
        <v>22</v>
      </c>
      <c r="E37">
        <v>3.8660895207382029E-2</v>
      </c>
      <c r="F37">
        <v>17.93285547658488</v>
      </c>
      <c r="G37">
        <v>2517.6579000000002</v>
      </c>
      <c r="H37">
        <v>3.0221878000000002</v>
      </c>
      <c r="I37" t="s">
        <v>33</v>
      </c>
      <c r="J37" t="s">
        <v>16</v>
      </c>
      <c r="K37" t="s">
        <v>17</v>
      </c>
      <c r="L37" t="s">
        <v>97</v>
      </c>
      <c r="M37">
        <v>36398.35721373558</v>
      </c>
      <c r="N37">
        <v>0.515625</v>
      </c>
      <c r="O37" t="s">
        <v>98</v>
      </c>
    </row>
    <row r="38" spans="1:15" x14ac:dyDescent="0.25">
      <c r="A38">
        <v>122</v>
      </c>
      <c r="B38">
        <v>50</v>
      </c>
      <c r="C38">
        <v>13</v>
      </c>
      <c r="D38">
        <v>22</v>
      </c>
      <c r="E38">
        <v>4.5536980266851067E-2</v>
      </c>
      <c r="F38">
        <v>20.12712419012788</v>
      </c>
      <c r="G38">
        <v>2640.5904999999998</v>
      </c>
      <c r="H38">
        <v>3.2536817999999998</v>
      </c>
      <c r="I38" t="s">
        <v>33</v>
      </c>
      <c r="J38" t="s">
        <v>16</v>
      </c>
      <c r="K38" t="s">
        <v>17</v>
      </c>
      <c r="L38" t="s">
        <v>99</v>
      </c>
      <c r="M38">
        <v>36398.35721373558</v>
      </c>
      <c r="N38">
        <v>0.515625</v>
      </c>
      <c r="O38" t="s">
        <v>100</v>
      </c>
    </row>
    <row r="39" spans="1:15" x14ac:dyDescent="0.25">
      <c r="A39">
        <v>122</v>
      </c>
      <c r="B39">
        <v>50</v>
      </c>
      <c r="C39">
        <v>13</v>
      </c>
      <c r="D39">
        <v>22</v>
      </c>
      <c r="E39">
        <v>2.9724619862537879E-2</v>
      </c>
      <c r="F39">
        <v>23.140250518058739</v>
      </c>
      <c r="G39">
        <v>3063.3957999999998</v>
      </c>
      <c r="H39">
        <v>3.935324800000001</v>
      </c>
      <c r="I39" t="s">
        <v>33</v>
      </c>
      <c r="J39" t="s">
        <v>16</v>
      </c>
      <c r="K39" t="s">
        <v>17</v>
      </c>
      <c r="L39" t="s">
        <v>101</v>
      </c>
      <c r="M39">
        <v>36398.35721373558</v>
      </c>
      <c r="N39">
        <v>0.515625</v>
      </c>
      <c r="O39" t="s">
        <v>102</v>
      </c>
    </row>
    <row r="40" spans="1:15" x14ac:dyDescent="0.25">
      <c r="A40">
        <v>122</v>
      </c>
      <c r="B40">
        <v>50</v>
      </c>
      <c r="C40">
        <v>13</v>
      </c>
      <c r="D40">
        <v>22</v>
      </c>
      <c r="E40">
        <v>3.5965428256112493E-2</v>
      </c>
      <c r="F40">
        <v>25.348430128800789</v>
      </c>
      <c r="G40">
        <v>5172.2568000000001</v>
      </c>
      <c r="H40">
        <v>5.7870131999999996</v>
      </c>
      <c r="I40" t="s">
        <v>72</v>
      </c>
      <c r="J40" t="s">
        <v>73</v>
      </c>
      <c r="K40" t="s">
        <v>74</v>
      </c>
      <c r="L40" t="s">
        <v>103</v>
      </c>
      <c r="M40">
        <v>36398.35721373558</v>
      </c>
      <c r="N40">
        <v>0.515625</v>
      </c>
      <c r="O40" t="s">
        <v>104</v>
      </c>
    </row>
    <row r="41" spans="1:15" x14ac:dyDescent="0.25">
      <c r="A41">
        <v>122</v>
      </c>
      <c r="B41">
        <v>50</v>
      </c>
      <c r="C41">
        <v>13</v>
      </c>
      <c r="D41">
        <v>22</v>
      </c>
      <c r="E41">
        <v>4.5124486850454539E-2</v>
      </c>
      <c r="F41">
        <v>17.850428245788521</v>
      </c>
      <c r="G41">
        <v>2511.3361</v>
      </c>
      <c r="H41">
        <v>3.0126705</v>
      </c>
      <c r="I41" t="s">
        <v>33</v>
      </c>
      <c r="J41" t="s">
        <v>16</v>
      </c>
      <c r="K41" t="s">
        <v>17</v>
      </c>
      <c r="L41" t="s">
        <v>105</v>
      </c>
      <c r="M41">
        <v>36398.35721373558</v>
      </c>
      <c r="N41">
        <v>0.515625</v>
      </c>
      <c r="O41" t="s">
        <v>106</v>
      </c>
    </row>
    <row r="42" spans="1:15" x14ac:dyDescent="0.25">
      <c r="A42">
        <v>122</v>
      </c>
      <c r="B42">
        <v>50</v>
      </c>
      <c r="C42">
        <v>13</v>
      </c>
      <c r="D42">
        <v>22</v>
      </c>
      <c r="E42">
        <v>0.96261045221748687</v>
      </c>
      <c r="F42">
        <v>5.2046001415236373E-5</v>
      </c>
      <c r="G42">
        <v>5619.6565000000001</v>
      </c>
      <c r="H42">
        <v>5.6131595603613951</v>
      </c>
      <c r="I42" t="s">
        <v>107</v>
      </c>
      <c r="J42" t="s">
        <v>108</v>
      </c>
      <c r="K42" t="s">
        <v>109</v>
      </c>
      <c r="L42" t="s">
        <v>110</v>
      </c>
      <c r="M42">
        <v>36398.35721373558</v>
      </c>
      <c r="N42">
        <v>0.515625</v>
      </c>
      <c r="O42" t="s">
        <v>111</v>
      </c>
    </row>
    <row r="43" spans="1:15" x14ac:dyDescent="0.25">
      <c r="A43">
        <v>122</v>
      </c>
      <c r="B43">
        <v>50</v>
      </c>
      <c r="C43">
        <v>13</v>
      </c>
      <c r="D43">
        <v>22</v>
      </c>
      <c r="E43">
        <v>3.1031726338522449E-2</v>
      </c>
      <c r="F43">
        <v>21.61745562681757</v>
      </c>
      <c r="G43">
        <v>3052.3472000000002</v>
      </c>
      <c r="H43">
        <v>3.6581671999999998</v>
      </c>
      <c r="I43" t="s">
        <v>33</v>
      </c>
      <c r="J43" t="s">
        <v>16</v>
      </c>
      <c r="K43" t="s">
        <v>17</v>
      </c>
      <c r="L43" t="s">
        <v>112</v>
      </c>
      <c r="M43">
        <v>36398.35721373558</v>
      </c>
      <c r="N43">
        <v>0.515625</v>
      </c>
      <c r="O43" t="s">
        <v>113</v>
      </c>
    </row>
    <row r="44" spans="1:15" x14ac:dyDescent="0.25">
      <c r="A44">
        <v>122</v>
      </c>
      <c r="B44">
        <v>50</v>
      </c>
      <c r="C44">
        <v>13</v>
      </c>
      <c r="D44">
        <v>22</v>
      </c>
      <c r="E44">
        <v>2.7893106157201138E-2</v>
      </c>
      <c r="F44">
        <v>25.23201016964672</v>
      </c>
      <c r="G44">
        <v>5420.4465</v>
      </c>
      <c r="H44">
        <v>5.9288115000000001</v>
      </c>
      <c r="I44" t="s">
        <v>72</v>
      </c>
      <c r="J44" t="s">
        <v>73</v>
      </c>
      <c r="K44" t="s">
        <v>74</v>
      </c>
      <c r="L44" t="s">
        <v>114</v>
      </c>
      <c r="M44">
        <v>36398.35721373558</v>
      </c>
      <c r="N44">
        <v>0.515625</v>
      </c>
      <c r="O44" t="s">
        <v>115</v>
      </c>
    </row>
    <row r="45" spans="1:15" x14ac:dyDescent="0.25">
      <c r="A45">
        <v>122</v>
      </c>
      <c r="B45">
        <v>50</v>
      </c>
      <c r="C45">
        <v>13</v>
      </c>
      <c r="D45">
        <v>22</v>
      </c>
      <c r="E45">
        <v>3.0373711301694969E-2</v>
      </c>
      <c r="F45">
        <v>22.584787882661601</v>
      </c>
      <c r="G45">
        <v>5160.6334999999999</v>
      </c>
      <c r="H45">
        <v>5.2375489000000002</v>
      </c>
      <c r="I45" t="s">
        <v>72</v>
      </c>
      <c r="J45" t="s">
        <v>73</v>
      </c>
      <c r="K45" t="s">
        <v>74</v>
      </c>
      <c r="L45" t="s">
        <v>116</v>
      </c>
      <c r="M45">
        <v>36398.35721373558</v>
      </c>
      <c r="N45">
        <v>0.515625</v>
      </c>
      <c r="O45" t="s">
        <v>117</v>
      </c>
    </row>
    <row r="46" spans="1:15" x14ac:dyDescent="0.25">
      <c r="A46">
        <v>122</v>
      </c>
      <c r="B46">
        <v>50</v>
      </c>
      <c r="C46">
        <v>13</v>
      </c>
      <c r="D46">
        <v>22</v>
      </c>
      <c r="E46">
        <v>3.2828207513649448E-2</v>
      </c>
      <c r="F46">
        <v>23.311135299091781</v>
      </c>
      <c r="G46">
        <v>3215.1703000000002</v>
      </c>
      <c r="H46">
        <v>4.0634782999999999</v>
      </c>
      <c r="I46" t="s">
        <v>33</v>
      </c>
      <c r="J46" t="s">
        <v>16</v>
      </c>
      <c r="K46" t="s">
        <v>17</v>
      </c>
      <c r="L46" t="s">
        <v>118</v>
      </c>
      <c r="M46">
        <v>36398.35721373558</v>
      </c>
      <c r="N46">
        <v>0.515625</v>
      </c>
      <c r="O46" t="s">
        <v>119</v>
      </c>
    </row>
    <row r="47" spans="1:15" x14ac:dyDescent="0.25">
      <c r="A47">
        <v>122</v>
      </c>
      <c r="B47">
        <v>50</v>
      </c>
      <c r="C47">
        <v>13</v>
      </c>
      <c r="D47">
        <v>22</v>
      </c>
      <c r="E47">
        <v>3.107094669668067E-2</v>
      </c>
      <c r="F47">
        <v>19.642692095902088</v>
      </c>
      <c r="G47">
        <v>4836.5147999999999</v>
      </c>
      <c r="H47">
        <v>4.7825765000000002</v>
      </c>
      <c r="I47" t="s">
        <v>72</v>
      </c>
      <c r="J47" t="s">
        <v>73</v>
      </c>
      <c r="K47" t="s">
        <v>74</v>
      </c>
      <c r="L47" t="s">
        <v>120</v>
      </c>
      <c r="M47">
        <v>36398.35721373558</v>
      </c>
      <c r="N47">
        <v>0.515625</v>
      </c>
      <c r="O47" t="s">
        <v>121</v>
      </c>
    </row>
    <row r="48" spans="1:15" x14ac:dyDescent="0.25">
      <c r="A48">
        <v>122</v>
      </c>
      <c r="B48">
        <v>50</v>
      </c>
      <c r="C48">
        <v>13</v>
      </c>
      <c r="D48">
        <v>22</v>
      </c>
      <c r="E48">
        <v>0.1128494984215262</v>
      </c>
      <c r="F48">
        <v>18.634889138284411</v>
      </c>
      <c r="G48">
        <v>2551.3008</v>
      </c>
      <c r="H48">
        <v>3.0849191999999999</v>
      </c>
      <c r="I48" t="s">
        <v>33</v>
      </c>
      <c r="J48" t="s">
        <v>16</v>
      </c>
      <c r="K48" t="s">
        <v>17</v>
      </c>
      <c r="L48" t="s">
        <v>122</v>
      </c>
      <c r="M48">
        <v>36398.35721373558</v>
      </c>
      <c r="N48">
        <v>0.515625</v>
      </c>
      <c r="O48" t="s">
        <v>123</v>
      </c>
    </row>
    <row r="49" spans="1:15" x14ac:dyDescent="0.25">
      <c r="A49">
        <v>122</v>
      </c>
      <c r="B49">
        <v>50</v>
      </c>
      <c r="C49">
        <v>13</v>
      </c>
      <c r="D49">
        <v>22</v>
      </c>
      <c r="E49">
        <v>4.6179837503466457E-2</v>
      </c>
      <c r="F49">
        <v>17.852353045029119</v>
      </c>
      <c r="G49">
        <v>2513.9211</v>
      </c>
      <c r="H49">
        <v>3.0152201000000001</v>
      </c>
      <c r="I49" t="s">
        <v>33</v>
      </c>
      <c r="J49" t="s">
        <v>16</v>
      </c>
      <c r="K49" t="s">
        <v>17</v>
      </c>
      <c r="L49" t="s">
        <v>124</v>
      </c>
      <c r="M49">
        <v>36398.35721373558</v>
      </c>
      <c r="N49">
        <v>0.515625</v>
      </c>
      <c r="O49" t="s">
        <v>125</v>
      </c>
    </row>
    <row r="50" spans="1:15" x14ac:dyDescent="0.25">
      <c r="A50">
        <v>122</v>
      </c>
      <c r="B50">
        <v>50</v>
      </c>
      <c r="C50">
        <v>13</v>
      </c>
      <c r="D50">
        <v>22</v>
      </c>
      <c r="E50">
        <v>0.29695333279426428</v>
      </c>
      <c r="F50">
        <v>21.28681141058102</v>
      </c>
      <c r="G50">
        <v>2535.0855000000001</v>
      </c>
      <c r="H50">
        <v>3.1773943</v>
      </c>
      <c r="I50" t="s">
        <v>20</v>
      </c>
      <c r="J50" t="s">
        <v>21</v>
      </c>
      <c r="K50" t="s">
        <v>22</v>
      </c>
      <c r="L50" t="s">
        <v>126</v>
      </c>
      <c r="M50">
        <v>36398.35721373558</v>
      </c>
      <c r="N50">
        <v>0.515625</v>
      </c>
      <c r="O50" t="s">
        <v>127</v>
      </c>
    </row>
    <row r="51" spans="1:15" x14ac:dyDescent="0.25">
      <c r="A51">
        <v>122</v>
      </c>
      <c r="B51">
        <v>50</v>
      </c>
      <c r="C51">
        <v>13</v>
      </c>
      <c r="D51">
        <v>22</v>
      </c>
      <c r="E51">
        <v>0.37652457192407113</v>
      </c>
      <c r="F51">
        <v>23.836573382981442</v>
      </c>
      <c r="G51">
        <v>2972.4099000000001</v>
      </c>
      <c r="H51">
        <v>3.9928419000000002</v>
      </c>
      <c r="I51" t="s">
        <v>20</v>
      </c>
      <c r="J51" t="s">
        <v>21</v>
      </c>
      <c r="K51" t="s">
        <v>22</v>
      </c>
      <c r="L51" t="s">
        <v>128</v>
      </c>
      <c r="M51">
        <v>36398.35721373558</v>
      </c>
      <c r="N51">
        <v>0.515625</v>
      </c>
      <c r="O51" t="s">
        <v>129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100</v>
      </c>
      <c r="B2">
        <v>50</v>
      </c>
      <c r="C2">
        <v>11</v>
      </c>
      <c r="D2">
        <v>24</v>
      </c>
      <c r="E2">
        <v>0.13205173532801101</v>
      </c>
      <c r="F2">
        <v>19.830181303138481</v>
      </c>
      <c r="G2">
        <v>4487.4171000000006</v>
      </c>
      <c r="H2">
        <v>4.485519</v>
      </c>
      <c r="I2" t="s">
        <v>15</v>
      </c>
      <c r="J2" t="s">
        <v>16</v>
      </c>
      <c r="K2" t="s">
        <v>17</v>
      </c>
      <c r="L2" t="s">
        <v>130</v>
      </c>
      <c r="M2">
        <v>29372.132467031479</v>
      </c>
      <c r="N2">
        <v>0.703125</v>
      </c>
      <c r="O2" t="s">
        <v>131</v>
      </c>
    </row>
    <row r="3" spans="1:15" x14ac:dyDescent="0.25">
      <c r="A3">
        <v>100</v>
      </c>
      <c r="B3">
        <v>50</v>
      </c>
      <c r="C3">
        <v>11</v>
      </c>
      <c r="D3">
        <v>24</v>
      </c>
      <c r="E3">
        <v>0.87401292858694257</v>
      </c>
      <c r="F3">
        <v>5.2409209779300917E-5</v>
      </c>
      <c r="G3">
        <v>5865.3477000000003</v>
      </c>
      <c r="H3">
        <v>5.7725106838120217</v>
      </c>
      <c r="I3" t="s">
        <v>107</v>
      </c>
      <c r="J3" t="s">
        <v>108</v>
      </c>
      <c r="K3" t="s">
        <v>109</v>
      </c>
      <c r="L3" t="s">
        <v>132</v>
      </c>
      <c r="M3">
        <v>29372.132467031479</v>
      </c>
      <c r="N3">
        <v>0.703125</v>
      </c>
      <c r="O3" t="s">
        <v>133</v>
      </c>
    </row>
    <row r="4" spans="1:15" x14ac:dyDescent="0.25">
      <c r="A4">
        <v>100</v>
      </c>
      <c r="B4">
        <v>50</v>
      </c>
      <c r="C4">
        <v>11</v>
      </c>
      <c r="D4">
        <v>24</v>
      </c>
      <c r="E4">
        <v>6.3550345211397102E-2</v>
      </c>
      <c r="F4">
        <v>22.547187040627939</v>
      </c>
      <c r="G4">
        <v>4749.1201999999994</v>
      </c>
      <c r="H4">
        <v>4.9423538999999996</v>
      </c>
      <c r="I4" t="s">
        <v>15</v>
      </c>
      <c r="J4" t="s">
        <v>16</v>
      </c>
      <c r="K4" t="s">
        <v>17</v>
      </c>
      <c r="L4" t="s">
        <v>134</v>
      </c>
      <c r="M4">
        <v>29372.132467031479</v>
      </c>
      <c r="N4">
        <v>0.703125</v>
      </c>
      <c r="O4" t="s">
        <v>135</v>
      </c>
    </row>
    <row r="5" spans="1:15" x14ac:dyDescent="0.25">
      <c r="A5">
        <v>100</v>
      </c>
      <c r="B5">
        <v>50</v>
      </c>
      <c r="C5">
        <v>11</v>
      </c>
      <c r="D5">
        <v>24</v>
      </c>
      <c r="E5">
        <v>8.1203023782057543E-2</v>
      </c>
      <c r="F5">
        <v>21.250595294879751</v>
      </c>
      <c r="G5">
        <v>3109.6590000000001</v>
      </c>
      <c r="H5">
        <v>3.6261622</v>
      </c>
      <c r="I5" t="s">
        <v>33</v>
      </c>
      <c r="J5" t="s">
        <v>16</v>
      </c>
      <c r="K5" t="s">
        <v>17</v>
      </c>
      <c r="L5" t="s">
        <v>136</v>
      </c>
      <c r="M5">
        <v>29372.132467031479</v>
      </c>
      <c r="N5">
        <v>0.703125</v>
      </c>
      <c r="O5" t="s">
        <v>137</v>
      </c>
    </row>
    <row r="6" spans="1:15" x14ac:dyDescent="0.25">
      <c r="A6">
        <v>100</v>
      </c>
      <c r="B6">
        <v>50</v>
      </c>
      <c r="C6">
        <v>11</v>
      </c>
      <c r="D6">
        <v>24</v>
      </c>
      <c r="E6">
        <v>4.535159058559602E-2</v>
      </c>
      <c r="F6">
        <v>22.438675497348129</v>
      </c>
      <c r="G6">
        <v>4867.9862000000003</v>
      </c>
      <c r="H6">
        <v>5.0149718999999999</v>
      </c>
      <c r="I6" t="s">
        <v>15</v>
      </c>
      <c r="J6" t="s">
        <v>16</v>
      </c>
      <c r="K6" t="s">
        <v>17</v>
      </c>
      <c r="L6" t="s">
        <v>138</v>
      </c>
      <c r="M6">
        <v>29372.132467031479</v>
      </c>
      <c r="N6">
        <v>0.703125</v>
      </c>
      <c r="O6" t="s">
        <v>139</v>
      </c>
    </row>
    <row r="7" spans="1:15" x14ac:dyDescent="0.25">
      <c r="A7">
        <v>100</v>
      </c>
      <c r="B7">
        <v>50</v>
      </c>
      <c r="C7">
        <v>11</v>
      </c>
      <c r="D7">
        <v>24</v>
      </c>
      <c r="E7">
        <v>3.8823101122361731E-2</v>
      </c>
      <c r="F7">
        <v>24.355840654727139</v>
      </c>
      <c r="G7">
        <v>5225.2212</v>
      </c>
      <c r="H7">
        <v>5.5404434999999994</v>
      </c>
      <c r="I7" t="s">
        <v>72</v>
      </c>
      <c r="J7" t="s">
        <v>73</v>
      </c>
      <c r="K7" t="s">
        <v>74</v>
      </c>
      <c r="L7" t="s">
        <v>140</v>
      </c>
      <c r="M7">
        <v>29372.132467031479</v>
      </c>
      <c r="N7">
        <v>0.703125</v>
      </c>
      <c r="O7" t="s">
        <v>141</v>
      </c>
    </row>
    <row r="8" spans="1:15" x14ac:dyDescent="0.25">
      <c r="A8">
        <v>100</v>
      </c>
      <c r="B8">
        <v>50</v>
      </c>
      <c r="C8">
        <v>11</v>
      </c>
      <c r="D8">
        <v>24</v>
      </c>
      <c r="E8">
        <v>0.22525930592771001</v>
      </c>
      <c r="F8">
        <v>20.895736274609131</v>
      </c>
      <c r="G8">
        <v>4411.4847</v>
      </c>
      <c r="H8">
        <v>4.4957751999999997</v>
      </c>
      <c r="I8" t="s">
        <v>15</v>
      </c>
      <c r="J8" t="s">
        <v>16</v>
      </c>
      <c r="K8" t="s">
        <v>17</v>
      </c>
      <c r="L8" t="s">
        <v>142</v>
      </c>
      <c r="M8">
        <v>29372.132467031479</v>
      </c>
      <c r="N8">
        <v>0.703125</v>
      </c>
      <c r="O8" t="s">
        <v>143</v>
      </c>
    </row>
    <row r="9" spans="1:15" x14ac:dyDescent="0.25">
      <c r="A9">
        <v>100</v>
      </c>
      <c r="B9">
        <v>50</v>
      </c>
      <c r="C9">
        <v>11</v>
      </c>
      <c r="D9">
        <v>24</v>
      </c>
      <c r="E9">
        <v>5.3662207306402629E-2</v>
      </c>
      <c r="F9">
        <v>23.771569941234119</v>
      </c>
      <c r="G9">
        <v>3415.9902999999999</v>
      </c>
      <c r="H9">
        <v>4.2739328000000008</v>
      </c>
      <c r="I9" t="s">
        <v>33</v>
      </c>
      <c r="J9" t="s">
        <v>16</v>
      </c>
      <c r="K9" t="s">
        <v>17</v>
      </c>
      <c r="L9" t="s">
        <v>144</v>
      </c>
      <c r="M9">
        <v>29372.132467031479</v>
      </c>
      <c r="N9">
        <v>0.703125</v>
      </c>
      <c r="O9" t="s">
        <v>145</v>
      </c>
    </row>
    <row r="10" spans="1:15" x14ac:dyDescent="0.25">
      <c r="A10">
        <v>100</v>
      </c>
      <c r="B10">
        <v>50</v>
      </c>
      <c r="C10">
        <v>11</v>
      </c>
      <c r="D10">
        <v>24</v>
      </c>
      <c r="E10">
        <v>0.11544308182130129</v>
      </c>
      <c r="F10">
        <v>22.562957780607249</v>
      </c>
      <c r="G10">
        <v>2831.5225999999998</v>
      </c>
      <c r="H10">
        <v>3.6293533999999998</v>
      </c>
      <c r="I10" t="s">
        <v>33</v>
      </c>
      <c r="J10" t="s">
        <v>16</v>
      </c>
      <c r="K10" t="s">
        <v>17</v>
      </c>
      <c r="L10" t="s">
        <v>146</v>
      </c>
      <c r="M10">
        <v>29372.132467031479</v>
      </c>
      <c r="N10">
        <v>0.703125</v>
      </c>
      <c r="O10" t="s">
        <v>147</v>
      </c>
    </row>
    <row r="11" spans="1:15" x14ac:dyDescent="0.25">
      <c r="A11">
        <v>100</v>
      </c>
      <c r="B11">
        <v>50</v>
      </c>
      <c r="C11">
        <v>11</v>
      </c>
      <c r="D11">
        <v>24</v>
      </c>
      <c r="E11">
        <v>0.36388704234082719</v>
      </c>
      <c r="F11">
        <v>5.2365005548596343E-5</v>
      </c>
      <c r="G11">
        <v>6030.8257999999996</v>
      </c>
      <c r="H11">
        <v>5.9368685809579684</v>
      </c>
      <c r="I11" t="s">
        <v>148</v>
      </c>
      <c r="J11" t="s">
        <v>149</v>
      </c>
      <c r="K11" t="s">
        <v>109</v>
      </c>
      <c r="L11" t="s">
        <v>150</v>
      </c>
      <c r="M11">
        <v>29372.132467031479</v>
      </c>
      <c r="N11">
        <v>0.703125</v>
      </c>
      <c r="O11" t="s">
        <v>151</v>
      </c>
    </row>
    <row r="12" spans="1:15" x14ac:dyDescent="0.25">
      <c r="A12">
        <v>100</v>
      </c>
      <c r="B12">
        <v>50</v>
      </c>
      <c r="C12">
        <v>11</v>
      </c>
      <c r="D12">
        <v>24</v>
      </c>
      <c r="E12">
        <v>5.3943380599178747E-2</v>
      </c>
      <c r="F12">
        <v>22.81900958509128</v>
      </c>
      <c r="G12">
        <v>4938.0870999999997</v>
      </c>
      <c r="H12">
        <v>5.1219040000000007</v>
      </c>
      <c r="I12" t="s">
        <v>15</v>
      </c>
      <c r="J12" t="s">
        <v>16</v>
      </c>
      <c r="K12" t="s">
        <v>17</v>
      </c>
      <c r="L12" t="s">
        <v>152</v>
      </c>
      <c r="M12">
        <v>29372.132467031479</v>
      </c>
      <c r="N12">
        <v>0.703125</v>
      </c>
      <c r="O12" t="s">
        <v>153</v>
      </c>
    </row>
    <row r="13" spans="1:15" x14ac:dyDescent="0.25">
      <c r="A13">
        <v>100</v>
      </c>
      <c r="B13">
        <v>50</v>
      </c>
      <c r="C13">
        <v>11</v>
      </c>
      <c r="D13">
        <v>24</v>
      </c>
      <c r="E13">
        <v>0.62797738998700647</v>
      </c>
      <c r="F13">
        <v>22.611646116061639</v>
      </c>
      <c r="G13">
        <v>2436.7491</v>
      </c>
      <c r="H13">
        <v>3.1836544</v>
      </c>
      <c r="I13" t="s">
        <v>20</v>
      </c>
      <c r="J13" t="s">
        <v>21</v>
      </c>
      <c r="K13" t="s">
        <v>22</v>
      </c>
      <c r="L13" t="s">
        <v>154</v>
      </c>
      <c r="M13">
        <v>29372.132467031479</v>
      </c>
      <c r="N13">
        <v>0.703125</v>
      </c>
      <c r="O13" t="s">
        <v>155</v>
      </c>
    </row>
    <row r="14" spans="1:15" x14ac:dyDescent="0.25">
      <c r="A14">
        <v>100</v>
      </c>
      <c r="B14">
        <v>50</v>
      </c>
      <c r="C14">
        <v>11</v>
      </c>
      <c r="D14">
        <v>24</v>
      </c>
      <c r="E14">
        <v>5.807027117214305E-2</v>
      </c>
      <c r="F14">
        <v>19.962614653340509</v>
      </c>
      <c r="G14">
        <v>2865.6923999999999</v>
      </c>
      <c r="H14">
        <v>3.3107842000000001</v>
      </c>
      <c r="I14" t="s">
        <v>20</v>
      </c>
      <c r="J14" t="s">
        <v>21</v>
      </c>
      <c r="K14" t="s">
        <v>22</v>
      </c>
      <c r="L14" t="s">
        <v>156</v>
      </c>
      <c r="M14">
        <v>29372.132467031479</v>
      </c>
      <c r="N14">
        <v>0.703125</v>
      </c>
      <c r="O14" t="s">
        <v>157</v>
      </c>
    </row>
    <row r="15" spans="1:15" x14ac:dyDescent="0.25">
      <c r="A15">
        <v>100</v>
      </c>
      <c r="B15">
        <v>50</v>
      </c>
      <c r="C15">
        <v>11</v>
      </c>
      <c r="D15">
        <v>24</v>
      </c>
      <c r="E15">
        <v>7.1445876502483241E-2</v>
      </c>
      <c r="F15">
        <v>23.048318793426599</v>
      </c>
      <c r="G15">
        <v>3201.038</v>
      </c>
      <c r="H15">
        <v>4.1067726999999996</v>
      </c>
      <c r="I15" t="s">
        <v>20</v>
      </c>
      <c r="J15" t="s">
        <v>21</v>
      </c>
      <c r="K15" t="s">
        <v>22</v>
      </c>
      <c r="L15" t="s">
        <v>158</v>
      </c>
      <c r="M15">
        <v>29372.132467031479</v>
      </c>
      <c r="N15">
        <v>0.703125</v>
      </c>
      <c r="O15" t="s">
        <v>159</v>
      </c>
    </row>
    <row r="16" spans="1:15" x14ac:dyDescent="0.25">
      <c r="A16">
        <v>100</v>
      </c>
      <c r="B16">
        <v>50</v>
      </c>
      <c r="C16">
        <v>11</v>
      </c>
      <c r="D16">
        <v>24</v>
      </c>
      <c r="E16">
        <v>0.2365866968336553</v>
      </c>
      <c r="F16">
        <v>22.495728452318041</v>
      </c>
      <c r="G16">
        <v>2787.3341</v>
      </c>
      <c r="H16">
        <v>3.5685525999999999</v>
      </c>
      <c r="I16" t="s">
        <v>20</v>
      </c>
      <c r="J16" t="s">
        <v>21</v>
      </c>
      <c r="K16" t="s">
        <v>22</v>
      </c>
      <c r="L16" t="s">
        <v>160</v>
      </c>
      <c r="M16">
        <v>29372.132467031479</v>
      </c>
      <c r="N16">
        <v>0.703125</v>
      </c>
      <c r="O16" t="s">
        <v>161</v>
      </c>
    </row>
    <row r="17" spans="1:15" x14ac:dyDescent="0.25">
      <c r="A17">
        <v>100</v>
      </c>
      <c r="B17">
        <v>50</v>
      </c>
      <c r="C17">
        <v>11</v>
      </c>
      <c r="D17">
        <v>24</v>
      </c>
      <c r="E17">
        <v>9.9445896867872294E-2</v>
      </c>
      <c r="F17">
        <v>179.5299492944834</v>
      </c>
      <c r="G17">
        <v>4133.9871000000003</v>
      </c>
      <c r="H17">
        <v>15.27980380444817</v>
      </c>
      <c r="I17" t="s">
        <v>162</v>
      </c>
      <c r="J17" t="s">
        <v>163</v>
      </c>
      <c r="K17" t="s">
        <v>74</v>
      </c>
      <c r="L17" t="s">
        <v>164</v>
      </c>
      <c r="M17">
        <v>29372.132467031479</v>
      </c>
      <c r="N17">
        <v>0.703125</v>
      </c>
      <c r="O17" t="s">
        <v>165</v>
      </c>
    </row>
    <row r="18" spans="1:15" x14ac:dyDescent="0.25">
      <c r="A18">
        <v>100</v>
      </c>
      <c r="B18">
        <v>50</v>
      </c>
      <c r="C18">
        <v>11</v>
      </c>
      <c r="D18">
        <v>24</v>
      </c>
      <c r="E18">
        <v>0.1176125421058358</v>
      </c>
      <c r="F18">
        <v>24.109220256915279</v>
      </c>
      <c r="G18">
        <v>3119.2235999999998</v>
      </c>
      <c r="H18">
        <v>4.1658090000000003</v>
      </c>
      <c r="I18" t="s">
        <v>33</v>
      </c>
      <c r="J18" t="s">
        <v>16</v>
      </c>
      <c r="K18" t="s">
        <v>17</v>
      </c>
      <c r="L18" t="s">
        <v>166</v>
      </c>
      <c r="M18">
        <v>29372.132467031479</v>
      </c>
      <c r="N18">
        <v>0.703125</v>
      </c>
      <c r="O18" t="s">
        <v>167</v>
      </c>
    </row>
    <row r="19" spans="1:15" x14ac:dyDescent="0.25">
      <c r="A19">
        <v>100</v>
      </c>
      <c r="B19">
        <v>50</v>
      </c>
      <c r="C19">
        <v>11</v>
      </c>
      <c r="D19">
        <v>24</v>
      </c>
      <c r="E19">
        <v>2.9688630521000989E-2</v>
      </c>
      <c r="F19">
        <v>19.92424011936658</v>
      </c>
      <c r="G19">
        <v>4730.2129000000004</v>
      </c>
      <c r="H19">
        <v>4.7249923000000003</v>
      </c>
      <c r="I19" t="s">
        <v>72</v>
      </c>
      <c r="J19" t="s">
        <v>73</v>
      </c>
      <c r="K19" t="s">
        <v>74</v>
      </c>
      <c r="L19" t="s">
        <v>168</v>
      </c>
      <c r="M19">
        <v>29372.132467031479</v>
      </c>
      <c r="N19">
        <v>0.703125</v>
      </c>
      <c r="O19" t="s">
        <v>169</v>
      </c>
    </row>
    <row r="20" spans="1:15" x14ac:dyDescent="0.25">
      <c r="A20">
        <v>100</v>
      </c>
      <c r="B20">
        <v>50</v>
      </c>
      <c r="C20">
        <v>11</v>
      </c>
      <c r="D20">
        <v>24</v>
      </c>
      <c r="E20">
        <v>7.7089904805802745E-2</v>
      </c>
      <c r="F20">
        <v>23.449758852532511</v>
      </c>
      <c r="G20">
        <v>4831.5226000000002</v>
      </c>
      <c r="H20">
        <v>5.1293534000000003</v>
      </c>
      <c r="I20" t="s">
        <v>170</v>
      </c>
      <c r="J20" t="s">
        <v>73</v>
      </c>
      <c r="K20" t="s">
        <v>74</v>
      </c>
      <c r="L20" t="s">
        <v>171</v>
      </c>
      <c r="M20">
        <v>29372.132467031479</v>
      </c>
      <c r="N20">
        <v>0.703125</v>
      </c>
      <c r="O20" t="s">
        <v>172</v>
      </c>
    </row>
    <row r="21" spans="1:15" x14ac:dyDescent="0.25">
      <c r="A21">
        <v>100</v>
      </c>
      <c r="B21">
        <v>50</v>
      </c>
      <c r="C21">
        <v>11</v>
      </c>
      <c r="D21">
        <v>24</v>
      </c>
      <c r="E21">
        <v>0.1077075554708288</v>
      </c>
      <c r="F21">
        <v>22.70688233926467</v>
      </c>
      <c r="G21">
        <v>3114.7269999999999</v>
      </c>
      <c r="H21">
        <v>3.9458348000000001</v>
      </c>
      <c r="I21" t="s">
        <v>20</v>
      </c>
      <c r="J21" t="s">
        <v>21</v>
      </c>
      <c r="K21" t="s">
        <v>22</v>
      </c>
      <c r="L21" t="s">
        <v>173</v>
      </c>
      <c r="M21">
        <v>29372.132467031479</v>
      </c>
      <c r="N21">
        <v>0.703125</v>
      </c>
      <c r="O21" t="s">
        <v>174</v>
      </c>
    </row>
    <row r="22" spans="1:15" x14ac:dyDescent="0.25">
      <c r="A22">
        <v>100</v>
      </c>
      <c r="B22">
        <v>50</v>
      </c>
      <c r="C22">
        <v>11</v>
      </c>
      <c r="D22">
        <v>24</v>
      </c>
      <c r="E22">
        <v>0.26129273727146241</v>
      </c>
      <c r="F22">
        <v>22.931449052104679</v>
      </c>
      <c r="G22">
        <v>4436.7491</v>
      </c>
      <c r="H22">
        <v>4.6836543999999991</v>
      </c>
      <c r="I22" t="s">
        <v>15</v>
      </c>
      <c r="J22" t="s">
        <v>16</v>
      </c>
      <c r="K22" t="s">
        <v>17</v>
      </c>
      <c r="L22" t="s">
        <v>175</v>
      </c>
      <c r="M22">
        <v>29372.132467031479</v>
      </c>
      <c r="N22">
        <v>0.703125</v>
      </c>
      <c r="O22" t="s">
        <v>176</v>
      </c>
    </row>
    <row r="23" spans="1:15" x14ac:dyDescent="0.25">
      <c r="A23">
        <v>100</v>
      </c>
      <c r="B23">
        <v>50</v>
      </c>
      <c r="C23">
        <v>11</v>
      </c>
      <c r="D23">
        <v>24</v>
      </c>
      <c r="E23">
        <v>4.2155004086910253E-2</v>
      </c>
      <c r="F23">
        <v>21.475670319928788</v>
      </c>
      <c r="G23">
        <v>4879.1295</v>
      </c>
      <c r="H23">
        <v>4.8987873999999998</v>
      </c>
      <c r="I23" t="s">
        <v>15</v>
      </c>
      <c r="J23" t="s">
        <v>16</v>
      </c>
      <c r="K23" t="s">
        <v>17</v>
      </c>
      <c r="L23" t="s">
        <v>177</v>
      </c>
      <c r="M23">
        <v>29372.132467031479</v>
      </c>
      <c r="N23">
        <v>0.703125</v>
      </c>
      <c r="O23" t="s">
        <v>178</v>
      </c>
    </row>
    <row r="24" spans="1:15" x14ac:dyDescent="0.25">
      <c r="A24">
        <v>100</v>
      </c>
      <c r="B24">
        <v>50</v>
      </c>
      <c r="C24">
        <v>11</v>
      </c>
      <c r="D24">
        <v>24</v>
      </c>
      <c r="E24">
        <v>0.1613143589545564</v>
      </c>
      <c r="F24">
        <v>24.281422121411701</v>
      </c>
      <c r="G24">
        <v>5013.6489999999994</v>
      </c>
      <c r="H24">
        <v>5.4667462999999996</v>
      </c>
      <c r="I24" t="s">
        <v>15</v>
      </c>
      <c r="J24" t="s">
        <v>16</v>
      </c>
      <c r="K24" t="s">
        <v>17</v>
      </c>
      <c r="L24" t="s">
        <v>179</v>
      </c>
      <c r="M24">
        <v>29372.132467031479</v>
      </c>
      <c r="N24">
        <v>0.703125</v>
      </c>
      <c r="O24" t="s">
        <v>180</v>
      </c>
    </row>
    <row r="25" spans="1:15" x14ac:dyDescent="0.25">
      <c r="A25">
        <v>100</v>
      </c>
      <c r="B25">
        <v>50</v>
      </c>
      <c r="C25">
        <v>11</v>
      </c>
      <c r="D25">
        <v>24</v>
      </c>
      <c r="E25">
        <v>7.9421057350487947E-2</v>
      </c>
      <c r="F25">
        <v>21.52426047456218</v>
      </c>
      <c r="G25">
        <v>3036.7058999999999</v>
      </c>
      <c r="H25">
        <v>3.629660799999999</v>
      </c>
      <c r="I25" t="s">
        <v>20</v>
      </c>
      <c r="J25" t="s">
        <v>21</v>
      </c>
      <c r="K25" t="s">
        <v>22</v>
      </c>
      <c r="L25" t="s">
        <v>181</v>
      </c>
      <c r="M25">
        <v>29372.132467031479</v>
      </c>
      <c r="N25">
        <v>0.703125</v>
      </c>
      <c r="O25" t="s">
        <v>182</v>
      </c>
    </row>
    <row r="26" spans="1:15" x14ac:dyDescent="0.25">
      <c r="A26">
        <v>100</v>
      </c>
      <c r="B26">
        <v>50</v>
      </c>
      <c r="C26">
        <v>11</v>
      </c>
      <c r="D26">
        <v>24</v>
      </c>
      <c r="E26">
        <v>5.7381618411005308E-2</v>
      </c>
      <c r="F26">
        <v>20.527280902147151</v>
      </c>
      <c r="G26">
        <v>3052.7082999999998</v>
      </c>
      <c r="H26">
        <v>3.4952409000000002</v>
      </c>
      <c r="I26" t="s">
        <v>33</v>
      </c>
      <c r="J26" t="s">
        <v>16</v>
      </c>
      <c r="K26" t="s">
        <v>17</v>
      </c>
      <c r="L26" t="s">
        <v>183</v>
      </c>
      <c r="M26">
        <v>29372.132467031479</v>
      </c>
      <c r="N26">
        <v>0.703125</v>
      </c>
      <c r="O26" t="s">
        <v>184</v>
      </c>
    </row>
    <row r="27" spans="1:15" x14ac:dyDescent="0.25">
      <c r="A27">
        <v>100</v>
      </c>
      <c r="B27">
        <v>50</v>
      </c>
      <c r="C27">
        <v>11</v>
      </c>
      <c r="D27">
        <v>24</v>
      </c>
      <c r="E27">
        <v>0.14668484498114101</v>
      </c>
      <c r="F27">
        <v>22.735192872309518</v>
      </c>
      <c r="G27">
        <v>2819.2563</v>
      </c>
      <c r="H27">
        <v>3.6172548999999998</v>
      </c>
      <c r="I27" t="s">
        <v>33</v>
      </c>
      <c r="J27" t="s">
        <v>16</v>
      </c>
      <c r="K27" t="s">
        <v>17</v>
      </c>
      <c r="L27" t="s">
        <v>185</v>
      </c>
      <c r="M27">
        <v>29372.132467031479</v>
      </c>
      <c r="N27">
        <v>0.703125</v>
      </c>
      <c r="O27" t="s">
        <v>186</v>
      </c>
    </row>
    <row r="28" spans="1:15" x14ac:dyDescent="0.25">
      <c r="A28">
        <v>100</v>
      </c>
      <c r="B28">
        <v>50</v>
      </c>
      <c r="C28">
        <v>11</v>
      </c>
      <c r="D28">
        <v>24</v>
      </c>
      <c r="E28">
        <v>0.46951898644805978</v>
      </c>
      <c r="F28">
        <v>24.181198612004629</v>
      </c>
      <c r="G28">
        <v>5227.8759</v>
      </c>
      <c r="H28">
        <v>5.5213330999999997</v>
      </c>
      <c r="I28" t="s">
        <v>72</v>
      </c>
      <c r="J28" t="s">
        <v>73</v>
      </c>
      <c r="K28" t="s">
        <v>74</v>
      </c>
      <c r="L28" t="s">
        <v>187</v>
      </c>
      <c r="M28">
        <v>29372.132467031479</v>
      </c>
      <c r="N28">
        <v>0.703125</v>
      </c>
      <c r="O28" t="s">
        <v>188</v>
      </c>
    </row>
    <row r="29" spans="1:15" x14ac:dyDescent="0.25">
      <c r="A29">
        <v>100</v>
      </c>
      <c r="B29">
        <v>50</v>
      </c>
      <c r="C29">
        <v>11</v>
      </c>
      <c r="D29">
        <v>24</v>
      </c>
      <c r="E29">
        <v>6.8898011083019531E-2</v>
      </c>
      <c r="F29">
        <v>18.992706976132279</v>
      </c>
      <c r="G29">
        <v>2658.7521999999999</v>
      </c>
      <c r="H29">
        <v>3.0956109000000001</v>
      </c>
      <c r="I29" t="s">
        <v>20</v>
      </c>
      <c r="J29" t="s">
        <v>21</v>
      </c>
      <c r="K29" t="s">
        <v>22</v>
      </c>
      <c r="L29" t="s">
        <v>189</v>
      </c>
      <c r="M29">
        <v>29372.132467031479</v>
      </c>
      <c r="N29">
        <v>0.703125</v>
      </c>
      <c r="O29" t="s">
        <v>190</v>
      </c>
    </row>
    <row r="30" spans="1:15" x14ac:dyDescent="0.25">
      <c r="A30">
        <v>100</v>
      </c>
      <c r="B30">
        <v>50</v>
      </c>
      <c r="C30">
        <v>11</v>
      </c>
      <c r="D30">
        <v>24</v>
      </c>
      <c r="E30">
        <v>0.60498114628798028</v>
      </c>
      <c r="F30">
        <v>22.097840733602009</v>
      </c>
      <c r="G30">
        <v>2379.3150000000001</v>
      </c>
      <c r="H30">
        <v>3.0765611000000002</v>
      </c>
      <c r="I30" t="s">
        <v>20</v>
      </c>
      <c r="J30" t="s">
        <v>21</v>
      </c>
      <c r="K30" t="s">
        <v>22</v>
      </c>
      <c r="L30" t="s">
        <v>191</v>
      </c>
      <c r="M30">
        <v>29372.132467031479</v>
      </c>
      <c r="N30">
        <v>0.703125</v>
      </c>
      <c r="O30" t="s">
        <v>192</v>
      </c>
    </row>
    <row r="31" spans="1:15" x14ac:dyDescent="0.25">
      <c r="A31">
        <v>100</v>
      </c>
      <c r="B31">
        <v>50</v>
      </c>
      <c r="C31">
        <v>11</v>
      </c>
      <c r="D31">
        <v>24</v>
      </c>
      <c r="E31">
        <v>0.93735102336230192</v>
      </c>
      <c r="F31">
        <v>171.899091293353</v>
      </c>
      <c r="G31">
        <v>4127.5968999999996</v>
      </c>
      <c r="H31">
        <v>14.776526898723009</v>
      </c>
      <c r="I31" t="s">
        <v>193</v>
      </c>
      <c r="J31" t="s">
        <v>163</v>
      </c>
      <c r="K31" t="s">
        <v>74</v>
      </c>
      <c r="L31" t="s">
        <v>194</v>
      </c>
      <c r="M31">
        <v>29372.132467031479</v>
      </c>
      <c r="N31">
        <v>0.703125</v>
      </c>
      <c r="O31" t="s">
        <v>195</v>
      </c>
    </row>
    <row r="32" spans="1:15" x14ac:dyDescent="0.25">
      <c r="A32">
        <v>100</v>
      </c>
      <c r="B32">
        <v>50</v>
      </c>
      <c r="C32">
        <v>11</v>
      </c>
      <c r="D32">
        <v>24</v>
      </c>
      <c r="E32">
        <v>3.5445852073464422E-2</v>
      </c>
      <c r="F32">
        <v>22.23069270033891</v>
      </c>
      <c r="G32">
        <v>3267.2354</v>
      </c>
      <c r="H32">
        <v>3.8570356000000001</v>
      </c>
      <c r="I32" t="s">
        <v>33</v>
      </c>
      <c r="J32" t="s">
        <v>16</v>
      </c>
      <c r="K32" t="s">
        <v>17</v>
      </c>
      <c r="L32" t="s">
        <v>196</v>
      </c>
      <c r="M32">
        <v>29372.132467031479</v>
      </c>
      <c r="N32">
        <v>0.703125</v>
      </c>
      <c r="O32" t="s">
        <v>197</v>
      </c>
    </row>
    <row r="33" spans="1:15" x14ac:dyDescent="0.25">
      <c r="A33">
        <v>100</v>
      </c>
      <c r="B33">
        <v>50</v>
      </c>
      <c r="C33">
        <v>11</v>
      </c>
      <c r="D33">
        <v>24</v>
      </c>
      <c r="E33">
        <v>0.1318547037250897</v>
      </c>
      <c r="F33">
        <v>22.793024722607811</v>
      </c>
      <c r="G33">
        <v>2826.7501000000002</v>
      </c>
      <c r="H33">
        <v>3.6312280000000001</v>
      </c>
      <c r="I33" t="s">
        <v>33</v>
      </c>
      <c r="J33" t="s">
        <v>16</v>
      </c>
      <c r="K33" t="s">
        <v>17</v>
      </c>
      <c r="L33" t="s">
        <v>198</v>
      </c>
      <c r="M33">
        <v>29372.132467031479</v>
      </c>
      <c r="N33">
        <v>0.703125</v>
      </c>
      <c r="O33" t="s">
        <v>199</v>
      </c>
    </row>
    <row r="34" spans="1:15" x14ac:dyDescent="0.25">
      <c r="A34">
        <v>100</v>
      </c>
      <c r="B34">
        <v>50</v>
      </c>
      <c r="C34">
        <v>11</v>
      </c>
      <c r="D34">
        <v>24</v>
      </c>
      <c r="E34">
        <v>4.0041876729060948E-2</v>
      </c>
      <c r="F34">
        <v>23.252878895110602</v>
      </c>
      <c r="G34">
        <v>3429.7624999999998</v>
      </c>
      <c r="H34">
        <v>4.1560310999999999</v>
      </c>
      <c r="I34" t="s">
        <v>33</v>
      </c>
      <c r="J34" t="s">
        <v>16</v>
      </c>
      <c r="K34" t="s">
        <v>17</v>
      </c>
      <c r="L34" t="s">
        <v>200</v>
      </c>
      <c r="M34">
        <v>29372.132467031479</v>
      </c>
      <c r="N34">
        <v>0.703125</v>
      </c>
      <c r="O34" t="s">
        <v>201</v>
      </c>
    </row>
    <row r="35" spans="1:15" x14ac:dyDescent="0.25">
      <c r="A35">
        <v>100</v>
      </c>
      <c r="B35">
        <v>50</v>
      </c>
      <c r="C35">
        <v>11</v>
      </c>
      <c r="D35">
        <v>24</v>
      </c>
      <c r="E35">
        <v>0.89361587551820976</v>
      </c>
      <c r="F35">
        <v>23.13171251470817</v>
      </c>
      <c r="G35">
        <v>3385.8438999999998</v>
      </c>
      <c r="H35">
        <v>4.2806737000000004</v>
      </c>
      <c r="I35" t="s">
        <v>20</v>
      </c>
      <c r="J35" t="s">
        <v>21</v>
      </c>
      <c r="K35" t="s">
        <v>22</v>
      </c>
      <c r="L35" t="s">
        <v>202</v>
      </c>
      <c r="M35">
        <v>29372.132467031479</v>
      </c>
      <c r="N35">
        <v>0.703125</v>
      </c>
      <c r="O35" t="s">
        <v>203</v>
      </c>
    </row>
    <row r="36" spans="1:15" x14ac:dyDescent="0.25">
      <c r="A36">
        <v>100</v>
      </c>
      <c r="B36">
        <v>50</v>
      </c>
      <c r="C36">
        <v>11</v>
      </c>
      <c r="D36">
        <v>24</v>
      </c>
      <c r="E36">
        <v>4.5743923046244583E-2</v>
      </c>
      <c r="F36">
        <v>19.465356908606509</v>
      </c>
      <c r="G36">
        <v>2889.2817</v>
      </c>
      <c r="H36">
        <v>3.3229856999999998</v>
      </c>
      <c r="I36" t="s">
        <v>33</v>
      </c>
      <c r="J36" t="s">
        <v>16</v>
      </c>
      <c r="K36" t="s">
        <v>17</v>
      </c>
      <c r="L36" t="s">
        <v>204</v>
      </c>
      <c r="M36">
        <v>29372.132467031479</v>
      </c>
      <c r="N36">
        <v>0.703125</v>
      </c>
      <c r="O36" t="s">
        <v>205</v>
      </c>
    </row>
    <row r="37" spans="1:15" x14ac:dyDescent="0.25">
      <c r="A37">
        <v>100</v>
      </c>
      <c r="B37">
        <v>50</v>
      </c>
      <c r="C37">
        <v>11</v>
      </c>
      <c r="D37">
        <v>24</v>
      </c>
      <c r="E37">
        <v>0.1989310056578624</v>
      </c>
      <c r="F37">
        <v>23.16688415575053</v>
      </c>
      <c r="G37">
        <v>2916.5846000000001</v>
      </c>
      <c r="H37">
        <v>3.8095569999999999</v>
      </c>
      <c r="I37" t="s">
        <v>20</v>
      </c>
      <c r="J37" t="s">
        <v>21</v>
      </c>
      <c r="K37" t="s">
        <v>22</v>
      </c>
      <c r="L37" t="s">
        <v>206</v>
      </c>
      <c r="M37">
        <v>29372.132467031479</v>
      </c>
      <c r="N37">
        <v>0.703125</v>
      </c>
      <c r="O37" t="s">
        <v>207</v>
      </c>
    </row>
    <row r="38" spans="1:15" x14ac:dyDescent="0.25">
      <c r="A38">
        <v>100</v>
      </c>
      <c r="B38">
        <v>50</v>
      </c>
      <c r="C38">
        <v>11</v>
      </c>
      <c r="D38">
        <v>24</v>
      </c>
      <c r="E38">
        <v>8.3231690285350157E-2</v>
      </c>
      <c r="F38">
        <v>22.56483259583408</v>
      </c>
      <c r="G38">
        <v>3218.1642999999999</v>
      </c>
      <c r="H38">
        <v>3.9680133999999998</v>
      </c>
      <c r="I38" t="s">
        <v>20</v>
      </c>
      <c r="J38" t="s">
        <v>21</v>
      </c>
      <c r="K38" t="s">
        <v>22</v>
      </c>
      <c r="L38" t="s">
        <v>208</v>
      </c>
      <c r="M38">
        <v>29372.132467031479</v>
      </c>
      <c r="N38">
        <v>0.703125</v>
      </c>
      <c r="O38" t="s">
        <v>209</v>
      </c>
    </row>
    <row r="39" spans="1:15" x14ac:dyDescent="0.25">
      <c r="A39">
        <v>100</v>
      </c>
      <c r="B39">
        <v>50</v>
      </c>
      <c r="C39">
        <v>11</v>
      </c>
      <c r="D39">
        <v>24</v>
      </c>
      <c r="E39">
        <v>5.869034281597886E-2</v>
      </c>
      <c r="F39">
        <v>22.485561849122771</v>
      </c>
      <c r="G39">
        <v>3257.9935999999998</v>
      </c>
      <c r="H39">
        <v>3.8780218</v>
      </c>
      <c r="I39" t="s">
        <v>33</v>
      </c>
      <c r="J39" t="s">
        <v>16</v>
      </c>
      <c r="K39" t="s">
        <v>17</v>
      </c>
      <c r="L39" t="s">
        <v>210</v>
      </c>
      <c r="M39">
        <v>29372.132467031479</v>
      </c>
      <c r="N39">
        <v>0.703125</v>
      </c>
      <c r="O39" t="s">
        <v>211</v>
      </c>
    </row>
    <row r="40" spans="1:15" x14ac:dyDescent="0.25">
      <c r="A40">
        <v>100</v>
      </c>
      <c r="B40">
        <v>50</v>
      </c>
      <c r="C40">
        <v>11</v>
      </c>
      <c r="D40">
        <v>24</v>
      </c>
      <c r="E40">
        <v>3.336077602125221E-2</v>
      </c>
      <c r="F40">
        <v>20.52617916276759</v>
      </c>
      <c r="G40">
        <v>3096.2219</v>
      </c>
      <c r="H40">
        <v>3.5381589999999998</v>
      </c>
      <c r="I40" t="s">
        <v>33</v>
      </c>
      <c r="J40" t="s">
        <v>16</v>
      </c>
      <c r="K40" t="s">
        <v>17</v>
      </c>
      <c r="L40" t="s">
        <v>212</v>
      </c>
      <c r="M40">
        <v>29372.132467031479</v>
      </c>
      <c r="N40">
        <v>0.703125</v>
      </c>
      <c r="O40" t="s">
        <v>213</v>
      </c>
    </row>
    <row r="41" spans="1:15" x14ac:dyDescent="0.25">
      <c r="A41">
        <v>100</v>
      </c>
      <c r="B41">
        <v>50</v>
      </c>
      <c r="C41">
        <v>11</v>
      </c>
      <c r="D41">
        <v>24</v>
      </c>
      <c r="E41">
        <v>0.39801471815114059</v>
      </c>
      <c r="F41">
        <v>23.534720324810099</v>
      </c>
      <c r="G41">
        <v>2775.7426999999998</v>
      </c>
      <c r="H41">
        <v>3.5743368000000002</v>
      </c>
      <c r="I41" t="s">
        <v>33</v>
      </c>
      <c r="J41" t="s">
        <v>16</v>
      </c>
      <c r="K41" t="s">
        <v>17</v>
      </c>
      <c r="L41" t="s">
        <v>214</v>
      </c>
      <c r="M41">
        <v>29372.132467031479</v>
      </c>
      <c r="N41">
        <v>0.703125</v>
      </c>
      <c r="O41" t="s">
        <v>215</v>
      </c>
    </row>
    <row r="42" spans="1:15" x14ac:dyDescent="0.25">
      <c r="A42">
        <v>100</v>
      </c>
      <c r="B42">
        <v>50</v>
      </c>
      <c r="C42">
        <v>11</v>
      </c>
      <c r="D42">
        <v>24</v>
      </c>
      <c r="E42">
        <v>6.7406067596130576E-2</v>
      </c>
      <c r="F42">
        <v>23.057663279300542</v>
      </c>
      <c r="G42">
        <v>3340.6408999999999</v>
      </c>
      <c r="H42">
        <v>4.1963869999999996</v>
      </c>
      <c r="I42" t="s">
        <v>20</v>
      </c>
      <c r="J42" t="s">
        <v>21</v>
      </c>
      <c r="K42" t="s">
        <v>22</v>
      </c>
      <c r="L42" t="s">
        <v>216</v>
      </c>
      <c r="M42">
        <v>29372.132467031479</v>
      </c>
      <c r="N42">
        <v>0.703125</v>
      </c>
      <c r="O42" t="s">
        <v>217</v>
      </c>
    </row>
    <row r="43" spans="1:15" x14ac:dyDescent="0.25">
      <c r="A43">
        <v>100</v>
      </c>
      <c r="B43">
        <v>50</v>
      </c>
      <c r="C43">
        <v>11</v>
      </c>
      <c r="D43">
        <v>24</v>
      </c>
      <c r="E43">
        <v>3.8872905664165687E-2</v>
      </c>
      <c r="F43">
        <v>22.432114020256279</v>
      </c>
      <c r="G43">
        <v>3161.1410000000001</v>
      </c>
      <c r="H43">
        <v>3.8299025000000002</v>
      </c>
      <c r="I43" t="s">
        <v>33</v>
      </c>
      <c r="J43" t="s">
        <v>16</v>
      </c>
      <c r="K43" t="s">
        <v>17</v>
      </c>
      <c r="L43" t="s">
        <v>218</v>
      </c>
      <c r="M43">
        <v>29372.132467031479</v>
      </c>
      <c r="N43">
        <v>0.703125</v>
      </c>
      <c r="O43" t="s">
        <v>219</v>
      </c>
    </row>
    <row r="44" spans="1:15" x14ac:dyDescent="0.25">
      <c r="A44">
        <v>100</v>
      </c>
      <c r="B44">
        <v>50</v>
      </c>
      <c r="C44">
        <v>11</v>
      </c>
      <c r="D44">
        <v>24</v>
      </c>
      <c r="E44">
        <v>0.13186706948750951</v>
      </c>
      <c r="F44">
        <v>24.36985679079449</v>
      </c>
      <c r="G44">
        <v>3131.9155000000001</v>
      </c>
      <c r="H44">
        <v>4.2002481999999999</v>
      </c>
      <c r="I44" t="s">
        <v>33</v>
      </c>
      <c r="J44" t="s">
        <v>16</v>
      </c>
      <c r="K44" t="s">
        <v>17</v>
      </c>
      <c r="L44" t="s">
        <v>220</v>
      </c>
      <c r="M44">
        <v>29372.132467031479</v>
      </c>
      <c r="N44">
        <v>0.703125</v>
      </c>
      <c r="O44" t="s">
        <v>221</v>
      </c>
    </row>
    <row r="45" spans="1:15" x14ac:dyDescent="0.25">
      <c r="A45">
        <v>100</v>
      </c>
      <c r="B45">
        <v>50</v>
      </c>
      <c r="C45">
        <v>11</v>
      </c>
      <c r="D45">
        <v>24</v>
      </c>
      <c r="E45">
        <v>0.44231085210824211</v>
      </c>
      <c r="F45">
        <v>4.5851131917378563E-5</v>
      </c>
      <c r="G45">
        <v>3852.1934999999999</v>
      </c>
      <c r="H45">
        <v>4.2203440603882987</v>
      </c>
      <c r="I45" t="s">
        <v>222</v>
      </c>
      <c r="J45" t="s">
        <v>223</v>
      </c>
      <c r="K45" t="s">
        <v>224</v>
      </c>
      <c r="L45" t="s">
        <v>225</v>
      </c>
      <c r="M45">
        <v>29372.132467031479</v>
      </c>
      <c r="N45">
        <v>0.703125</v>
      </c>
      <c r="O45" t="s">
        <v>226</v>
      </c>
    </row>
    <row r="46" spans="1:15" x14ac:dyDescent="0.25">
      <c r="A46">
        <v>100</v>
      </c>
      <c r="B46">
        <v>50</v>
      </c>
      <c r="C46">
        <v>11</v>
      </c>
      <c r="D46">
        <v>24</v>
      </c>
      <c r="E46">
        <v>4.7398270710657352E-2</v>
      </c>
      <c r="F46">
        <v>19.46559091875158</v>
      </c>
      <c r="G46">
        <v>2901.5479999999998</v>
      </c>
      <c r="H46">
        <v>3.3350841999999998</v>
      </c>
      <c r="I46" t="s">
        <v>33</v>
      </c>
      <c r="J46" t="s">
        <v>16</v>
      </c>
      <c r="K46" t="s">
        <v>17</v>
      </c>
      <c r="L46" t="s">
        <v>227</v>
      </c>
      <c r="M46">
        <v>29372.132467031479</v>
      </c>
      <c r="N46">
        <v>0.703125</v>
      </c>
      <c r="O46" t="s">
        <v>228</v>
      </c>
    </row>
    <row r="47" spans="1:15" x14ac:dyDescent="0.25">
      <c r="A47">
        <v>100</v>
      </c>
      <c r="B47">
        <v>50</v>
      </c>
      <c r="C47">
        <v>11</v>
      </c>
      <c r="D47">
        <v>24</v>
      </c>
      <c r="E47">
        <v>0.55350488152385324</v>
      </c>
      <c r="F47">
        <v>22.493645202086451</v>
      </c>
      <c r="G47">
        <v>3073.8915000000002</v>
      </c>
      <c r="H47">
        <v>3.8696917000000002</v>
      </c>
      <c r="I47" t="s">
        <v>20</v>
      </c>
      <c r="J47" t="s">
        <v>21</v>
      </c>
      <c r="K47" t="s">
        <v>22</v>
      </c>
      <c r="L47" t="s">
        <v>229</v>
      </c>
      <c r="M47">
        <v>29372.132467031479</v>
      </c>
      <c r="N47">
        <v>0.703125</v>
      </c>
      <c r="O47" t="s">
        <v>230</v>
      </c>
    </row>
    <row r="48" spans="1:15" x14ac:dyDescent="0.25">
      <c r="A48">
        <v>100</v>
      </c>
      <c r="B48">
        <v>50</v>
      </c>
      <c r="C48">
        <v>11</v>
      </c>
      <c r="D48">
        <v>24</v>
      </c>
      <c r="E48">
        <v>5.6000754502443517E-2</v>
      </c>
      <c r="F48">
        <v>20.069527901956871</v>
      </c>
      <c r="G48">
        <v>2929.1448999999998</v>
      </c>
      <c r="H48">
        <v>3.3973159000000002</v>
      </c>
      <c r="I48" t="s">
        <v>33</v>
      </c>
      <c r="J48" t="s">
        <v>16</v>
      </c>
      <c r="K48" t="s">
        <v>17</v>
      </c>
      <c r="L48" t="s">
        <v>231</v>
      </c>
      <c r="M48">
        <v>29372.132467031479</v>
      </c>
      <c r="N48">
        <v>0.703125</v>
      </c>
      <c r="O48" t="s">
        <v>232</v>
      </c>
    </row>
    <row r="49" spans="1:15" x14ac:dyDescent="0.25">
      <c r="A49">
        <v>100</v>
      </c>
      <c r="B49">
        <v>50</v>
      </c>
      <c r="C49">
        <v>11</v>
      </c>
      <c r="D49">
        <v>24</v>
      </c>
      <c r="E49">
        <v>6.5091152316936088E-2</v>
      </c>
      <c r="F49">
        <v>23.24527405535461</v>
      </c>
      <c r="G49">
        <v>3397.0448999999999</v>
      </c>
      <c r="H49">
        <v>4.3015595000000006</v>
      </c>
      <c r="I49" t="s">
        <v>20</v>
      </c>
      <c r="J49" t="s">
        <v>21</v>
      </c>
      <c r="K49" t="s">
        <v>22</v>
      </c>
      <c r="L49" t="s">
        <v>233</v>
      </c>
      <c r="M49">
        <v>29372.132467031479</v>
      </c>
      <c r="N49">
        <v>0.703125</v>
      </c>
      <c r="O49" t="s">
        <v>234</v>
      </c>
    </row>
    <row r="50" spans="1:15" x14ac:dyDescent="0.25">
      <c r="A50">
        <v>100</v>
      </c>
      <c r="B50">
        <v>50</v>
      </c>
      <c r="C50">
        <v>11</v>
      </c>
      <c r="D50">
        <v>24</v>
      </c>
      <c r="E50">
        <v>7.1663976689726183E-2</v>
      </c>
      <c r="F50">
        <v>23.57170751830424</v>
      </c>
      <c r="G50">
        <v>3359.2141999999999</v>
      </c>
      <c r="H50">
        <v>4.1992353999999992</v>
      </c>
      <c r="I50" t="s">
        <v>33</v>
      </c>
      <c r="J50" t="s">
        <v>16</v>
      </c>
      <c r="K50" t="s">
        <v>17</v>
      </c>
      <c r="L50" t="s">
        <v>235</v>
      </c>
      <c r="M50">
        <v>29372.132467031479</v>
      </c>
      <c r="N50">
        <v>0.703125</v>
      </c>
      <c r="O50" t="s">
        <v>236</v>
      </c>
    </row>
    <row r="51" spans="1:15" x14ac:dyDescent="0.25">
      <c r="A51">
        <v>100</v>
      </c>
      <c r="B51">
        <v>50</v>
      </c>
      <c r="C51">
        <v>11</v>
      </c>
      <c r="D51">
        <v>24</v>
      </c>
      <c r="E51">
        <v>6.9323756648563425E-2</v>
      </c>
      <c r="F51">
        <v>23.09421798458737</v>
      </c>
      <c r="G51">
        <v>3213.9836</v>
      </c>
      <c r="H51">
        <v>4.1309113999999996</v>
      </c>
      <c r="I51" t="s">
        <v>20</v>
      </c>
      <c r="J51" t="s">
        <v>21</v>
      </c>
      <c r="K51" t="s">
        <v>22</v>
      </c>
      <c r="L51" t="s">
        <v>237</v>
      </c>
      <c r="M51">
        <v>29372.132467031479</v>
      </c>
      <c r="N51">
        <v>0.703125</v>
      </c>
      <c r="O51" t="s">
        <v>238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124</v>
      </c>
      <c r="B2">
        <v>50</v>
      </c>
      <c r="C2">
        <v>15</v>
      </c>
      <c r="D2">
        <v>20</v>
      </c>
      <c r="E2">
        <v>0.11522156319469209</v>
      </c>
      <c r="F2">
        <v>20.92975764055025</v>
      </c>
      <c r="G2">
        <v>2789.4668999999999</v>
      </c>
      <c r="H2">
        <v>3.3786578999999999</v>
      </c>
      <c r="I2" t="s">
        <v>20</v>
      </c>
      <c r="J2" t="s">
        <v>21</v>
      </c>
      <c r="K2" t="s">
        <v>22</v>
      </c>
      <c r="L2" t="s">
        <v>239</v>
      </c>
      <c r="M2">
        <v>36094.936411619186</v>
      </c>
      <c r="N2">
        <v>0.859375</v>
      </c>
      <c r="O2" t="s">
        <v>240</v>
      </c>
    </row>
    <row r="3" spans="1:15" x14ac:dyDescent="0.25">
      <c r="A3">
        <v>124</v>
      </c>
      <c r="B3">
        <v>50</v>
      </c>
      <c r="C3">
        <v>15</v>
      </c>
      <c r="D3">
        <v>20</v>
      </c>
      <c r="E3">
        <v>4.2799885530482078E-2</v>
      </c>
      <c r="F3">
        <v>22.16604324069181</v>
      </c>
      <c r="G3">
        <v>2854.6257000000001</v>
      </c>
      <c r="H3">
        <v>3.6244301999999999</v>
      </c>
      <c r="I3" t="s">
        <v>33</v>
      </c>
      <c r="J3" t="s">
        <v>16</v>
      </c>
      <c r="K3" t="s">
        <v>17</v>
      </c>
      <c r="L3" t="s">
        <v>241</v>
      </c>
      <c r="M3">
        <v>36094.936411619186</v>
      </c>
      <c r="N3">
        <v>0.859375</v>
      </c>
      <c r="O3" t="s">
        <v>242</v>
      </c>
    </row>
    <row r="4" spans="1:15" x14ac:dyDescent="0.25">
      <c r="A4">
        <v>124</v>
      </c>
      <c r="B4">
        <v>50</v>
      </c>
      <c r="C4">
        <v>15</v>
      </c>
      <c r="D4">
        <v>20</v>
      </c>
      <c r="E4">
        <v>3.4720603275863099E-2</v>
      </c>
      <c r="F4">
        <v>25.060108323213338</v>
      </c>
      <c r="G4">
        <v>5450.4823999999999</v>
      </c>
      <c r="H4">
        <v>5.8588192000000001</v>
      </c>
      <c r="I4" t="s">
        <v>170</v>
      </c>
      <c r="J4" t="s">
        <v>73</v>
      </c>
      <c r="K4" t="s">
        <v>74</v>
      </c>
      <c r="L4" t="s">
        <v>243</v>
      </c>
      <c r="M4">
        <v>36094.936411619186</v>
      </c>
      <c r="N4">
        <v>0.859375</v>
      </c>
      <c r="O4" t="s">
        <v>244</v>
      </c>
    </row>
    <row r="5" spans="1:15" x14ac:dyDescent="0.25">
      <c r="A5">
        <v>124</v>
      </c>
      <c r="B5">
        <v>50</v>
      </c>
      <c r="C5">
        <v>15</v>
      </c>
      <c r="D5">
        <v>20</v>
      </c>
      <c r="E5">
        <v>0.14590755486616969</v>
      </c>
      <c r="F5">
        <v>18.855707802481</v>
      </c>
      <c r="G5">
        <v>4271.9308999999994</v>
      </c>
      <c r="H5">
        <v>4.2610682000000004</v>
      </c>
      <c r="I5" t="s">
        <v>15</v>
      </c>
      <c r="J5" t="s">
        <v>16</v>
      </c>
      <c r="K5" t="s">
        <v>17</v>
      </c>
      <c r="L5" t="s">
        <v>245</v>
      </c>
      <c r="M5">
        <v>36094.936411619186</v>
      </c>
      <c r="N5">
        <v>0.859375</v>
      </c>
      <c r="O5" t="s">
        <v>246</v>
      </c>
    </row>
    <row r="6" spans="1:15" x14ac:dyDescent="0.25">
      <c r="A6">
        <v>124</v>
      </c>
      <c r="B6">
        <v>50</v>
      </c>
      <c r="C6">
        <v>15</v>
      </c>
      <c r="D6">
        <v>20</v>
      </c>
      <c r="E6">
        <v>2.762859999142012E-2</v>
      </c>
      <c r="F6">
        <v>19.714391593355849</v>
      </c>
      <c r="G6">
        <v>4679.2016999999996</v>
      </c>
      <c r="H6">
        <v>4.7199128000000004</v>
      </c>
      <c r="I6" t="s">
        <v>72</v>
      </c>
      <c r="J6" t="s">
        <v>73</v>
      </c>
      <c r="K6" t="s">
        <v>74</v>
      </c>
      <c r="L6" t="s">
        <v>247</v>
      </c>
      <c r="M6">
        <v>36094.936411619186</v>
      </c>
      <c r="N6">
        <v>0.859375</v>
      </c>
      <c r="O6" t="s">
        <v>248</v>
      </c>
    </row>
    <row r="7" spans="1:15" x14ac:dyDescent="0.25">
      <c r="A7">
        <v>124</v>
      </c>
      <c r="B7">
        <v>50</v>
      </c>
      <c r="C7">
        <v>15</v>
      </c>
      <c r="D7">
        <v>20</v>
      </c>
      <c r="E7">
        <v>2.5963697915086289E-2</v>
      </c>
      <c r="F7">
        <v>21.120827558546981</v>
      </c>
      <c r="G7">
        <v>3095.2049000000002</v>
      </c>
      <c r="H7">
        <v>3.6415959</v>
      </c>
      <c r="I7" t="s">
        <v>33</v>
      </c>
      <c r="J7" t="s">
        <v>16</v>
      </c>
      <c r="K7" t="s">
        <v>17</v>
      </c>
      <c r="L7" t="s">
        <v>249</v>
      </c>
      <c r="M7">
        <v>36094.936411619186</v>
      </c>
      <c r="N7">
        <v>0.859375</v>
      </c>
      <c r="O7" t="s">
        <v>250</v>
      </c>
    </row>
    <row r="8" spans="1:15" x14ac:dyDescent="0.25">
      <c r="A8">
        <v>124</v>
      </c>
      <c r="B8">
        <v>50</v>
      </c>
      <c r="C8">
        <v>15</v>
      </c>
      <c r="D8">
        <v>20</v>
      </c>
      <c r="E8">
        <v>0.39765949921433252</v>
      </c>
      <c r="F8">
        <v>22.095185978908521</v>
      </c>
      <c r="G8">
        <v>2538.7752</v>
      </c>
      <c r="H8">
        <v>3.2551694000000002</v>
      </c>
      <c r="I8" t="s">
        <v>20</v>
      </c>
      <c r="J8" t="s">
        <v>21</v>
      </c>
      <c r="K8" t="s">
        <v>22</v>
      </c>
      <c r="L8" t="s">
        <v>251</v>
      </c>
      <c r="M8">
        <v>36094.936411619186</v>
      </c>
      <c r="N8">
        <v>0.859375</v>
      </c>
      <c r="O8" t="s">
        <v>252</v>
      </c>
    </row>
    <row r="9" spans="1:15" x14ac:dyDescent="0.25">
      <c r="A9">
        <v>124</v>
      </c>
      <c r="B9">
        <v>50</v>
      </c>
      <c r="C9">
        <v>15</v>
      </c>
      <c r="D9">
        <v>20</v>
      </c>
      <c r="E9">
        <v>7.3043632322671734E-2</v>
      </c>
      <c r="F9">
        <v>23.0763583787827</v>
      </c>
      <c r="G9">
        <v>5207.4345000000003</v>
      </c>
      <c r="H9">
        <v>5.3458904</v>
      </c>
      <c r="I9" t="s">
        <v>170</v>
      </c>
      <c r="J9" t="s">
        <v>73</v>
      </c>
      <c r="K9" t="s">
        <v>74</v>
      </c>
      <c r="L9" t="s">
        <v>253</v>
      </c>
      <c r="M9">
        <v>36094.936411619186</v>
      </c>
      <c r="N9">
        <v>0.859375</v>
      </c>
      <c r="O9" t="s">
        <v>254</v>
      </c>
    </row>
    <row r="10" spans="1:15" x14ac:dyDescent="0.25">
      <c r="A10">
        <v>124</v>
      </c>
      <c r="B10">
        <v>50</v>
      </c>
      <c r="C10">
        <v>15</v>
      </c>
      <c r="D10">
        <v>20</v>
      </c>
      <c r="E10">
        <v>6.4221106391979241E-2</v>
      </c>
      <c r="F10">
        <v>23.305689291261249</v>
      </c>
      <c r="G10">
        <v>4900.3109999999997</v>
      </c>
      <c r="H10">
        <v>5.1785545999999991</v>
      </c>
      <c r="I10" t="s">
        <v>15</v>
      </c>
      <c r="J10" t="s">
        <v>16</v>
      </c>
      <c r="K10" t="s">
        <v>17</v>
      </c>
      <c r="L10" t="s">
        <v>255</v>
      </c>
      <c r="M10">
        <v>36094.936411619186</v>
      </c>
      <c r="N10">
        <v>0.859375</v>
      </c>
      <c r="O10" t="s">
        <v>256</v>
      </c>
    </row>
    <row r="11" spans="1:15" x14ac:dyDescent="0.25">
      <c r="A11">
        <v>124</v>
      </c>
      <c r="B11">
        <v>50</v>
      </c>
      <c r="C11">
        <v>15</v>
      </c>
      <c r="D11">
        <v>20</v>
      </c>
      <c r="E11">
        <v>3.2526878984662208E-2</v>
      </c>
      <c r="F11">
        <v>21.353016266935899</v>
      </c>
      <c r="G11">
        <v>2873.3314999999998</v>
      </c>
      <c r="H11">
        <v>3.515092800000001</v>
      </c>
      <c r="I11" t="s">
        <v>33</v>
      </c>
      <c r="J11" t="s">
        <v>16</v>
      </c>
      <c r="K11" t="s">
        <v>17</v>
      </c>
      <c r="L11" t="s">
        <v>257</v>
      </c>
      <c r="M11">
        <v>36094.936411619186</v>
      </c>
      <c r="N11">
        <v>0.859375</v>
      </c>
      <c r="O11" t="s">
        <v>258</v>
      </c>
    </row>
    <row r="12" spans="1:15" x14ac:dyDescent="0.25">
      <c r="A12">
        <v>124</v>
      </c>
      <c r="B12">
        <v>50</v>
      </c>
      <c r="C12">
        <v>15</v>
      </c>
      <c r="D12">
        <v>20</v>
      </c>
      <c r="E12">
        <v>0.3760892825065747</v>
      </c>
      <c r="F12">
        <v>24.20813794327627</v>
      </c>
      <c r="G12">
        <v>2924.4607000000001</v>
      </c>
      <c r="H12">
        <v>3.9831099000000001</v>
      </c>
      <c r="I12" t="s">
        <v>20</v>
      </c>
      <c r="J12" t="s">
        <v>21</v>
      </c>
      <c r="K12" t="s">
        <v>22</v>
      </c>
      <c r="L12" t="s">
        <v>259</v>
      </c>
      <c r="M12">
        <v>36094.936411619186</v>
      </c>
      <c r="N12">
        <v>0.859375</v>
      </c>
      <c r="O12" t="s">
        <v>260</v>
      </c>
    </row>
    <row r="13" spans="1:15" x14ac:dyDescent="0.25">
      <c r="A13">
        <v>124</v>
      </c>
      <c r="B13">
        <v>50</v>
      </c>
      <c r="C13">
        <v>15</v>
      </c>
      <c r="D13">
        <v>20</v>
      </c>
      <c r="E13">
        <v>0.17749460547459711</v>
      </c>
      <c r="F13">
        <v>22.996685378904459</v>
      </c>
      <c r="G13">
        <v>2962.6509999999998</v>
      </c>
      <c r="H13">
        <v>3.8342261</v>
      </c>
      <c r="I13" t="s">
        <v>20</v>
      </c>
      <c r="J13" t="s">
        <v>21</v>
      </c>
      <c r="K13" t="s">
        <v>22</v>
      </c>
      <c r="L13" t="s">
        <v>261</v>
      </c>
      <c r="M13">
        <v>36094.936411619186</v>
      </c>
      <c r="N13">
        <v>0.859375</v>
      </c>
      <c r="O13" t="s">
        <v>262</v>
      </c>
    </row>
    <row r="14" spans="1:15" x14ac:dyDescent="0.25">
      <c r="A14">
        <v>124</v>
      </c>
      <c r="B14">
        <v>50</v>
      </c>
      <c r="C14">
        <v>15</v>
      </c>
      <c r="D14">
        <v>20</v>
      </c>
      <c r="E14">
        <v>0.57560898202659072</v>
      </c>
      <c r="F14">
        <v>20.338552805614011</v>
      </c>
      <c r="G14">
        <v>2381.3368</v>
      </c>
      <c r="H14">
        <v>2.9574297000000001</v>
      </c>
      <c r="I14" t="s">
        <v>20</v>
      </c>
      <c r="J14" t="s">
        <v>21</v>
      </c>
      <c r="K14" t="s">
        <v>22</v>
      </c>
      <c r="L14" t="s">
        <v>263</v>
      </c>
      <c r="M14">
        <v>36094.936411619186</v>
      </c>
      <c r="N14">
        <v>0.859375</v>
      </c>
      <c r="O14" t="s">
        <v>264</v>
      </c>
    </row>
    <row r="15" spans="1:15" x14ac:dyDescent="0.25">
      <c r="A15">
        <v>124</v>
      </c>
      <c r="B15">
        <v>50</v>
      </c>
      <c r="C15">
        <v>15</v>
      </c>
      <c r="D15">
        <v>20</v>
      </c>
      <c r="E15">
        <v>0.12745945493546329</v>
      </c>
      <c r="F15">
        <v>23.220237410844749</v>
      </c>
      <c r="G15">
        <v>3075.5063</v>
      </c>
      <c r="H15">
        <v>4.0015556999999999</v>
      </c>
      <c r="I15" t="s">
        <v>20</v>
      </c>
      <c r="J15" t="s">
        <v>21</v>
      </c>
      <c r="K15" t="s">
        <v>22</v>
      </c>
      <c r="L15" t="s">
        <v>265</v>
      </c>
      <c r="M15">
        <v>36094.936411619186</v>
      </c>
      <c r="N15">
        <v>0.859375</v>
      </c>
      <c r="O15" t="s">
        <v>266</v>
      </c>
    </row>
    <row r="16" spans="1:15" x14ac:dyDescent="0.25">
      <c r="A16">
        <v>124</v>
      </c>
      <c r="B16">
        <v>50</v>
      </c>
      <c r="C16">
        <v>15</v>
      </c>
      <c r="D16">
        <v>20</v>
      </c>
      <c r="E16">
        <v>0.19201686433630619</v>
      </c>
      <c r="F16">
        <v>22.53125184554801</v>
      </c>
      <c r="G16">
        <v>3025.5599000000002</v>
      </c>
      <c r="H16">
        <v>3.8253688000000001</v>
      </c>
      <c r="I16" t="s">
        <v>20</v>
      </c>
      <c r="J16" t="s">
        <v>21</v>
      </c>
      <c r="K16" t="s">
        <v>22</v>
      </c>
      <c r="L16" t="s">
        <v>267</v>
      </c>
      <c r="M16">
        <v>36094.936411619186</v>
      </c>
      <c r="N16">
        <v>0.859375</v>
      </c>
      <c r="O16" t="s">
        <v>268</v>
      </c>
    </row>
    <row r="17" spans="1:15" x14ac:dyDescent="0.25">
      <c r="A17">
        <v>124</v>
      </c>
      <c r="B17">
        <v>50</v>
      </c>
      <c r="C17">
        <v>15</v>
      </c>
      <c r="D17">
        <v>20</v>
      </c>
      <c r="E17">
        <v>4.5303947911394332E-2</v>
      </c>
      <c r="F17">
        <v>21.808203641352549</v>
      </c>
      <c r="G17">
        <v>4789.4669000000004</v>
      </c>
      <c r="H17">
        <v>4.8786579000000003</v>
      </c>
      <c r="I17" t="s">
        <v>15</v>
      </c>
      <c r="J17" t="s">
        <v>16</v>
      </c>
      <c r="K17" t="s">
        <v>17</v>
      </c>
      <c r="L17" t="s">
        <v>269</v>
      </c>
      <c r="M17">
        <v>36094.936411619186</v>
      </c>
      <c r="N17">
        <v>0.859375</v>
      </c>
      <c r="O17" t="s">
        <v>270</v>
      </c>
    </row>
    <row r="18" spans="1:15" x14ac:dyDescent="0.25">
      <c r="A18">
        <v>124</v>
      </c>
      <c r="B18">
        <v>50</v>
      </c>
      <c r="C18">
        <v>15</v>
      </c>
      <c r="D18">
        <v>20</v>
      </c>
      <c r="E18">
        <v>4.0029426599864783E-2</v>
      </c>
      <c r="F18">
        <v>21.353714272963039</v>
      </c>
      <c r="G18">
        <v>2937.5320000000002</v>
      </c>
      <c r="H18">
        <v>3.5784148</v>
      </c>
      <c r="I18" t="s">
        <v>33</v>
      </c>
      <c r="J18" t="s">
        <v>16</v>
      </c>
      <c r="K18" t="s">
        <v>17</v>
      </c>
      <c r="L18" t="s">
        <v>271</v>
      </c>
      <c r="M18">
        <v>36094.936411619186</v>
      </c>
      <c r="N18">
        <v>0.859375</v>
      </c>
      <c r="O18" t="s">
        <v>272</v>
      </c>
    </row>
    <row r="19" spans="1:15" x14ac:dyDescent="0.25">
      <c r="A19">
        <v>124</v>
      </c>
      <c r="B19">
        <v>50</v>
      </c>
      <c r="C19">
        <v>15</v>
      </c>
      <c r="D19">
        <v>20</v>
      </c>
      <c r="E19">
        <v>0.1017399326374515</v>
      </c>
      <c r="F19">
        <v>23.7729112758825</v>
      </c>
      <c r="G19">
        <v>3402.0246999999999</v>
      </c>
      <c r="H19">
        <v>4.3236059999999998</v>
      </c>
      <c r="I19" t="s">
        <v>33</v>
      </c>
      <c r="J19" t="s">
        <v>16</v>
      </c>
      <c r="K19" t="s">
        <v>17</v>
      </c>
      <c r="L19" t="s">
        <v>273</v>
      </c>
      <c r="M19">
        <v>36094.936411619186</v>
      </c>
      <c r="N19">
        <v>0.859375</v>
      </c>
      <c r="O19" t="s">
        <v>274</v>
      </c>
    </row>
    <row r="20" spans="1:15" x14ac:dyDescent="0.25">
      <c r="A20">
        <v>124</v>
      </c>
      <c r="B20">
        <v>50</v>
      </c>
      <c r="C20">
        <v>15</v>
      </c>
      <c r="D20">
        <v>20</v>
      </c>
      <c r="E20">
        <v>3.8208080958307931E-2</v>
      </c>
      <c r="F20">
        <v>21.121608534132911</v>
      </c>
      <c r="G20">
        <v>3040.5446999999999</v>
      </c>
      <c r="H20">
        <v>3.5876836000000001</v>
      </c>
      <c r="I20" t="s">
        <v>33</v>
      </c>
      <c r="J20" t="s">
        <v>16</v>
      </c>
      <c r="K20" t="s">
        <v>17</v>
      </c>
      <c r="L20" t="s">
        <v>275</v>
      </c>
      <c r="M20">
        <v>36094.936411619186</v>
      </c>
      <c r="N20">
        <v>0.859375</v>
      </c>
      <c r="O20" t="s">
        <v>276</v>
      </c>
    </row>
    <row r="21" spans="1:15" x14ac:dyDescent="0.25">
      <c r="A21">
        <v>124</v>
      </c>
      <c r="B21">
        <v>50</v>
      </c>
      <c r="C21">
        <v>15</v>
      </c>
      <c r="D21">
        <v>20</v>
      </c>
      <c r="E21">
        <v>9.334482049004858E-2</v>
      </c>
      <c r="F21">
        <v>23.347102035589149</v>
      </c>
      <c r="G21">
        <v>3231.3699000000001</v>
      </c>
      <c r="H21">
        <v>4.2091281</v>
      </c>
      <c r="I21" t="s">
        <v>20</v>
      </c>
      <c r="J21" t="s">
        <v>21</v>
      </c>
      <c r="K21" t="s">
        <v>22</v>
      </c>
      <c r="L21" t="s">
        <v>277</v>
      </c>
      <c r="M21">
        <v>36094.936411619186</v>
      </c>
      <c r="N21">
        <v>0.859375</v>
      </c>
      <c r="O21" t="s">
        <v>278</v>
      </c>
    </row>
    <row r="22" spans="1:15" x14ac:dyDescent="0.25">
      <c r="A22">
        <v>124</v>
      </c>
      <c r="B22">
        <v>50</v>
      </c>
      <c r="C22">
        <v>15</v>
      </c>
      <c r="D22">
        <v>20</v>
      </c>
      <c r="E22">
        <v>0.3606176874085128</v>
      </c>
      <c r="F22">
        <v>22.45253560619534</v>
      </c>
      <c r="G22">
        <v>2583.4167000000002</v>
      </c>
      <c r="H22">
        <v>3.3384092000000001</v>
      </c>
      <c r="I22" t="s">
        <v>20</v>
      </c>
      <c r="J22" t="s">
        <v>21</v>
      </c>
      <c r="K22" t="s">
        <v>22</v>
      </c>
      <c r="L22" t="s">
        <v>279</v>
      </c>
      <c r="M22">
        <v>36094.936411619186</v>
      </c>
      <c r="N22">
        <v>0.859375</v>
      </c>
      <c r="O22" t="s">
        <v>280</v>
      </c>
    </row>
    <row r="23" spans="1:15" x14ac:dyDescent="0.25">
      <c r="A23">
        <v>124</v>
      </c>
      <c r="B23">
        <v>50</v>
      </c>
      <c r="C23">
        <v>15</v>
      </c>
      <c r="D23">
        <v>20</v>
      </c>
      <c r="E23">
        <v>6.1323336240832339E-2</v>
      </c>
      <c r="F23">
        <v>19.740717997999869</v>
      </c>
      <c r="G23">
        <v>2653.1950000000002</v>
      </c>
      <c r="H23">
        <v>3.2255677</v>
      </c>
      <c r="I23" t="s">
        <v>33</v>
      </c>
      <c r="J23" t="s">
        <v>16</v>
      </c>
      <c r="K23" t="s">
        <v>17</v>
      </c>
      <c r="L23" t="s">
        <v>281</v>
      </c>
      <c r="M23">
        <v>36094.936411619186</v>
      </c>
      <c r="N23">
        <v>0.859375</v>
      </c>
      <c r="O23" t="s">
        <v>282</v>
      </c>
    </row>
    <row r="24" spans="1:15" x14ac:dyDescent="0.25">
      <c r="A24">
        <v>124</v>
      </c>
      <c r="B24">
        <v>50</v>
      </c>
      <c r="C24">
        <v>15</v>
      </c>
      <c r="D24">
        <v>20</v>
      </c>
      <c r="E24">
        <v>2.8534232342878659E-2</v>
      </c>
      <c r="F24">
        <v>21.49924025119445</v>
      </c>
      <c r="G24">
        <v>3115.9852999999998</v>
      </c>
      <c r="H24">
        <v>3.7007081999999998</v>
      </c>
      <c r="I24" t="s">
        <v>33</v>
      </c>
      <c r="J24" t="s">
        <v>16</v>
      </c>
      <c r="K24" t="s">
        <v>17</v>
      </c>
      <c r="L24" t="s">
        <v>283</v>
      </c>
      <c r="M24">
        <v>36094.936411619186</v>
      </c>
      <c r="N24">
        <v>0.859375</v>
      </c>
      <c r="O24" t="s">
        <v>284</v>
      </c>
    </row>
    <row r="25" spans="1:15" x14ac:dyDescent="0.25">
      <c r="A25">
        <v>124</v>
      </c>
      <c r="B25">
        <v>50</v>
      </c>
      <c r="C25">
        <v>15</v>
      </c>
      <c r="D25">
        <v>20</v>
      </c>
      <c r="E25">
        <v>4.5457509622847662E-2</v>
      </c>
      <c r="F25">
        <v>22.049853762534781</v>
      </c>
      <c r="G25">
        <v>2845.7345999999998</v>
      </c>
      <c r="H25">
        <v>3.5971375000000001</v>
      </c>
      <c r="I25" t="s">
        <v>33</v>
      </c>
      <c r="J25" t="s">
        <v>16</v>
      </c>
      <c r="K25" t="s">
        <v>17</v>
      </c>
      <c r="L25" t="s">
        <v>285</v>
      </c>
      <c r="M25">
        <v>36094.936411619186</v>
      </c>
      <c r="N25">
        <v>0.859375</v>
      </c>
      <c r="O25" t="s">
        <v>286</v>
      </c>
    </row>
    <row r="26" spans="1:15" x14ac:dyDescent="0.25">
      <c r="A26">
        <v>124</v>
      </c>
      <c r="B26">
        <v>50</v>
      </c>
      <c r="C26">
        <v>15</v>
      </c>
      <c r="D26">
        <v>20</v>
      </c>
      <c r="E26">
        <v>0.3789513888865324</v>
      </c>
      <c r="F26">
        <v>23.923744736069221</v>
      </c>
      <c r="G26">
        <v>2862.0522000000001</v>
      </c>
      <c r="H26">
        <v>3.857961</v>
      </c>
      <c r="I26" t="s">
        <v>20</v>
      </c>
      <c r="J26" t="s">
        <v>21</v>
      </c>
      <c r="K26" t="s">
        <v>22</v>
      </c>
      <c r="L26" t="s">
        <v>287</v>
      </c>
      <c r="M26">
        <v>36094.936411619186</v>
      </c>
      <c r="N26">
        <v>0.859375</v>
      </c>
      <c r="O26" t="s">
        <v>288</v>
      </c>
    </row>
    <row r="27" spans="1:15" x14ac:dyDescent="0.25">
      <c r="A27">
        <v>124</v>
      </c>
      <c r="B27">
        <v>50</v>
      </c>
      <c r="C27">
        <v>15</v>
      </c>
      <c r="D27">
        <v>20</v>
      </c>
      <c r="E27">
        <v>2.462130091622431E-2</v>
      </c>
      <c r="F27">
        <v>19.740185593650811</v>
      </c>
      <c r="G27">
        <v>2707.8552</v>
      </c>
      <c r="H27">
        <v>3.27948</v>
      </c>
      <c r="I27" t="s">
        <v>33</v>
      </c>
      <c r="J27" t="s">
        <v>16</v>
      </c>
      <c r="K27" t="s">
        <v>17</v>
      </c>
      <c r="L27" t="s">
        <v>289</v>
      </c>
      <c r="M27">
        <v>36094.936411619186</v>
      </c>
      <c r="N27">
        <v>0.859375</v>
      </c>
      <c r="O27" t="s">
        <v>290</v>
      </c>
    </row>
    <row r="28" spans="1:15" x14ac:dyDescent="0.25">
      <c r="A28">
        <v>124</v>
      </c>
      <c r="B28">
        <v>50</v>
      </c>
      <c r="C28">
        <v>15</v>
      </c>
      <c r="D28">
        <v>20</v>
      </c>
      <c r="E28">
        <v>3.2347535598046533E-2</v>
      </c>
      <c r="F28">
        <v>22.83925049681887</v>
      </c>
      <c r="G28">
        <v>4783.1301000000003</v>
      </c>
      <c r="H28">
        <v>5.0368428000000014</v>
      </c>
      <c r="I28" t="s">
        <v>72</v>
      </c>
      <c r="J28" t="s">
        <v>73</v>
      </c>
      <c r="K28" t="s">
        <v>74</v>
      </c>
      <c r="L28" t="s">
        <v>291</v>
      </c>
      <c r="M28">
        <v>36094.936411619186</v>
      </c>
      <c r="N28">
        <v>0.859375</v>
      </c>
      <c r="O28" t="s">
        <v>292</v>
      </c>
    </row>
    <row r="29" spans="1:15" x14ac:dyDescent="0.25">
      <c r="A29">
        <v>124</v>
      </c>
      <c r="B29">
        <v>50</v>
      </c>
      <c r="C29">
        <v>15</v>
      </c>
      <c r="D29">
        <v>20</v>
      </c>
      <c r="E29">
        <v>2.2956673409035011E-2</v>
      </c>
      <c r="F29">
        <v>24.102547155241421</v>
      </c>
      <c r="G29">
        <v>3394.5803000000001</v>
      </c>
      <c r="H29">
        <v>4.4306402</v>
      </c>
      <c r="I29" t="s">
        <v>33</v>
      </c>
      <c r="J29" t="s">
        <v>16</v>
      </c>
      <c r="K29" t="s">
        <v>17</v>
      </c>
      <c r="L29" t="s">
        <v>293</v>
      </c>
      <c r="M29">
        <v>36094.936411619186</v>
      </c>
      <c r="N29">
        <v>0.859375</v>
      </c>
      <c r="O29" t="s">
        <v>294</v>
      </c>
    </row>
    <row r="30" spans="1:15" x14ac:dyDescent="0.25">
      <c r="A30">
        <v>124</v>
      </c>
      <c r="B30">
        <v>50</v>
      </c>
      <c r="C30">
        <v>15</v>
      </c>
      <c r="D30">
        <v>20</v>
      </c>
      <c r="E30">
        <v>8.2620205834437452E-2</v>
      </c>
      <c r="F30">
        <v>23.404941735613932</v>
      </c>
      <c r="G30">
        <v>3057.7076999999999</v>
      </c>
      <c r="H30">
        <v>3.9923886999999998</v>
      </c>
      <c r="I30" t="s">
        <v>33</v>
      </c>
      <c r="J30" t="s">
        <v>16</v>
      </c>
      <c r="K30" t="s">
        <v>17</v>
      </c>
      <c r="L30" t="s">
        <v>295</v>
      </c>
      <c r="M30">
        <v>36094.936411619186</v>
      </c>
      <c r="N30">
        <v>0.859375</v>
      </c>
      <c r="O30" t="s">
        <v>296</v>
      </c>
    </row>
    <row r="31" spans="1:15" x14ac:dyDescent="0.25">
      <c r="A31">
        <v>124</v>
      </c>
      <c r="B31">
        <v>50</v>
      </c>
      <c r="C31">
        <v>15</v>
      </c>
      <c r="D31">
        <v>20</v>
      </c>
      <c r="E31">
        <v>4.9900748952010188E-2</v>
      </c>
      <c r="F31">
        <v>23.218335703194999</v>
      </c>
      <c r="G31">
        <v>3124.6480000000001</v>
      </c>
      <c r="H31">
        <v>3.9837047999999999</v>
      </c>
      <c r="I31" t="s">
        <v>33</v>
      </c>
      <c r="J31" t="s">
        <v>16</v>
      </c>
      <c r="K31" t="s">
        <v>17</v>
      </c>
      <c r="L31" t="s">
        <v>297</v>
      </c>
      <c r="M31">
        <v>36094.936411619186</v>
      </c>
      <c r="N31">
        <v>0.859375</v>
      </c>
      <c r="O31" t="s">
        <v>298</v>
      </c>
    </row>
    <row r="32" spans="1:15" x14ac:dyDescent="0.25">
      <c r="A32">
        <v>124</v>
      </c>
      <c r="B32">
        <v>50</v>
      </c>
      <c r="C32">
        <v>15</v>
      </c>
      <c r="D32">
        <v>20</v>
      </c>
      <c r="E32">
        <v>8.1615629624158928E-2</v>
      </c>
      <c r="F32">
        <v>19.888469344001781</v>
      </c>
      <c r="G32">
        <v>2689.5779000000002</v>
      </c>
      <c r="H32">
        <v>3.192402</v>
      </c>
      <c r="I32" t="s">
        <v>20</v>
      </c>
      <c r="J32" t="s">
        <v>21</v>
      </c>
      <c r="K32" t="s">
        <v>22</v>
      </c>
      <c r="L32" t="s">
        <v>299</v>
      </c>
      <c r="M32">
        <v>36094.936411619186</v>
      </c>
      <c r="N32">
        <v>0.859375</v>
      </c>
      <c r="O32" t="s">
        <v>300</v>
      </c>
    </row>
    <row r="33" spans="1:15" x14ac:dyDescent="0.25">
      <c r="A33">
        <v>124</v>
      </c>
      <c r="B33">
        <v>50</v>
      </c>
      <c r="C33">
        <v>15</v>
      </c>
      <c r="D33">
        <v>20</v>
      </c>
      <c r="E33">
        <v>4.2678029076807358E-2</v>
      </c>
      <c r="F33">
        <v>20.363313173020519</v>
      </c>
      <c r="G33">
        <v>2961.4360999999999</v>
      </c>
      <c r="H33">
        <v>3.4605399999999999</v>
      </c>
      <c r="I33" t="s">
        <v>33</v>
      </c>
      <c r="J33" t="s">
        <v>16</v>
      </c>
      <c r="K33" t="s">
        <v>17</v>
      </c>
      <c r="L33" t="s">
        <v>301</v>
      </c>
      <c r="M33">
        <v>36094.936411619186</v>
      </c>
      <c r="N33">
        <v>0.859375</v>
      </c>
      <c r="O33" t="s">
        <v>302</v>
      </c>
    </row>
    <row r="34" spans="1:15" x14ac:dyDescent="0.25">
      <c r="A34">
        <v>124</v>
      </c>
      <c r="B34">
        <v>50</v>
      </c>
      <c r="C34">
        <v>15</v>
      </c>
      <c r="D34">
        <v>20</v>
      </c>
      <c r="E34">
        <v>9.6584876476986575E-2</v>
      </c>
      <c r="F34">
        <v>21.886062491202988</v>
      </c>
      <c r="G34">
        <v>3293.2855</v>
      </c>
      <c r="H34">
        <v>3.8571178000000002</v>
      </c>
      <c r="I34" t="s">
        <v>33</v>
      </c>
      <c r="J34" t="s">
        <v>16</v>
      </c>
      <c r="K34" t="s">
        <v>17</v>
      </c>
      <c r="L34" t="s">
        <v>303</v>
      </c>
      <c r="M34">
        <v>36094.936411619186</v>
      </c>
      <c r="N34">
        <v>0.859375</v>
      </c>
      <c r="O34" t="s">
        <v>304</v>
      </c>
    </row>
    <row r="35" spans="1:15" x14ac:dyDescent="0.25">
      <c r="A35">
        <v>124</v>
      </c>
      <c r="B35">
        <v>50</v>
      </c>
      <c r="C35">
        <v>15</v>
      </c>
      <c r="D35">
        <v>20</v>
      </c>
      <c r="E35">
        <v>2.8231720853129701E-2</v>
      </c>
      <c r="F35">
        <v>21.353025687575681</v>
      </c>
      <c r="G35">
        <v>2882.8717999999999</v>
      </c>
      <c r="H35">
        <v>3.5245025000000001</v>
      </c>
      <c r="I35" t="s">
        <v>33</v>
      </c>
      <c r="J35" t="s">
        <v>16</v>
      </c>
      <c r="K35" t="s">
        <v>17</v>
      </c>
      <c r="L35" t="s">
        <v>305</v>
      </c>
      <c r="M35">
        <v>36094.936411619186</v>
      </c>
      <c r="N35">
        <v>0.859375</v>
      </c>
      <c r="O35" t="s">
        <v>306</v>
      </c>
    </row>
    <row r="36" spans="1:15" x14ac:dyDescent="0.25">
      <c r="A36">
        <v>124</v>
      </c>
      <c r="B36">
        <v>50</v>
      </c>
      <c r="C36">
        <v>15</v>
      </c>
      <c r="D36">
        <v>20</v>
      </c>
      <c r="E36">
        <v>2.5801134281178979E-2</v>
      </c>
      <c r="F36">
        <v>23.500211847687691</v>
      </c>
      <c r="G36">
        <v>3244.8542000000002</v>
      </c>
      <c r="H36">
        <v>4.1514566999999998</v>
      </c>
      <c r="I36" t="s">
        <v>33</v>
      </c>
      <c r="J36" t="s">
        <v>16</v>
      </c>
      <c r="K36" t="s">
        <v>17</v>
      </c>
      <c r="L36" t="s">
        <v>307</v>
      </c>
      <c r="M36">
        <v>36094.936411619186</v>
      </c>
      <c r="N36">
        <v>0.859375</v>
      </c>
      <c r="O36" t="s">
        <v>308</v>
      </c>
    </row>
    <row r="37" spans="1:15" x14ac:dyDescent="0.25">
      <c r="A37">
        <v>124</v>
      </c>
      <c r="B37">
        <v>50</v>
      </c>
      <c r="C37">
        <v>15</v>
      </c>
      <c r="D37">
        <v>20</v>
      </c>
      <c r="E37">
        <v>3.1235743171760519E-2</v>
      </c>
      <c r="F37">
        <v>23.542383886727031</v>
      </c>
      <c r="G37">
        <v>3189.7674000000002</v>
      </c>
      <c r="H37">
        <v>4.1051283999999999</v>
      </c>
      <c r="I37" t="s">
        <v>33</v>
      </c>
      <c r="J37" t="s">
        <v>16</v>
      </c>
      <c r="K37" t="s">
        <v>17</v>
      </c>
      <c r="L37" t="s">
        <v>309</v>
      </c>
      <c r="M37">
        <v>36094.936411619186</v>
      </c>
      <c r="N37">
        <v>0.859375</v>
      </c>
      <c r="O37" t="s">
        <v>310</v>
      </c>
    </row>
    <row r="38" spans="1:15" x14ac:dyDescent="0.25">
      <c r="A38">
        <v>124</v>
      </c>
      <c r="B38">
        <v>50</v>
      </c>
      <c r="C38">
        <v>15</v>
      </c>
      <c r="D38">
        <v>20</v>
      </c>
      <c r="E38">
        <v>4.7012943233617717E-2</v>
      </c>
      <c r="F38">
        <v>22.05190848022162</v>
      </c>
      <c r="G38">
        <v>2855.2748999999999</v>
      </c>
      <c r="H38">
        <v>3.6065472000000001</v>
      </c>
      <c r="I38" t="s">
        <v>33</v>
      </c>
      <c r="J38" t="s">
        <v>16</v>
      </c>
      <c r="K38" t="s">
        <v>17</v>
      </c>
      <c r="L38" t="s">
        <v>311</v>
      </c>
      <c r="M38">
        <v>36094.936411619186</v>
      </c>
      <c r="N38">
        <v>0.859375</v>
      </c>
      <c r="O38" t="s">
        <v>312</v>
      </c>
    </row>
    <row r="39" spans="1:15" x14ac:dyDescent="0.25">
      <c r="A39">
        <v>124</v>
      </c>
      <c r="B39">
        <v>50</v>
      </c>
      <c r="C39">
        <v>15</v>
      </c>
      <c r="D39">
        <v>20</v>
      </c>
      <c r="E39">
        <v>2.7691318200674959E-2</v>
      </c>
      <c r="F39">
        <v>21.499200782464801</v>
      </c>
      <c r="G39">
        <v>3061.3251</v>
      </c>
      <c r="H39">
        <v>3.6467958999999999</v>
      </c>
      <c r="I39" t="s">
        <v>33</v>
      </c>
      <c r="J39" t="s">
        <v>16</v>
      </c>
      <c r="K39" t="s">
        <v>17</v>
      </c>
      <c r="L39" t="s">
        <v>313</v>
      </c>
      <c r="M39">
        <v>36094.936411619186</v>
      </c>
      <c r="N39">
        <v>0.859375</v>
      </c>
      <c r="O39" t="s">
        <v>314</v>
      </c>
    </row>
    <row r="40" spans="1:15" x14ac:dyDescent="0.25">
      <c r="A40">
        <v>124</v>
      </c>
      <c r="B40">
        <v>50</v>
      </c>
      <c r="C40">
        <v>15</v>
      </c>
      <c r="D40">
        <v>20</v>
      </c>
      <c r="E40">
        <v>3.1266612441093432E-2</v>
      </c>
      <c r="F40">
        <v>21.733207345375991</v>
      </c>
      <c r="G40">
        <v>2894.4825999999998</v>
      </c>
      <c r="H40">
        <v>3.5818753000000001</v>
      </c>
      <c r="I40" t="s">
        <v>33</v>
      </c>
      <c r="J40" t="s">
        <v>16</v>
      </c>
      <c r="K40" t="s">
        <v>17</v>
      </c>
      <c r="L40" t="s">
        <v>315</v>
      </c>
      <c r="M40">
        <v>36094.936411619186</v>
      </c>
      <c r="N40">
        <v>0.859375</v>
      </c>
      <c r="O40" t="s">
        <v>316</v>
      </c>
    </row>
    <row r="41" spans="1:15" x14ac:dyDescent="0.25">
      <c r="A41">
        <v>124</v>
      </c>
      <c r="B41">
        <v>50</v>
      </c>
      <c r="C41">
        <v>15</v>
      </c>
      <c r="D41">
        <v>20</v>
      </c>
      <c r="E41">
        <v>3.5032878531973413E-2</v>
      </c>
      <c r="F41">
        <v>20.11056387621041</v>
      </c>
      <c r="G41">
        <v>2769.6098000000002</v>
      </c>
      <c r="H41">
        <v>3.3216903000000002</v>
      </c>
      <c r="I41" t="s">
        <v>33</v>
      </c>
      <c r="J41" t="s">
        <v>16</v>
      </c>
      <c r="K41" t="s">
        <v>17</v>
      </c>
      <c r="L41" t="s">
        <v>317</v>
      </c>
      <c r="M41">
        <v>36094.936411619186</v>
      </c>
      <c r="N41">
        <v>0.859375</v>
      </c>
      <c r="O41" t="s">
        <v>318</v>
      </c>
    </row>
    <row r="42" spans="1:15" x14ac:dyDescent="0.25">
      <c r="A42">
        <v>124</v>
      </c>
      <c r="B42">
        <v>50</v>
      </c>
      <c r="C42">
        <v>15</v>
      </c>
      <c r="D42">
        <v>20</v>
      </c>
      <c r="E42">
        <v>0.14548002789024431</v>
      </c>
      <c r="F42">
        <v>20.068045409750301</v>
      </c>
      <c r="G42">
        <v>2765.7339000000002</v>
      </c>
      <c r="H42">
        <v>3.3144634000000002</v>
      </c>
      <c r="I42" t="s">
        <v>33</v>
      </c>
      <c r="J42" t="s">
        <v>16</v>
      </c>
      <c r="K42" t="s">
        <v>17</v>
      </c>
      <c r="L42" t="s">
        <v>319</v>
      </c>
      <c r="M42">
        <v>36094.936411619186</v>
      </c>
      <c r="N42">
        <v>0.859375</v>
      </c>
      <c r="O42" t="s">
        <v>320</v>
      </c>
    </row>
    <row r="43" spans="1:15" x14ac:dyDescent="0.25">
      <c r="A43">
        <v>124</v>
      </c>
      <c r="B43">
        <v>50</v>
      </c>
      <c r="C43">
        <v>15</v>
      </c>
      <c r="D43">
        <v>20</v>
      </c>
      <c r="E43">
        <v>3.5047014587767003E-2</v>
      </c>
      <c r="F43">
        <v>23.515005383482691</v>
      </c>
      <c r="G43">
        <v>3183.9027999999998</v>
      </c>
      <c r="H43">
        <v>4.0941931</v>
      </c>
      <c r="I43" t="s">
        <v>33</v>
      </c>
      <c r="J43" t="s">
        <v>16</v>
      </c>
      <c r="K43" t="s">
        <v>17</v>
      </c>
      <c r="L43" t="s">
        <v>321</v>
      </c>
      <c r="M43">
        <v>36094.936411619186</v>
      </c>
      <c r="N43">
        <v>0.859375</v>
      </c>
      <c r="O43" t="s">
        <v>322</v>
      </c>
    </row>
    <row r="44" spans="1:15" x14ac:dyDescent="0.25">
      <c r="A44">
        <v>124</v>
      </c>
      <c r="B44">
        <v>50</v>
      </c>
      <c r="C44">
        <v>15</v>
      </c>
      <c r="D44">
        <v>20</v>
      </c>
      <c r="E44">
        <v>2.808252633871499E-2</v>
      </c>
      <c r="F44">
        <v>20.110148913183679</v>
      </c>
      <c r="G44">
        <v>2779.1500999999998</v>
      </c>
      <c r="H44">
        <v>3.3311000000000002</v>
      </c>
      <c r="I44" t="s">
        <v>33</v>
      </c>
      <c r="J44" t="s">
        <v>16</v>
      </c>
      <c r="K44" t="s">
        <v>17</v>
      </c>
      <c r="L44" t="s">
        <v>323</v>
      </c>
      <c r="M44">
        <v>36094.936411619186</v>
      </c>
      <c r="N44">
        <v>0.859375</v>
      </c>
      <c r="O44" t="s">
        <v>324</v>
      </c>
    </row>
    <row r="45" spans="1:15" x14ac:dyDescent="0.25">
      <c r="A45">
        <v>124</v>
      </c>
      <c r="B45">
        <v>50</v>
      </c>
      <c r="C45">
        <v>15</v>
      </c>
      <c r="D45">
        <v>20</v>
      </c>
      <c r="E45">
        <v>9.1163992445997682E-2</v>
      </c>
      <c r="F45">
        <v>18.081312946363251</v>
      </c>
      <c r="G45">
        <v>2568.5497999999998</v>
      </c>
      <c r="H45">
        <v>2.9667295</v>
      </c>
      <c r="I45" t="s">
        <v>20</v>
      </c>
      <c r="J45" t="s">
        <v>21</v>
      </c>
      <c r="K45" t="s">
        <v>22</v>
      </c>
      <c r="L45" t="s">
        <v>325</v>
      </c>
      <c r="M45">
        <v>36094.936411619186</v>
      </c>
      <c r="N45">
        <v>0.859375</v>
      </c>
      <c r="O45" t="s">
        <v>326</v>
      </c>
    </row>
    <row r="46" spans="1:15" x14ac:dyDescent="0.25">
      <c r="A46">
        <v>124</v>
      </c>
      <c r="B46">
        <v>50</v>
      </c>
      <c r="C46">
        <v>15</v>
      </c>
      <c r="D46">
        <v>20</v>
      </c>
      <c r="E46">
        <v>3.5086728884098792E-2</v>
      </c>
      <c r="F46">
        <v>18.38817801514729</v>
      </c>
      <c r="G46">
        <v>2830.8676999999998</v>
      </c>
      <c r="H46">
        <v>3.2254578</v>
      </c>
      <c r="I46" t="s">
        <v>33</v>
      </c>
      <c r="J46" t="s">
        <v>16</v>
      </c>
      <c r="K46" t="s">
        <v>17</v>
      </c>
      <c r="L46" t="s">
        <v>327</v>
      </c>
      <c r="M46">
        <v>36094.936411619186</v>
      </c>
      <c r="N46">
        <v>0.859375</v>
      </c>
      <c r="O46" t="s">
        <v>328</v>
      </c>
    </row>
    <row r="47" spans="1:15" x14ac:dyDescent="0.25">
      <c r="A47">
        <v>124</v>
      </c>
      <c r="B47">
        <v>50</v>
      </c>
      <c r="C47">
        <v>15</v>
      </c>
      <c r="D47">
        <v>20</v>
      </c>
      <c r="E47">
        <v>3.4954469639988293E-2</v>
      </c>
      <c r="F47">
        <v>21.212941885614441</v>
      </c>
      <c r="G47">
        <v>3033.2024000000001</v>
      </c>
      <c r="H47">
        <v>3.5943573999999998</v>
      </c>
      <c r="I47" t="s">
        <v>33</v>
      </c>
      <c r="J47" t="s">
        <v>16</v>
      </c>
      <c r="K47" t="s">
        <v>17</v>
      </c>
      <c r="L47" t="s">
        <v>329</v>
      </c>
      <c r="M47">
        <v>36094.936411619186</v>
      </c>
      <c r="N47">
        <v>0.859375</v>
      </c>
      <c r="O47" t="s">
        <v>330</v>
      </c>
    </row>
    <row r="48" spans="1:15" x14ac:dyDescent="0.25">
      <c r="A48">
        <v>124</v>
      </c>
      <c r="B48">
        <v>50</v>
      </c>
      <c r="C48">
        <v>15</v>
      </c>
      <c r="D48">
        <v>20</v>
      </c>
      <c r="E48">
        <v>3.8247530468338092E-2</v>
      </c>
      <c r="F48">
        <v>23.04330390785432</v>
      </c>
      <c r="G48">
        <v>3002.0468999999998</v>
      </c>
      <c r="H48">
        <v>3.8760469999999998</v>
      </c>
      <c r="I48" t="s">
        <v>33</v>
      </c>
      <c r="J48" t="s">
        <v>16</v>
      </c>
      <c r="K48" t="s">
        <v>17</v>
      </c>
      <c r="L48" t="s">
        <v>331</v>
      </c>
      <c r="M48">
        <v>36094.936411619186</v>
      </c>
      <c r="N48">
        <v>0.859375</v>
      </c>
      <c r="O48" t="s">
        <v>332</v>
      </c>
    </row>
    <row r="49" spans="1:15" x14ac:dyDescent="0.25">
      <c r="A49">
        <v>124</v>
      </c>
      <c r="B49">
        <v>50</v>
      </c>
      <c r="C49">
        <v>15</v>
      </c>
      <c r="D49">
        <v>20</v>
      </c>
      <c r="E49">
        <v>0.1227271707420194</v>
      </c>
      <c r="F49">
        <v>20.886553047783458</v>
      </c>
      <c r="G49">
        <v>2784.7163</v>
      </c>
      <c r="H49">
        <v>3.3697998999999998</v>
      </c>
      <c r="I49" t="s">
        <v>20</v>
      </c>
      <c r="J49" t="s">
        <v>21</v>
      </c>
      <c r="K49" t="s">
        <v>22</v>
      </c>
      <c r="L49" t="s">
        <v>333</v>
      </c>
      <c r="M49">
        <v>36094.936411619186</v>
      </c>
      <c r="N49">
        <v>0.859375</v>
      </c>
      <c r="O49" t="s">
        <v>334</v>
      </c>
    </row>
    <row r="50" spans="1:15" x14ac:dyDescent="0.25">
      <c r="A50">
        <v>124</v>
      </c>
      <c r="B50">
        <v>50</v>
      </c>
      <c r="C50">
        <v>15</v>
      </c>
      <c r="D50">
        <v>20</v>
      </c>
      <c r="E50">
        <v>3.1887441198612823E-2</v>
      </c>
      <c r="F50">
        <v>18.387580335299589</v>
      </c>
      <c r="G50">
        <v>2840.4079999999999</v>
      </c>
      <c r="H50">
        <v>3.2348675</v>
      </c>
      <c r="I50" t="s">
        <v>33</v>
      </c>
      <c r="J50" t="s">
        <v>16</v>
      </c>
      <c r="K50" t="s">
        <v>17</v>
      </c>
      <c r="L50" t="s">
        <v>335</v>
      </c>
      <c r="M50">
        <v>36094.936411619186</v>
      </c>
      <c r="N50">
        <v>0.859375</v>
      </c>
      <c r="O50" t="s">
        <v>336</v>
      </c>
    </row>
    <row r="51" spans="1:15" x14ac:dyDescent="0.25">
      <c r="A51">
        <v>124</v>
      </c>
      <c r="B51">
        <v>50</v>
      </c>
      <c r="C51">
        <v>15</v>
      </c>
      <c r="D51">
        <v>20</v>
      </c>
      <c r="E51">
        <v>2.9169454428199851E-2</v>
      </c>
      <c r="F51">
        <v>23.91749482084521</v>
      </c>
      <c r="G51">
        <v>3443.1172999999999</v>
      </c>
      <c r="H51">
        <v>4.367076</v>
      </c>
      <c r="I51" t="s">
        <v>33</v>
      </c>
      <c r="J51" t="s">
        <v>16</v>
      </c>
      <c r="K51" t="s">
        <v>17</v>
      </c>
      <c r="L51" t="s">
        <v>337</v>
      </c>
      <c r="M51">
        <v>36094.936411619186</v>
      </c>
      <c r="N51">
        <v>0.859375</v>
      </c>
      <c r="O51" t="s">
        <v>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0.45 - 1</vt:lpstr>
      <vt:lpstr>GA 0.45 - 3</vt:lpstr>
      <vt:lpstr>GA 0.45 - 2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2025-04-15T14:48:32Z</dcterms:created>
  <dcterms:modified xsi:type="dcterms:W3CDTF">2025-04-19T17:18:58Z</dcterms:modified>
</cp:coreProperties>
</file>