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Different seed\MAE = 10\Variation = 0,15\"/>
    </mc:Choice>
  </mc:AlternateContent>
  <xr:revisionPtr revIDLastSave="0" documentId="13_ncr:1_{332F9DBC-5AEB-4419-A685-C62AF02A55D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NSGA-II 0.15 - 1" sheetId="2" r:id="rId2"/>
    <sheet name="NSGA-II 0.15 - 2" sheetId="3" r:id="rId3"/>
    <sheet name="NSGA-II 0.15 -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B3" i="1"/>
  <c r="C6" i="1" l="1"/>
  <c r="C7" i="1" s="1"/>
  <c r="C8" i="1" s="1"/>
  <c r="C9" i="1" s="1"/>
</calcChain>
</file>

<file path=xl/sharedStrings.xml><?xml version="1.0" encoding="utf-8"?>
<sst xmlns="http://schemas.openxmlformats.org/spreadsheetml/2006/main" count="797" uniqueCount="354">
  <si>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</si>
  <si>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</si>
  <si>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</si>
  <si>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</si>
  <si>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</si>
  <si>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</si>
  <si>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</si>
  <si>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</si>
  <si>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</si>
  <si>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</si>
  <si>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</si>
  <si>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</si>
  <si>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</si>
  <si>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</si>
  <si>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</si>
  <si>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['FT', 'ICE', 'GB', 'GEN', 'MOT', 'VEH']</t>
  </si>
  <si>
    <t>[['CHEM'], ['CHEM', 'MECH'], ['MECH', 'MECH'], ['MECH', 'ELEC'], ['ELEC', 'MECH'], ['MECH']]</t>
  </si>
  <si>
    <t>[['OUT'], ['IN', 'OUT'], ['IN', 'OUT'], ['IN', 'OUT'], ['IN', 'OUT'], ['IN']]</t>
  </si>
  <si>
    <t>[['FT', ''], ['ICE', ['105.3093', '59453.9078', '1179.5908', '2017.6379', '2371.8314', '948.7326', '1053.0932']], ['GB', ['1.8719', '326.2905', '321.8255']], ['GEN', ['111.1655', '14260.2941', '858.8586', '1669.1026']], ['MOT', ['73.6299', '39693.5091', '1060.5136', '615.0979']], ['VEH', ['0.008', '1.13', '9.81'], ['514.5', '0.10675', '0.77', '0.10045', '584.5', '626.5']]]</t>
  </si>
  <si>
    <t>NSGA-II - 1 - run 1 - variation 0.15 - MAE 10</t>
  </si>
  <si>
    <t>['BAT', 'MOT', 'VEH']</t>
  </si>
  <si>
    <t>[['ELEC'], ['ELEC', 'MECH'], ['MECH']]</t>
  </si>
  <si>
    <t>[['OUT'], ['IN', 'OUT'], ['IN']]</t>
  </si>
  <si>
    <t>[['BAT', ['111.6821', '47669.1726', '1559.4629', '2907.8195']], ['MOT', ['73.0223', '39365.9536', '1051.7621', '610.022']], ['VEH', ['0.008', '1.13', '9.81'], ['514.5', '0.10675', '0.77', '0.10045', '584.5', '626.5']]]</t>
  </si>
  <si>
    <t>NSGA-II - 2 - run 1 - variation 0.15 - MAE 10</t>
  </si>
  <si>
    <t>['FT', 'ICE', 'VEH']</t>
  </si>
  <si>
    <t>[['CHEM'], ['CHEM', 'MECH'], ['MECH']]</t>
  </si>
  <si>
    <t>[['FT', ''], ['ICE', ['101.5319', '57321.3407', '1137.2798', '1945.2668', '2286.7556', '914.7022', '1015.3195']], ['VEH', ['0.008', '1.13', '9.81'], ['514.5', '0.10675', '0.77', '0.10045', '584.5', '626.5']]]</t>
  </si>
  <si>
    <t>NSGA-II - 3 - run 1 - variation 0.15 - MAE 10</t>
  </si>
  <si>
    <t>[['BAT', ['111.617', '47641.4035', '1558.5545', '2906.1256']], ['MOT', ['76.295', '41130.2155', '1098.8989', '637.3614']], ['VEH', ['0.008', '1.13', '9.81'], ['514.5', '0.10675', '0.77', '0.10045', '584.5', '626.5']]]</t>
  </si>
  <si>
    <t>NSGA-II - 4 - run 1 - variation 0.15 - MAE 10</t>
  </si>
  <si>
    <t>[['FT', ''], ['ICE', ['113.05', '63824.0513', '1266.2963', '2165.9439', '2546.1723', '1018.4689', '1130.5005']], ['VEH', ['0.008', '1.13', '9.81'], ['514.5', '0.10675', '0.77', '0.10045', '584.5', '626.5']]]</t>
  </si>
  <si>
    <t>NSGA-II - 5 - run 1 - variation 0.15 - MAE 10</t>
  </si>
  <si>
    <t>['FT', 'ICE', 'GEN', 'MOT', 'TR', 'VEH']</t>
  </si>
  <si>
    <t>[['CHEM'], ['CHEM', 'MECH'], ['MECH', 'ELEC'], ['ELEC', 'MECH'], ['MECH', 'MECH'], ['MECH']]</t>
  </si>
  <si>
    <t>[['FT', ''], ['ICE', ['102.2871', '57747.6998', '1145.7389', '1959.7358', '2303.7646', '921.5058', '1022.8715']], ['GEN', ['117.2224', '15037.2809', '905.6544', '1760.0454']], ['MOT', ['80.6221', '43462.9604', '1161.2241', '673.51']], ['TR', ''], ['VEH', ['0.008', '1.13', '9.81'], ['514.5', '0.10675', '0.77', '0.10045', '584.5', '626.5']]]</t>
  </si>
  <si>
    <t>NSGA-II - 6 - run 1 - variation 0.15 - MAE 10</t>
  </si>
  <si>
    <t>['FT', 'ICE', 'GB', 'TR', 'GEN', 'MOT', 'VEH']</t>
  </si>
  <si>
    <t>[['CHEM'], ['CHEM', 'MECH'], ['MECH', 'MECH'], ['MECH', 'MECH'], ['MECH', 'ELEC'], ['ELEC', 'MECH'], ['MECH']]</t>
  </si>
  <si>
    <t>[['OUT'], ['IN', 'OUT'], ['IN', 'OUT'], ['IN', 'OUT'], ['IN', 'OUT'], ['IN', 'OUT'], ['IN']]</t>
  </si>
  <si>
    <t>[['FT', ''], ['ICE', ['106.7294', '60255.6204', '1195.4971', '2044.845', '2403.8146', '961.5259', '1067.2937']], ['GB', ['1.7625', '307.2334', '303.0291']], ['TR', ''], ['GEN', ['114.6042', '14701.4164', '885.4262', '1720.734']], ['MOT', ['78.4042', '42267.2933', '1129.2788', '654.9817']], ['VEH', ['0.008', '1.13', '9.81'], ['514.5', '0.10675', '0.77', '0.10045', '584.5', '626.5']]]</t>
  </si>
  <si>
    <t>NSGA-II - 7 - run 1 - variation 0.15 - MAE 10</t>
  </si>
  <si>
    <t>['FT', 'ICE', 'GB', 'GEN', 'MOT', 'TR', 'VEH']</t>
  </si>
  <si>
    <t>[['CHEM'], ['CHEM', 'MECH'], ['MECH', 'MECH'], ['MECH', 'ELEC'], ['ELEC', 'MECH'], ['MECH', 'MECH'], ['MECH']]</t>
  </si>
  <si>
    <t>[['FT', ''], ['ICE', ['110.587', '62433.4794', '1238.7068', '2118.7532', '2490.6973', '996.2789', '1105.8696']], ['GB', ['1.6546', '288.4113', '284.4646']], ['GEN', ['109.4386', '14038.7682', '845.5167', '1643.174']], ['MOT', ['82.6511', '44556.7656', '1190.4479', '690.4598']], ['TR', ''], ['VEH', ['0.008', '1.13', '9.81'], ['514.5', '0.10675', '0.77', '0.10045', '584.5', '626.5']]]</t>
  </si>
  <si>
    <t>NSGA-II - 8 - run 1 - variation 0.15 - MAE 10</t>
  </si>
  <si>
    <t>[['BAT', ['103.475', '44166.1674', '1444.8646', '2694.1362']], ['MOT', ['77.059', '41542.096', '1109.9033', '643.7439']], ['VEH', ['0.008', '1.13', '9.81'], ['514.5', '0.10675', '0.77', '0.10045', '584.5', '626.5']]]</t>
  </si>
  <si>
    <t>NSGA-II - 9 - run 1 - variation 0.15 - MAE 10</t>
  </si>
  <si>
    <t>[['FT', ''], ['ICE', ['113.1254', '63866.5833', '1267.1402', '2167.3872', '2547.869', '1019.1476', '1131.2538']], ['VEH', ['0.008', '1.13', '9.81'], ['514.5', '0.10675', '0.77', '0.10045', '584.5', '626.5']]]</t>
  </si>
  <si>
    <t>NSGA-II - 10 - run 1 - variation 0.15 - MAE 10</t>
  </si>
  <si>
    <t>[['FT', ''], ['ICE', ['116.1892', '65596.3199', '1301.4589', '2226.0879', '2616.8745', '1046.7498', '1161.8923']], ['VEH', ['0.008', '1.13', '9.81'], ['514.5', '0.10675', '0.77', '0.10045', '584.5', '626.5']]]</t>
  </si>
  <si>
    <t>NSGA-II - 11 - run 1 - variation 0.15 - MAE 10</t>
  </si>
  <si>
    <t>[['BAT', ['105.1692', '44889.3104', '1468.5217', '2738.2479']], ['MOT', ['79.9143', '43081.3461', '1151.0283', '667.5964']], ['VEH', ['0.008', '1.13', '9.81'], ['514.5', '0.10675', '0.77', '0.10045', '584.5', '626.5']]]</t>
  </si>
  <si>
    <t>NSGA-II - 12 - run 1 - variation 0.15 - MAE 10</t>
  </si>
  <si>
    <t>[['FT', ''], ['ICE', ['107.764', '60839.7162', '1207.0859', '2064.667', '2427.1163', '970.8465', '1077.6397']], ['VEH', ['0.008', '1.13', '9.81'], ['514.5', '0.10675', '0.77', '0.10045', '584.5', '626.5']]]</t>
  </si>
  <si>
    <t>NSGA-II - 13 - run 1 - variation 0.15 - MAE 10</t>
  </si>
  <si>
    <t>[['FT', ''], ['ICE', ['105.5111', '59567.8314', '1181.8511', '2021.5041', '2376.3763', '950.5505', '1055.1111']], ['VEH', ['0.008', '1.13', '9.81'], ['514.5', '0.10675', '0.77', '0.10045', '584.5', '626.5']]]</t>
  </si>
  <si>
    <t>NSGA-II - 14 - run 1 - variation 0.15 - MAE 10</t>
  </si>
  <si>
    <t>[['BAT', ['101.7276', '43420.3068', '1420.4643', '2648.6387']], ['MOT', ['76.2948', '41130.1216', '1098.8964', '637.3599']], ['VEH', ['0.008', '1.13', '9.81'], ['514.5', '0.10675', '0.77', '0.10045', '584.5', '626.5']]]</t>
  </si>
  <si>
    <t>NSGA-II - 15 - run 1 - variation 0.15 - MAE 10</t>
  </si>
  <si>
    <t>[['FT', ''], ['ICE', ['107.764', '60839.7162', '1207.0859', '2064.667', '2427.1163', '970.8465', '1077.6397']], ['GB', ['1.7625', '307.2334', '303.0291']], ['TR', ''], ['GEN', ['114.6042', '14701.4164', '885.4262', '1720.734']], ['MOT', ['78.4042', '42267.2933', '1129.2788', '654.9817']], ['VEH', ['0.008', '1.13', '9.81'], ['514.5', '0.10675', '0.77', '0.10045', '584.5', '626.5']]]</t>
  </si>
  <si>
    <t>NSGA-II - 16 - run 1 - variation 0.15 - MAE 10</t>
  </si>
  <si>
    <t>[['FT', ''], ['ICE', ['105.3093', '59453.9078', '1179.5908', '2017.6379', '2371.8314', '948.7326', '1053.0932']], ['GB', ['1.8719', '326.2905', '321.8255']], ['GEN', ['111.1655', '14260.2941', '858.8586', '1669.1026']], ['MOT', ['78.4042', '42267.2933', '1129.2788', '654.9817']], ['VEH', ['0.008', '1.13', '9.81'], ['514.5', '0.10675', '0.77', '0.10045', '584.5', '626.5']]]</t>
  </si>
  <si>
    <t>NSGA-II - 17 - run 1 - variation 0.15 - MAE 10</t>
  </si>
  <si>
    <t>['FT', 'ICE', 'GEN', 'MOT', 'VEH']</t>
  </si>
  <si>
    <t>[['CHEM'], ['CHEM', 'MECH'], ['MECH', 'ELEC'], ['ELEC', 'MECH'], ['MECH']]</t>
  </si>
  <si>
    <t>[['OUT'], ['IN', 'OUT'], ['IN', 'OUT'], ['IN', 'OUT'], ['IN']]</t>
  </si>
  <si>
    <t>[['FT', ''], ['ICE', ['102.2871', '57747.6998', '1145.7389', '1959.7358', '2303.7646', '921.5058', '1022.8715']], ['GEN', ['117.2224', '15037.2809', '905.6544', '1760.0454']], ['MOT', ['76.2948', '41130.1216', '1098.8964', '637.3599']], ['VEH', ['0.008', '1.13', '9.81'], ['514.5', '0.10675', '0.77', '0.10045', '584.5', '626.5']]]</t>
  </si>
  <si>
    <t>NSGA-II - 18 - run 1 - variation 0.15 - MAE 10</t>
  </si>
  <si>
    <t>[['FT', ''], ['ICE', ['107.764', '60839.7162', '1207.0859', '2064.667', '2427.1163', '970.8465', '1077.6397']], ['GEN', ['117.2224', '15037.2809', '905.6544', '1760.0454']], ['MOT', ['76.2948', '41130.1216', '1098.8964', '637.3599']], ['VEH', ['0.008', '1.13', '9.81'], ['514.5', '0.10675', '0.77', '0.10045', '584.5', '626.5']]]</t>
  </si>
  <si>
    <t>NSGA-II - 19 - run 1 - variation 0.15 - MAE 10</t>
  </si>
  <si>
    <t>[['FT', ''], ['ICE', ['101.5319', '57321.3407', '1137.2798', '1945.2668', '2286.7556', '914.7022', '1015.3195']], ['GEN', ['117.2224', '15037.2809', '905.6544', '1760.0454']], ['MOT', ['76.2948', '41130.1216', '1098.8964', '637.3599']], ['VEH', ['0.008', '1.13', '9.81'], ['514.5', '0.10675', '0.77', '0.10045', '584.5', '626.5']]]</t>
  </si>
  <si>
    <t>NSGA-II - 20 - run 1 - variation 0.15 - MAE 10</t>
  </si>
  <si>
    <t>[['FT', ''], ['ICE', ['106.6803', '60227.9165', '1194.9475', '2043.9048', '2402.7094', '961.0838', '1066.803']], ['GB', ['1.6613', '289.5807', '285.618']], ['GEN', ['117.2224', '15037.2809', '905.6544', '1760.0454']], ['MOT', ['76.2948', '41130.1216', '1098.8964', '637.3599']], ['VEH', ['0.008', '1.13', '9.81'], ['514.5', '0.10675', '0.77', '0.10045', '584.5', '626.5']]]</t>
  </si>
  <si>
    <t>NSGA-II - 21 - run 1 - variation 0.15 - MAE 10</t>
  </si>
  <si>
    <t>[['BAT', ['107.5418', '45901.9778', '1501.6504', '2800.0206']], ['MOT', ['76.2948', '41130.1216', '1098.8964', '637.3599']], ['VEH', ['0.008', '1.13', '9.81'], ['514.5', '0.10675', '0.77', '0.10045', '584.5', '626.5']]]</t>
  </si>
  <si>
    <t>NSGA-II - 22 - run 1 - variation 0.15 - MAE 10</t>
  </si>
  <si>
    <t>[['FT', ''], ['ICE', ['105.5111', '59567.8314', '1181.8511', '2021.5041', '2376.3763', '950.5505', '1055.1111']], ['GEN', ['117.2224', '15037.2809', '905.6544', '1760.0454']], ['MOT', ['76.2948', '41130.1216', '1098.8964', '637.3599']], ['VEH', ['0.008', '1.13', '9.81'], ['514.5', '0.10675', '0.77', '0.10045', '584.5', '626.5']]]</t>
  </si>
  <si>
    <t>NSGA-II - 23 - run 1 - variation 0.15 - MAE 10</t>
  </si>
  <si>
    <t>[['FT', ''], ['ICE', ['101.5399', '57325.8551', '1137.3694', '1945.42', '2286.9357', '914.7743', '1015.3995']], ['GB', ['1.7825', '310.7138', '306.4619']], ['TR', ''], ['GEN', ['112.2781', '14403.0171', '867.4544', '1685.8077']], ['MOT', ['76.2948', '41130.1216', '1098.8964', '637.3599']], ['VEH', ['0.008', '1.13', '9.81'], ['514.5', '0.10675', '0.77', '0.10045', '584.5', '626.5']]]</t>
  </si>
  <si>
    <t>NSGA-II - 24 - run 1 - variation 0.15 - MAE 10</t>
  </si>
  <si>
    <t>[['BAT', ['101.796', '43449.5269', '1421.4202', '2650.4211']], ['MOT', ['76.2948', '41130.1216', '1098.8964', '637.3599']], ['VEH', ['0.008', '1.13', '9.81'], ['514.5', '0.10675', '0.77', '0.10045', '584.5', '626.5']]]</t>
  </si>
  <si>
    <t>NSGA-II - 25 - run 1 - variation 0.15 - MAE 10</t>
  </si>
  <si>
    <t>[['FT', ''], ['ICE', ['113.05', '63824.0513', '1266.2963', '2165.9439', '2546.1723', '1018.4689', '1130.5005']], ['GEN', ['117.2224', '15037.2809', '905.6544', '1760.0454']], ['MOT', ['76.2948', '41130.1216', '1098.8964', '637.3599']], ['VEH', ['0.008', '1.13', '9.81'], ['514.5', '0.10675', '0.77', '0.10045', '584.5', '626.5']]]</t>
  </si>
  <si>
    <t>NSGA-II - 26 - run 1 - variation 0.15 - MAE 10</t>
  </si>
  <si>
    <t>[['FT', ''], ['ICE', ['113.1254', '63866.5833', '1267.1402', '2167.3872', '2547.869', '1019.1476', '1131.2538']], ['GEN', ['117.2224', '15037.2809', '905.6544', '1760.0454']], ['MOT', ['76.2948', '41130.1216', '1098.8964', '637.3599']], ['VEH', ['0.008', '1.13', '9.81'], ['514.5', '0.10675', '0.77', '0.10045', '584.5', '626.5']]]</t>
  </si>
  <si>
    <t>NSGA-II - 27 - run 1 - variation 0.15 - MAE 10</t>
  </si>
  <si>
    <t>[['FT', ''], ['ICE', ['114.4973', '64641.1304', '1282.5075', '2193.6724', '2578.7685', '1031.5074', '1144.9732']], ['GB', ['1.6285', '283.8586', '279.9742']], ['GEN', ['119.5915', '15341.1897', '923.958', '1795.6165']], ['MOT', ['76.2948', '41130.1216', '1098.8964', '637.3599']], ['VEH', ['0.008', '1.13', '9.81'], ['514.5', '0.10675', '0.77', '0.10045', '584.5', '626.5']]]</t>
  </si>
  <si>
    <t>NSGA-II - 28 - run 1 - variation 0.15 - MAE 10</t>
  </si>
  <si>
    <t>[['FT', ''], ['ICE', ['105.2574', '59424.6083', '1179.0095', '2016.6436', '2370.6626', '948.265', '1052.5742']], ['GB', ['1.8273', '318.527', '314.1682']], ['GEN', ['110.9534', '14233.0931', '857.2204', '1665.9188']], ['MOT', ['76.2948', '41130.1216', '1098.8964', '637.3599']], ['VEH', ['0.008', '1.13', '9.81'], ['514.5', '0.10675', '0.77', '0.10045', '584.5', '626.5']]]</t>
  </si>
  <si>
    <t>NSGA-II - 29 - run 1 - variation 0.15 - MAE 10</t>
  </si>
  <si>
    <t>[['FT', ''], ['ICE', ['116.1892', '65596.3199', '1301.4589', '2226.0879', '2616.8745', '1046.7498', '1161.8923']], ['GEN', ['117.2224', '15037.2809', '905.6544', '1760.0454']], ['MOT', ['76.2948', '41130.1216', '1098.8964', '637.3599']], ['VEH', ['0.008', '1.13', '9.81'], ['514.5', '0.10675', '0.77', '0.10045', '584.5', '626.5']]]</t>
  </si>
  <si>
    <t>NSGA-II - 30 - run 1 - variation 0.15 - MAE 10</t>
  </si>
  <si>
    <t>['FT', 'ICE', 'TR', 'GB', 'GEN', 'MOT', 'VEH']</t>
  </si>
  <si>
    <t>[['FT', ''], ['ICE', ['103.9098', '58663.7936', '1163.9146', '1990.8245', '2340.3109', '936.1244', '1039.098']], ['TR', ''], ['GB', ['1.7148', '298.9136', '294.8232']], ['GEN', ['117.2224', '15037.2809', '905.6544', '1760.0454']], ['MOT', ['76.2948', '41130.1216', '1098.8964', '637.3599']], ['VEH', ['0.008', '1.13', '9.81'], ['514.5', '0.10675', '0.77', '0.10045', '584.5', '626.5']]]</t>
  </si>
  <si>
    <t>NSGA-II - 31 - run 1 - variation 0.15 - MAE 10</t>
  </si>
  <si>
    <t>[['FT', ''], ['ICE', ['101.7914', '57467.8258', '1140.1861', '1950.2379', '2292.5994', '917.0398', '1017.9141']], ['GB', ['1.6689', '290.9159', '286.9349']], ['GEN', ['120.0219', '15396.3976', '927.283', '1802.0784']], ['MOT', ['76.2948', '41130.1216', '1098.8964', '637.3599']], ['VEH', ['0.008', '1.13', '9.81'], ['514.5', '0.10675', '0.77', '0.10045', '584.5', '626.5']]]</t>
  </si>
  <si>
    <t>NSGA-II - 32 - run 1 - variation 0.15 - MAE 10</t>
  </si>
  <si>
    <t>[['FT', ''], ['ICE', ['103.6569', '58521.0325', '1161.0822', '1985.9797', '2334.6157', '933.8463', '1036.5694']], ['TR', ''], ['GB', ['1.714', '298.7747', '294.6862']], ['GEN', ['119.5118', '15330.9583', '923.3418', '1794.419']], ['MOT', ['76.2948', '41130.1216', '1098.8964', '637.3599']], ['VEH', ['0.008', '1.13', '9.81'], ['514.5', '0.10675', '0.77', '0.10045', '584.5', '626.5']]]</t>
  </si>
  <si>
    <t>NSGA-II - 33 - run 1 - variation 0.15 - MAE 10</t>
  </si>
  <si>
    <t>[['FT', ''], ['ICE', ['102.4021', '57812.5697', '1147.026', '1961.9372', '2306.3525', '922.541', '1024.0205']], ['TR', ''], ['GB', ['1.6912', '294.8004', '290.7663']], ['GEN', ['116.2256', '14909.4021', '897.9526', '1745.0777']], ['MOT', ['76.2948', '41130.1216', '1098.8964', '637.3599']], ['VEH', ['0.008', '1.13', '9.81'], ['514.5', '0.10675', '0.77', '0.10045', '584.5', '626.5']]]</t>
  </si>
  <si>
    <t>NSGA-II - 34 - run 1 - variation 0.15 - MAE 10</t>
  </si>
  <si>
    <t>[['FT', ''], ['ICE', ['108.0043', '60975.3949', '1209.7778', '2069.2714', '2432.5291', '973.0116', '1080.0429']], ['TR', ''], ['GB', ['1.8133', '316.0759', '311.7507']], ['GEN', ['117.2224', '15037.2809', '905.6544', '1760.0454']], ['MOT', ['76.2948', '41130.1216', '1098.8964', '637.3599']], ['VEH', ['0.008', '1.13', '9.81'], ['514.5', '0.10675', '0.77', '0.10045', '584.5', '626.5']]]</t>
  </si>
  <si>
    <t>NSGA-II - 35 - run 1 - variation 0.15 - MAE 10</t>
  </si>
  <si>
    <t>[['BAT', ['110.4463', '47141.6938', '1542.2068', '2875.6433']], ['MOT', ['76.2948', '41130.1216', '1098.8964', '637.3599']], ['VEH', ['0.008', '1.13', '9.81'], ['514.5', '0.10675', '0.77', '0.10045', '584.5', '626.5']]]</t>
  </si>
  <si>
    <t>NSGA-II - 36 - run 1 - variation 0.15 - MAE 10</t>
  </si>
  <si>
    <t>[['FT', ''], ['ICE', ['110.8763', '62596.8067', '1241.9473', '2124.2959', '2497.213', '998.8852', '1108.7626']], ['GEN', ['117.2224', '15037.2809', '905.6544', '1760.0454']], ['MOT', ['76.2948', '41130.1216', '1098.8964', '637.3599']], ['VEH', ['0.008', '1.13', '9.81'], ['514.5', '0.10675', '0.77', '0.10045', '584.5', '626.5']]]</t>
  </si>
  <si>
    <t>NSGA-II - 37 - run 1 - variation 0.15 - MAE 10</t>
  </si>
  <si>
    <t>[['FT', ''], ['ICE', ['107.1719', '60505.4518', '1200.4539', '2053.3233', '2413.7813', '965.5125', '1071.7189']], ['GEN', ['104.1934', '13365.9193', '804.9929', '1564.4201']], ['MOT', ['76.2948', '41130.1216', '1098.8964', '637.3599']], ['VEH', ['0.008', '1.13', '9.81'], ['514.5', '0.10675', '0.77', '0.10045', '584.5', '626.5']]]</t>
  </si>
  <si>
    <t>NSGA-II - 38 - run 1 - variation 0.15 - MAE 10</t>
  </si>
  <si>
    <t>[['FT', ''], ['ICE', ['107.764', '60839.7162', '1207.0859', '2064.667', '2427.1163', '970.8465', '1077.6397']], ['TR', ''], ['GB', ['1.7148', '298.9136', '294.8232']], ['GEN', ['117.2224', '15037.2809', '905.6544', '1760.0454']], ['MOT', ['76.2948', '41130.1216', '1098.8964', '637.3599']], ['VEH', ['0.008', '1.13', '9.81'], ['514.5', '0.10675', '0.77', '0.10045', '584.5', '626.5']]]</t>
  </si>
  <si>
    <t>NSGA-II - 39 - run 1 - variation 0.15 - MAE 10</t>
  </si>
  <si>
    <t>[['FT', ''], ['ICE', ['102.2871', '57747.6998', '1145.7389', '1959.7358', '2303.7646', '921.5058', '1022.8715']], ['GB', ['1.7148', '298.9136', '294.8232']], ['GEN', ['117.2224', '15037.2809', '905.6544', '1760.0454']], ['MOT', ['76.2948', '41130.1216', '1098.8964', '637.3599']], ['VEH', ['0.008', '1.13', '9.81'], ['514.5', '0.10675', '0.77', '0.10045', '584.5', '626.5']]]</t>
  </si>
  <si>
    <t>NSGA-II - 40 - run 1 - variation 0.15 - MAE 10</t>
  </si>
  <si>
    <t>[['BAT', ['103.4457', '44153.6591', '1444.4554', '2693.3732']], ['MOT', ['76.2948', '41130.1216', '1098.8964', '637.3599']], ['VEH', ['0.008', '1.13', '9.81'], ['514.5', '0.10675', '0.77', '0.10045', '584.5', '626.5']]]</t>
  </si>
  <si>
    <t>NSGA-II - 41 - run 1 - variation 0.15 - MAE 10</t>
  </si>
  <si>
    <t>[['FT', ''], ['ICE', ['103.9098', '58663.7936', '1163.9146', '1990.8245', '2340.3109', '936.1244', '1039.098']], ['GEN', ['117.2224', '15037.2809', '905.6544', '1760.0454']], ['MOT', ['76.2948', '41130.1216', '1098.8964', '637.3599']], ['VEH', ['0.008', '1.13', '9.81'], ['514.5', '0.10675', '0.77', '0.10045', '584.5', '626.5']]]</t>
  </si>
  <si>
    <t>NSGA-II - 42 - run 1 - variation 0.15 - MAE 10</t>
  </si>
  <si>
    <t>[['FT', ''], ['ICE', ['111.9705', '63214.5539', '1254.2036', '2145.2599', '2521.8572', '1008.7429', '1119.7046']], ['TR', ''], ['GB', ['1.7148', '298.9136', '294.8232']], ['GEN', ['117.2224', '15037.2809', '905.6544', '1760.0454']], ['MOT', ['76.2948', '41130.1216', '1098.8964', '637.3599']], ['VEH', ['0.008', '1.13', '9.81'], ['514.5', '0.10675', '0.77', '0.10045', '584.5', '626.5']]]</t>
  </si>
  <si>
    <t>NSGA-II - 43 - run 1 - variation 0.15 - MAE 10</t>
  </si>
  <si>
    <t>[['FT', ''], ['ICE', ['116.1892', '65596.3199', '1301.4589', '2226.0879', '2616.8745', '1046.7498', '1161.8923']], ['GB', ['1.7148', '298.9136', '294.8232']], ['GEN', ['117.2224', '15037.2809', '905.6544', '1760.0454']], ['MOT', ['76.2948', '41130.1216', '1098.8964', '637.3599']], ['VEH', ['0.008', '1.13', '9.81'], ['514.5', '0.10675', '0.77', '0.10045', '584.5', '626.5']]]</t>
  </si>
  <si>
    <t>NSGA-II - 44 - run 1 - variation 0.15 - MAE 10</t>
  </si>
  <si>
    <t>[['FT', ''], ['ICE', ['101.9056', '57532.2974', '1141.4653', '1952.4258', '2295.1714', '918.0686', '1019.0561']], ['GB', ['1.8826', '328.1586', '323.668']], ['GEN', ['108.911', '13971.093', '841.4408', '1635.2529']], ['MOT', ['76.2948', '41130.1216', '1098.8964', '637.3599']], ['VEH', ['0.008', '1.13', '9.81'], ['514.5', '0.10675', '0.77', '0.10045', '584.5', '626.5']]]</t>
  </si>
  <si>
    <t>NSGA-II - 45 - run 1 - variation 0.15 - MAE 10</t>
  </si>
  <si>
    <t>[['FT', ''], ['ICE', ['101.5319', '57321.3407', '1137.2798', '1945.2668', '2286.7556', '914.7022', '1015.3195']], ['TR', ''], ['GB', ['1.7148', '298.9136', '294.8232']], ['GEN', ['117.2224', '15037.2809', '905.6544', '1760.0454']], ['MOT', ['76.2948', '41130.1216', '1098.8964', '637.3599']], ['VEH', ['0.008', '1.13', '9.81'], ['514.5', '0.10675', '0.77', '0.10045', '584.5', '626.5']]]</t>
  </si>
  <si>
    <t>NSGA-II - 46 - run 1 - variation 0.15 - MAE 10</t>
  </si>
  <si>
    <t>[['FT', ''], ['ICE', ['107.764', '60839.7162', '1207.0859', '2064.667', '2427.1163', '970.8465', '1077.6397']], ['GB', ['1.7148', '298.9136', '294.8232']], ['GEN', ['117.2224', '15037.2809', '905.6544', '1760.0454']], ['MOT', ['76.2948', '41130.1216', '1098.8964', '637.3599']], ['VEH', ['0.008', '1.13', '9.81'], ['514.5', '0.10675', '0.77', '0.10045', '584.5', '626.5']]]</t>
  </si>
  <si>
    <t>NSGA-II - 47 - run 1 - variation 0.15 - MAE 10</t>
  </si>
  <si>
    <t>[['FT', ''], ['ICE', ['113.05', '63824.0513', '1266.2963', '2165.9439', '2546.1723', '1018.4689', '1130.5005']], ['TR', ''], ['GB', ['1.7148', '298.9136', '294.8232']], ['GEN', ['117.2224', '15037.2809', '905.6544', '1760.0454']], ['MOT', ['76.2948', '41130.1216', '1098.8964', '637.3599']], ['VEH', ['0.008', '1.13', '9.81'], ['514.5', '0.10675', '0.77', '0.10045', '584.5', '626.5']]]</t>
  </si>
  <si>
    <t>NSGA-II - 48 - run 1 - variation 0.15 - MAE 10</t>
  </si>
  <si>
    <t>[['BAT', ['101.0518', '43131.855', '1411.0278', '2631.0432']], ['MOT', ['76.2948', '41130.1216', '1098.8964', '637.3599']], ['VEH', ['0.008', '1.13', '9.81'], ['514.5', '0.10675', '0.77', '0.10045', '584.5', '626.5']]]</t>
  </si>
  <si>
    <t>NSGA-II - 49 - run 1 - variation 0.15 - MAE 10</t>
  </si>
  <si>
    <t>[['FT', ''], ['ICE', ['113.1254', '63866.5833', '1267.1402', '2167.3872', '2547.869', '1019.1476', '1131.2538']], ['TR', ''], ['GB', ['1.7148', '298.9136', '294.8232']], ['GEN', ['117.2224', '15037.2809', '905.6544', '1760.0454']], ['MOT', ['76.2948', '41130.1216', '1098.8964', '637.3599']], ['VEH', ['0.008', '1.13', '9.81'], ['514.5', '0.10675', '0.77', '0.10045', '584.5', '626.5']]]</t>
  </si>
  <si>
    <t>NSGA-II - 50 - run 1 - variation 0.15 - MAE 10</t>
  </si>
  <si>
    <t>[['FT', ''], ['ICE', ['108.4137', '61206.5177', '1214.3634', '2077.1148', '2441.7494', '976.6998', '1084.1367']], ['VEH', ['0.008', '1.13', '9.81'], ['514.5', '0.10675', '0.77', '0.10045', '584.5', '626.5']]]</t>
  </si>
  <si>
    <t>NSGA-II - 1 - run 2 - variation 0.15 - MAE 10</t>
  </si>
  <si>
    <t>[['FT', ''], ['ICE', ['109.2447', '61675.6747', '1223.6716', '2093.0362', '2460.4657', '984.1863', '1092.4468']], ['VEH', ['0.008', '1.13', '9.81'], ['514.5', '0.10675', '0.77', '0.10045', '584.5', '626.5']]]</t>
  </si>
  <si>
    <t>NSGA-II - 2 - run 2 - variation 0.15 - MAE 10</t>
  </si>
  <si>
    <t>[['FT', ''], ['ICE', ['108.411', '61205.0355', '1214.3339', '2077.0645', '2441.6902', '976.6761', '1084.1105']], ['VEH', ['0.008', '1.13', '9.81'], ['514.5', '0.10675', '0.77', '0.10045', '584.5', '626.5']]]</t>
  </si>
  <si>
    <t>NSGA-II - 3 - run 2 - variation 0.15 - MAE 10</t>
  </si>
  <si>
    <t>['BAT', 'MOT', 'GB', 'VEH']</t>
  </si>
  <si>
    <t>[['ELEC'], ['ELEC', 'MECH'], ['MECH', 'MECH'], ['MECH']]</t>
  </si>
  <si>
    <t>[['OUT'], ['IN', 'OUT'], ['IN', 'OUT'], ['IN']]</t>
  </si>
  <si>
    <t>[['BAT', ['111.83', '47732.3262', '1561.529', '2911.6719']], ['MOT', ['82.4472', '44446.8505', '1187.5113', '688.7565']], ['GB', ['1.6392', '285.7399', '281.8298']], ['VEH', ['0.008', '1.13', '9.81'], ['514.5', '0.10675', '0.77', '0.10045', '584.5', '626.5']]]</t>
  </si>
  <si>
    <t>NSGA-II - 4 - run 2 - variation 0.15 - MAE 10</t>
  </si>
  <si>
    <t>['FT', 'ICE', 'GEN', 'MOT', 'GB', 'VEH']</t>
  </si>
  <si>
    <t>[['FT', ''], ['ICE', ['111.3663', '62873.4657', '1247.4363', '2133.6846', '2508.25', '1003.3', '1113.663']], ['GEN', ['108.2234', '13882.89', '836.1286', '1624.9292']], ['MOT', ['72.5708', '39122.5191', '1045.2581', '606.2497']], ['GB', ['1.8108', '315.6516', '311.3322']], ['VEH', ['0.008', '1.13', '9.81'], ['514.5', '0.10675', '0.77', '0.10045', '584.5', '626.5']]]</t>
  </si>
  <si>
    <t>NSGA-II - 5 - run 2 - variation 0.15 - MAE 10</t>
  </si>
  <si>
    <t>['FT', 'ICE', 'TR', 'VEH']</t>
  </si>
  <si>
    <t>[['CHEM'], ['CHEM', 'MECH'], ['MECH', 'MECH'], ['MECH']]</t>
  </si>
  <si>
    <t>[['FT', ''], ['ICE', ['115.504', '65209.4681', '1293.7836', '2212.9596', '2601.4415', '1040.5766', '1155.04']], ['TR', ''], ['VEH', ['0.008', '1.13', '9.81'], ['514.5', '0.10675', '0.77', '0.10045', '584.5', '626.5']]]</t>
  </si>
  <si>
    <t>NSGA-II - 6 - run 2 - variation 0.15 - MAE 10</t>
  </si>
  <si>
    <t>['FT', 'ICE', 'GEN', 'MOT', 'GB', 'TR', 'VEH']</t>
  </si>
  <si>
    <t>[['CHEM'], ['CHEM', 'MECH'], ['MECH', 'ELEC'], ['ELEC', 'MECH'], ['MECH', 'MECH'], ['MECH', 'MECH'], ['MECH']]</t>
  </si>
  <si>
    <t>[['FT', ''], ['ICE', ['109.6373', '61897.3281', '1228.0693', '2100.5583', '2469.3083', '987.7233', '1096.3729']], ['GEN', ['110.764', '14208.793', '855.7568', '1663.0746']], ['MOT', ['83.3899', '44955.0549', '1201.0893', '696.6318']], ['GB', ['1.8166', '316.6528', '312.3196']], ['TR', ''], ['VEH', ['0.008', '1.13', '9.81'], ['514.5', '0.10675', '0.77', '0.10045', '584.5', '626.5']]]</t>
  </si>
  <si>
    <t>NSGA-II - 7 - run 2 - variation 0.15 - MAE 10</t>
  </si>
  <si>
    <t>[['FT', ''], ['ICE', ['111.4444', '62917.5511', '1248.311', '2135.1807', '2510.0087', '1004.0035', '1114.4439']], ['TR', ''], ['VEH', ['0.008', '1.13', '9.81'], ['514.5', '0.10675', '0.77', '0.10045', '584.5', '626.5']]]</t>
  </si>
  <si>
    <t>NSGA-II - 8 - run 2 - variation 0.15 - MAE 10</t>
  </si>
  <si>
    <t>[['BAT', ['111.1366', '47436.3374', '1551.8459', '2893.6166']], ['MOT', ['79.2331', '42714.1517', '1141.2178', '661.9063']], ['VEH', ['0.008', '1.13', '9.81'], ['514.5', '0.10675', '0.77', '0.10045', '584.5', '626.5']]]</t>
  </si>
  <si>
    <t>NSGA-II - 9 - run 2 - variation 0.15 - MAE 10</t>
  </si>
  <si>
    <t>[['BAT', ['101.674', '43397.4441', '1419.7164', '2647.2441']], ['MOT', ['79.9602', '43106.1181', '1151.6902', '667.9803']], ['GB', ['1.6908', '294.7272', '290.6941']], ['VEH', ['0.008', '1.13', '9.81'], ['514.5', '0.10675', '0.77', '0.10045', '584.5', '626.5']]]</t>
  </si>
  <si>
    <t>NSGA-II - 10 - run 2 - variation 0.15 - MAE 10</t>
  </si>
  <si>
    <t>[['FT', ''], ['ICE', ['116.3314', '65676.5814', '1303.0513', '2228.8116', '2620.0764', '1048.0306', '1163.3139']], ['VEH', ['0.008', '1.13', '9.81'], ['514.5', '0.10675', '0.77', '0.10045', '584.5', '626.5']]]</t>
  </si>
  <si>
    <t>NSGA-II - 11 - run 2 - variation 0.15 - MAE 10</t>
  </si>
  <si>
    <t>[['FT', ''], ['ICE', ['113.4445', '64046.7618', '1270.715', '2173.5018', '2555.057', '1022.0228', '1134.4453']], ['TR', ''], ['VEH', ['0.008', '1.13', '9.81'], ['514.5', '0.10675', '0.77', '0.10045', '584.5', '626.5']]]</t>
  </si>
  <si>
    <t>NSGA-II - 12 - run 2 - variation 0.15 - MAE 10</t>
  </si>
  <si>
    <t>[['BAT', ['103.1193', '44014.3371', '1439.8976', '2684.8746']], ['MOT', ['84.6376', '45627.6909', '1219.0604', '707.0551']], ['GB', ['1.8787', '327.4852', '323.0038']], ['VEH', ['0.008', '1.13', '9.81'], ['514.5', '0.10675', '0.77', '0.10045', '584.5', '626.5']]]</t>
  </si>
  <si>
    <t>NSGA-II - 13 - run 2 - variation 0.15 - MAE 10</t>
  </si>
  <si>
    <t>[['FT', ''], ['ICE', ['115.3417', '65117.8635', '1291.9661', '2209.8509', '2597.7871', '1039.1148', '1153.4175']], ['VEH', ['0.008', '1.13', '9.81'], ['514.5', '0.10675', '0.77', '0.10045', '584.5', '626.5']]]</t>
  </si>
  <si>
    <t>NSGA-II - 14 - run 2 - variation 0.15 - MAE 10</t>
  </si>
  <si>
    <t>['FT', 'ICE', 'GEN', 'MOT', 'TR', 'GB', 'VEH']</t>
  </si>
  <si>
    <t>[['FT', ''], ['ICE', ['102.6666', '57961.9178', '1149.9891', '1967.0055', '2312.3106', '924.9242', '1026.6659']], ['GEN', ['114.3414', '14667.6984', '883.3955', '1716.7874']], ['MOT', ['82.4792', '44464.112', '1187.9725', '689.024']], ['TR', ''], ['GB', ['1.8685', '325.7047', '321.2477']], ['VEH', ['0.008', '1.13', '9.81'], ['514.5', '0.10675', '0.77', '0.10045', '584.5', '626.5']]]</t>
  </si>
  <si>
    <t>NSGA-II - 15 - run 2 - variation 0.15 - MAE 10</t>
  </si>
  <si>
    <t>[['FT', ''], ['ICE', ['102.6666', '57961.9178', '1149.9891', '1967.0055', '2312.3106', '924.9242', '1026.6659']], ['GEN', ['114.3414', '14667.6984', '883.3955', '1716.7874']], ['MOT', ['79.2331', '42714.1517', '1141.2178', '661.9063']], ['VEH', ['0.008', '1.13', '9.81'], ['514.5', '0.10675', '0.77', '0.10045', '584.5', '626.5']]]</t>
  </si>
  <si>
    <t>NSGA-II - 16 - run 2 - variation 0.15 - MAE 10</t>
  </si>
  <si>
    <t>[['FT', ''], ['ICE', ['102.6666', '57961.9178', '1149.9891', '1967.0055', '2312.3106', '924.9242', '1026.6659']], ['GEN', ['114.3414', '14667.6984', '883.3955', '1716.7874']], ['MOT', ['79.9602', '43106.1181', '1151.6902', '667.9803']], ['GB', ['1.6908', '294.7272', '290.6941']], ['VEH', ['0.008', '1.13', '9.81'], ['514.5', '0.10675', '0.77', '0.10045', '584.5', '626.5']]]</t>
  </si>
  <si>
    <t>NSGA-II - 17 - run 2 - variation 0.15 - MAE 10</t>
  </si>
  <si>
    <t>[['FT', ''], ['ICE', ['108.411', '61205.0355', '1214.3339', '2077.0645', '2441.6902', '976.6761', '1084.1105']], ['GEN', ['114.3414', '14667.6984', '883.3955', '1716.7874']], ['MOT', ['79.9602', '43106.1181', '1151.6902', '667.9803']], ['GB', ['1.6908', '294.7272', '290.6941']], ['VEH', ['0.008', '1.13', '9.81'], ['514.5', '0.10675', '0.77', '0.10045', '584.5', '626.5']]]</t>
  </si>
  <si>
    <t>NSGA-II - 18 - run 2 - variation 0.15 - MAE 10</t>
  </si>
  <si>
    <t>[['BAT', ['101.674', '43397.4441', '1419.7164', '2647.2441']], ['MOT', ['79.9602', '43106.1181', '1151.6902', '667.9803']], ['GB', ['1.8685', '325.7047', '321.2477']], ['VEH', ['0.008', '1.13', '9.81'], ['514.5', '0.10675', '0.77', '0.10045', '584.5', '626.5']]]</t>
  </si>
  <si>
    <t>NSGA-II - 19 - run 2 - variation 0.15 - MAE 10</t>
  </si>
  <si>
    <t>[['FT', ''], ['ICE', ['102.6666', '57961.9178', '1149.9891', '1967.0055', '2312.3106', '924.9242', '1026.6659']], ['GEN', ['114.3414', '14667.6984', '883.3955', '1716.7874']], ['MOT', ['82.4792', '44464.112', '1187.9725', '689.024']], ['TR', ''], ['GB', ['1.6908', '294.7272', '290.6941']], ['VEH', ['0.008', '1.13', '9.81'], ['514.5', '0.10675', '0.77', '0.10045', '584.5', '626.5']]]</t>
  </si>
  <si>
    <t>NSGA-II - 20 - run 2 - variation 0.15 - MAE 10</t>
  </si>
  <si>
    <t>[['FT', ''], ['ICE', ['102.6666', '57961.9178', '1149.9891', '1967.0055', '2312.3106', '924.9242', '1026.6659']], ['GEN', ['114.3414', '14667.6984', '883.3955', '1716.7874']], ['MOT', ['79.2331', '42714.1517', '1141.2178', '661.9063']], ['GB', ['1.8685', '325.7047', '321.2477']], ['VEH', ['0.008', '1.13', '9.81'], ['514.5', '0.10675', '0.77', '0.10045', '584.5', '626.5']]]</t>
  </si>
  <si>
    <t>NSGA-II - 21 - run 2 - variation 0.15 - MAE 10</t>
  </si>
  <si>
    <t>[['FT', ''], ['ICE', ['114.7866', '64804.4215', '1285.7473', '2199.2139', '2585.2828', '1034.1131', '1147.8656']], ['TR', ''], ['GB', ['1.7535', '305.6563', '301.4736']], ['GEN', ['114.3414', '14667.6984', '883.3955', '1716.7874']], ['MOT', ['79.2331', '42714.1517', '1141.2178', '661.9063']], ['VEH', ['0.008', '1.13', '9.81'], ['514.5', '0.10675', '0.77', '0.10045', '584.5', '626.5']]]</t>
  </si>
  <si>
    <t>NSGA-II - 22 - run 2 - variation 0.15 - MAE 10</t>
  </si>
  <si>
    <t>['FT', 'ICE', 'TR', 'GEN', 'MOT', 'VEH']</t>
  </si>
  <si>
    <t>[['FT', ''], ['ICE', ['105.6362', '59638.4416', '1183.2521', '2023.9003', '2379.1931', '951.6773', '1056.3618']], ['TR', ''], ['GEN', ['114.3414', '14667.6984', '883.3955', '1716.7874']], ['MOT', ['79.2331', '42714.1517', '1141.2178', '661.9063']], ['VEH', ['0.008', '1.13', '9.81'], ['514.5', '0.10675', '0.77', '0.10045', '584.5', '626.5']]]</t>
  </si>
  <si>
    <t>NSGA-II - 23 - run 2 - variation 0.15 - MAE 10</t>
  </si>
  <si>
    <t>[['FT', ''], ['ICE', ['108.4137', '61206.5177', '1214.3634', '2077.1148', '2441.7494', '976.6998', '1084.1367']], ['GEN', ['114.3414', '14667.6984', '883.3955', '1716.7874']], ['MOT', ['79.9602', '43106.1181', '1151.6902', '667.9803']], ['GB', ['1.6908', '294.7272', '290.6941']], ['VEH', ['0.008', '1.13', '9.81'], ['514.5', '0.10675', '0.77', '0.10045', '584.5', '626.5']]]</t>
  </si>
  <si>
    <t>NSGA-II - 24 - run 2 - variation 0.15 - MAE 10</t>
  </si>
  <si>
    <t>[['BAT', ['97.9774', '41819.621', '1368.099', '2550.9969']], ['MOT', ['79.9602', '43106.1181', '1151.6902', '667.9803']], ['GB', ['1.6908', '294.7272', '290.6941']], ['VEH', ['0.008', '1.13', '9.81'], ['514.5', '0.10675', '0.77', '0.10045', '584.5', '626.5']]]</t>
  </si>
  <si>
    <t>NSGA-II - 25 - run 2 - variation 0.15 - MAE 10</t>
  </si>
  <si>
    <t>['FT', 'ICE', 'GB', 'VEH']</t>
  </si>
  <si>
    <t>[['FT', ''], ['ICE', ['115.3417', '65117.8635', '1291.9661', '2209.8509', '2597.7871', '1039.1148', '1153.4175']], ['GB', ['1.6908', '294.7272', '290.6941']], ['VEH', ['0.008', '1.13', '9.81'], ['514.5', '0.10675', '0.77', '0.10045', '584.5', '626.5']]]</t>
  </si>
  <si>
    <t>NSGA-II - 26 - run 2 - variation 0.15 - MAE 10</t>
  </si>
  <si>
    <t>[['BAT', ['106.4627', '45441.3862', '1486.5825', '2771.9246']], ['MOT', ['79.9602', '43106.1181', '1151.6902', '667.9803']], ['GB', ['1.6908', '294.7272', '290.6941']], ['VEH', ['0.008', '1.13', '9.81'], ['514.5', '0.10675', '0.77', '0.10045', '584.5', '626.5']]]</t>
  </si>
  <si>
    <t>NSGA-II - 27 - run 2 - variation 0.15 - MAE 10</t>
  </si>
  <si>
    <t>[['FT', ''], ['ICE', ['105.1507', '59364.3479', '1177.8139', '2014.5986', '2368.2586', '947.3034', '1051.5068']], ['TR', ''], ['GEN', ['104.2091', '13367.9362', '805.1143', '1564.6562']], ['MOT', ['79.2331', '42714.1517', '1141.2178', '661.9063']], ['VEH', ['0.008', '1.13', '9.81'], ['514.5', '0.10675', '0.77', '0.10045', '584.5', '626.5']]]</t>
  </si>
  <si>
    <t>NSGA-II - 28 - run 2 - variation 0.15 - MAE 10</t>
  </si>
  <si>
    <t>[['BAT', ['99.5121', '42474.6927', '1389.5292', '2590.9563']], ['MOT', ['79.2331', '42714.1517', '1141.2178', '661.9063']], ['VEH', ['0.008', '1.13', '9.81'], ['514.5', '0.10675', '0.77', '0.10045', '584.5', '626.5']]]</t>
  </si>
  <si>
    <t>NSGA-II - 29 - run 2 - variation 0.15 - MAE 10</t>
  </si>
  <si>
    <t>[['FT', ''], ['ICE', ['116.3314', '65676.5814', '1303.0513', '2228.8116', '2620.0764', '1048.0306', '1163.3139']], ['GB', ['1.6908', '294.7272', '290.6941']], ['VEH', ['0.008', '1.13', '9.81'], ['514.5', '0.10675', '0.77', '0.10045', '584.5', '626.5']]]</t>
  </si>
  <si>
    <t>NSGA-II - 30 - run 2 - variation 0.15 - MAE 10</t>
  </si>
  <si>
    <t>[['FT', ''], ['ICE', ['108.411', '61205.0355', '1214.3339', '2077.0645', '2441.6902', '976.6761', '1084.1105']], ['GEN', ['114.3414', '14667.6984', '883.3955', '1716.7874']], ['MOT', ['79.2331', '42714.1517', '1141.2178', '661.9063']], ['VEH', ['0.008', '1.13', '9.81'], ['514.5', '0.10675', '0.77', '0.10045', '584.5', '626.5']]]</t>
  </si>
  <si>
    <t>NSGA-II - 31 - run 2 - variation 0.15 - MAE 10</t>
  </si>
  <si>
    <t>[['FT', ''], ['ICE', ['111.7963', '63116.2016', '1252.2523', '2141.9222', '2517.9336', '1007.1734', '1117.9625']], ['TR', ''], ['GB', ['1.7909', '312.1755', '307.9037']], ['GEN', ['116.5905', '14956.2153', '900.7721', '1750.557']], ['MOT', ['79.2331', '42714.1517', '1141.2178', '661.9063']], ['VEH', ['0.008', '1.13', '9.81'], ['514.5', '0.10675', '0.77', '0.10045', '584.5', '626.5']]]</t>
  </si>
  <si>
    <t>NSGA-II - 32 - run 2 - variation 0.15 - MAE 10</t>
  </si>
  <si>
    <t>[['BAT', ['111.2777', '47496.5586', '1553.816', '2897.2901']], ['MOT', ['79.2331', '42714.1517', '1141.2178', '661.9063']], ['VEH', ['0.008', '1.13', '9.81'], ['514.5', '0.10675', '0.77', '0.10045', '584.5', '626.5']]]</t>
  </si>
  <si>
    <t>NSGA-II - 33 - run 2 - variation 0.15 - MAE 10</t>
  </si>
  <si>
    <t>[['FT', ''], ['ICE', ['105.88', '59776.0767', '1185.9828', '2028.5711', '2384.6839', '953.8736', '1058.7997']], ['TR', ''], ['GB', ['1.6749', '291.95', '287.9548']], ['GEN', ['115.7488', '14848.2451', '894.2693', '1737.9196']], ['MOT', ['79.2331', '42714.1517', '1141.2178', '661.9063']], ['VEH', ['0.008', '1.13', '9.81'], ['514.5', '0.10675', '0.77', '0.10045', '584.5', '626.5']]]</t>
  </si>
  <si>
    <t>NSGA-II - 34 - run 2 - variation 0.15 - MAE 10</t>
  </si>
  <si>
    <t>[['FT', ''], ['ICE', ['115.3417', '65117.8635', '1291.9661', '2209.8509', '2597.7871', '1039.1148', '1153.4175']], ['GEN', ['114.3414', '14667.6984', '883.3955', '1716.7874']], ['MOT', ['79.2331', '42714.1517', '1141.2178', '661.9063']], ['VEH', ['0.008', '1.13', '9.81'], ['514.5', '0.10675', '0.77', '0.10045', '584.5', '626.5']]]</t>
  </si>
  <si>
    <t>NSGA-II - 35 - run 2 - variation 0.15 - MAE 10</t>
  </si>
  <si>
    <t>[['FT', ''], ['ICE', ['109.2447', '61675.6747', '1223.6716', '2093.0362', '2460.4657', '984.1863', '1092.4468']], ['GEN', ['114.3414', '14667.6984', '883.3955', '1716.7874']], ['MOT', ['79.2331', '42714.1517', '1141.2178', '661.9063']], ['VEH', ['0.008', '1.13', '9.81'], ['514.5', '0.10675', '0.77', '0.10045', '584.5', '626.5']]]</t>
  </si>
  <si>
    <t>NSGA-II - 36 - run 2 - variation 0.15 - MAE 10</t>
  </si>
  <si>
    <t>[['BAT', ['114.3503', '48808.0482', '1596.7204', '2977.2909']], ['MOT', ['79.9602', '43106.1181', '1151.6902', '667.9803']], ['GB', ['1.6908', '294.7272', '290.6941']], ['VEH', ['0.008', '1.13', '9.81'], ['514.5', '0.10675', '0.77', '0.10045', '584.5', '626.5']]]</t>
  </si>
  <si>
    <t>NSGA-II - 37 - run 2 - variation 0.15 - MAE 10</t>
  </si>
  <si>
    <t>[['FT', ''], ['ICE', ['116.3314', '65676.5814', '1303.0513', '2228.8116', '2620.0764', '1048.0306', '1163.3139']], ['GEN', ['114.3414', '14667.6984', '883.3955', '1716.7874']], ['MOT', ['79.2331', '42714.1517', '1141.2178', '661.9063']], ['VEH', ['0.008', '1.13', '9.81'], ['514.5', '0.10675', '0.77', '0.10045', '584.5', '626.5']]]</t>
  </si>
  <si>
    <t>NSGA-II - 38 - run 2 - variation 0.15 - MAE 10</t>
  </si>
  <si>
    <t>['BAT', 'MOT', 'TR', 'GB', 'VEH']</t>
  </si>
  <si>
    <t>[['ELEC'], ['ELEC', 'MECH'], ['MECH', 'MECH'], ['MECH', 'MECH'], ['MECH']]</t>
  </si>
  <si>
    <t>[['BAT', ['103.2518', '44070.8933', '1441.7478', '2688.3245']], ['MOT', ['82.4792', '44464.112', '1187.9725', '689.024']], ['TR', ''], ['GB', ['1.8685', '325.7047', '321.2477']], ['VEH', ['0.008', '1.13', '9.81'], ['514.5', '0.10675', '0.77', '0.10045', '584.5', '626.5']]]</t>
  </si>
  <si>
    <t>NSGA-II - 39 - run 2 - variation 0.15 - MAE 10</t>
  </si>
  <si>
    <t>[['FT', ''], ['ICE', ['108.4137', '61206.5177', '1214.3634', '2077.1148', '2441.7494', '976.6998', '1084.1367']], ['GEN', ['114.3414', '14667.6984', '883.3955', '1716.7874']], ['MOT', ['79.2331', '42714.1517', '1141.2178', '661.9063']], ['VEH', ['0.008', '1.13', '9.81'], ['514.5', '0.10675', '0.77', '0.10045', '584.5', '626.5']]]</t>
  </si>
  <si>
    <t>NSGA-II - 40 - run 2 - variation 0.15 - MAE 10</t>
  </si>
  <si>
    <t>[['BAT', ['99.5121', '42474.6927', '1389.5292', '2590.9563']], ['MOT', ['79.2331', '42714.1517', '1141.2178', '661.9063']], ['GB', ['1.6908', '294.7272', '290.6941']], ['VEH', ['0.008', '1.13', '9.81'], ['514.5', '0.10675', '0.77', '0.10045', '584.5', '626.5']]]</t>
  </si>
  <si>
    <t>NSGA-II - 41 - run 2 - variation 0.15 - MAE 10</t>
  </si>
  <si>
    <t>[['FT', ''], ['ICE', ['105.1734', '59377.1862', '1178.0686', '2015.0343', '2368.7707', '947.5083', '1051.7342']], ['GB', ['1.6411', '286.0601', '282.1456']], ['GEN', ['117.804', '15111.8796', '910.1473', '1768.7768']], ['MOT', ['79.2331', '42714.1517', '1141.2178', '661.9063']], ['VEH', ['0.008', '1.13', '9.81'], ['514.5', '0.10675', '0.77', '0.10045', '584.5', '626.5']]]</t>
  </si>
  <si>
    <t>NSGA-II - 42 - run 2 - variation 0.15 - MAE 10</t>
  </si>
  <si>
    <t>[['FT', ''], ['ICE', ['112.5907', '63564.7385', '1261.1515', '2157.1438', '2535.8273', '1014.3309', '1125.9073']], ['TR', ''], ['GB', ['1.6411', '286.0601', '282.1456']], ['GEN', ['117.804', '15111.8796', '910.1473', '1768.7768']], ['MOT', ['79.2331', '42714.1517', '1141.2178', '661.9063']], ['VEH', ['0.008', '1.13', '9.81'], ['514.5', '0.10675', '0.77', '0.10045', '584.5', '626.5']]]</t>
  </si>
  <si>
    <t>NSGA-II - 43 - run 2 - variation 0.15 - MAE 10</t>
  </si>
  <si>
    <t>['FT', 'ICE', 'TR', 'GEN', 'MOT', 'GB', 'VEH']</t>
  </si>
  <si>
    <t>[['FT', ''], ['ICE', ['99.9814', '56445.9808', '1119.9123', '1915.5604', '2251.8343', '900.7337', '999.8144']], ['TR', ''], ['GEN', ['118.1842', '15160.6536', '913.0848', '1774.4856']], ['MOT', ['77.4322', '41743.2735', '1115.2783', '646.8614']], ['GB', ['1.6908', '294.7272', '290.6941']], ['VEH', ['0.008', '1.13', '9.81'], ['514.5', '0.10675', '0.77', '0.10045', '584.5', '626.5']]]</t>
  </si>
  <si>
    <t>NSGA-II - 44 - run 2 - variation 0.15 - MAE 10</t>
  </si>
  <si>
    <t>[['BAT', ['111.1366', '47436.3374', '1551.8459', '2893.6166']], ['MOT', ['79.2331', '42714.1517', '1141.2178', '661.9063']], ['GB', ['1.8685', '325.7047', '321.2477']], ['VEH', ['0.008', '1.13', '9.81'], ['514.5', '0.10675', '0.77', '0.10045', '584.5', '626.5']]]</t>
  </si>
  <si>
    <t>NSGA-II - 45 - run 2 - variation 0.15 - MAE 10</t>
  </si>
  <si>
    <t>[['FT', ''], ['ICE', ['105.9791', '59832.0207', '1187.0928', '2030.4696', '2386.9157', '954.7663', '1059.7906']], ['GEN', ['114.3414', '14667.6984', '883.3955', '1716.7874']], ['MOT', ['82.4792', '44464.112', '1187.9725', '689.024']], ['TR', ''], ['GB', ['1.8685', '325.7047', '321.2477']], ['VEH', ['0.008', '1.13', '9.81'], ['514.5', '0.10675', '0.77', '0.10045', '584.5', '626.5']]]</t>
  </si>
  <si>
    <t>NSGA-II - 46 - run 2 - variation 0.15 - MAE 10</t>
  </si>
  <si>
    <t>[['FT', ''], ['ICE', ['109.2447', '61675.6747', '1223.6716', '2093.0362', '2460.4657', '984.1863', '1092.4468']], ['GEN', ['117.804', '15111.8796', '910.1473', '1768.7768']], ['MOT', ['79.2331', '42714.1517', '1141.2178', '661.9063']], ['VEH', ['0.008', '1.13', '9.81'], ['514.5', '0.10675', '0.77', '0.10045', '584.5', '626.5']]]</t>
  </si>
  <si>
    <t>NSGA-II - 47 - run 2 - variation 0.15 - MAE 10</t>
  </si>
  <si>
    <t>[['FT', ''], ['ICE', ['116.3488', '65686.4305', '1303.2467', '2229.1459', '2620.4693', '1048.1877', '1163.4884']], ['GB', ['1.8494', '322.3805', '317.969']], ['TR', ''], ['GEN', ['113.8481', '14604.4189', '879.5843', '1709.3809']], ['MOT', ['79.2331', '42714.1517', '1141.2178', '661.9063']], ['VEH', ['0.008', '1.13', '9.81'], ['514.5', '0.10675', '0.77', '0.10045', '584.5', '626.5']]]</t>
  </si>
  <si>
    <t>NSGA-II - 48 - run 2 - variation 0.15 - MAE 10</t>
  </si>
  <si>
    <t>[['BAT', ['97.9826', '41821.8597', '1368.1723', '2551.1334']], ['MOT', ['79.9602', '43106.1181', '1151.6902', '667.9803']], ['GB', ['1.6908', '294.7272', '290.6941']], ['VEH', ['0.008', '1.13', '9.81'], ['514.5', '0.10675', '0.77', '0.10045', '584.5', '626.5']]]</t>
  </si>
  <si>
    <t>NSGA-II - 49 - run 2 - variation 0.15 - MAE 10</t>
  </si>
  <si>
    <t>[['FT', ''], ['ICE', ['108.411', '61205.0355', '1214.3339', '2077.0645', '2441.6902', '976.6761', '1084.1105']], ['GEN', ['117.804', '15111.8796', '910.1473', '1768.7768']], ['MOT', ['79.2331', '42714.1517', '1141.2178', '661.9063']], ['VEH', ['0.008', '1.13', '9.81'], ['514.5', '0.10675', '0.77', '0.10045', '584.5', '626.5']]]</t>
  </si>
  <si>
    <t>NSGA-II - 50 - run 2 - variation 0.15 - MAE 10</t>
  </si>
  <si>
    <t>[['FT', ''], ['ICE', ['104.2387', '58849.4864', '1167.5989', '1997.1262', '2347.7189', '939.0875', '1042.3872']], ['VEH', ['0.008', '1.13', '9.81'], ['514.5', '0.10675', '0.77', '0.10045', '584.5', '626.5']]]</t>
  </si>
  <si>
    <t>NSGA-II - 1 - run 3 - variation 0.15 - MAE 10</t>
  </si>
  <si>
    <t>['FT', 'ICE', 'GB', 'TR', 'VEH']</t>
  </si>
  <si>
    <t>[['CHEM'], ['CHEM', 'MECH'], ['MECH', 'MECH'], ['MECH', 'MECH'], ['MECH']]</t>
  </si>
  <si>
    <t>[['FT', ''], ['ICE', ['115.6223', '65276.2342', '1295.1083', '2215.2254', '2604.1051', '1041.642', '1156.2227']], ['GB', ['1.7211', '300.0089', '295.9035']], ['TR', ''], ['VEH', ['0.008', '1.13', '9.81'], ['514.5', '0.10675', '0.77', '0.10045', '584.5', '626.5']]]</t>
  </si>
  <si>
    <t>NSGA-II - 2 - run 3 - variation 0.15 - MAE 10</t>
  </si>
  <si>
    <t>[['FT', ''], ['ICE', ['106.2249', '59970.8117', '1189.8464', '2035.1797', '2392.4526', '956.981', '1062.249']], ['VEH', ['0.008', '1.13', '9.81'], ['514.5', '0.10675', '0.77', '0.10045', '584.5', '626.5']]]</t>
  </si>
  <si>
    <t>NSGA-II - 3 - run 3 - variation 0.15 - MAE 10</t>
  </si>
  <si>
    <t>['BAT', 'MOT', 'TR', 'VEH']</t>
  </si>
  <si>
    <t>[['BAT', ['114.0704', '48688.5828', '1592.8122', '2970.0036']], ['MOT', ['77.3732', '41711.4978', '1114.4293', '646.369']], ['TR', ''], ['VEH', ['0.008', '1.13', '9.81'], ['514.5', '0.10675', '0.77', '0.10045', '584.5', '626.5']]]</t>
  </si>
  <si>
    <t>NSGA-II - 4 - run 3 - variation 0.15 - MAE 10</t>
  </si>
  <si>
    <t>[['BAT', ['103.7868', '44299.2628', '1449.2187', '2702.255']], ['MOT', ['83.1383', '44819.4329', '1197.4658', '694.5301']], ['TR', ''], ['GB', ['1.7831', '310.8222', '306.5689']], ['VEH', ['0.008', '1.13', '9.81'], ['514.5', '0.10675', '0.77', '0.10045', '584.5', '626.5']]]</t>
  </si>
  <si>
    <t>NSGA-II - 5 - run 3 - variation 0.15 - MAE 10</t>
  </si>
  <si>
    <t>[['FT', ''], ['ICE', ['103.5683', '58470.9875', '1160.0893', '1984.2814', '2332.6192', '933.0477', '1035.6829']], ['GEN', ['119.4952', '15328.8321', '923.2137', '1794.1701']], ['MOT', ['79.9872', '43120.6718', '1152.079', '668.2058']], ['TR', ''], ['VEH', ['0.008', '1.13', '9.81'], ['514.5', '0.10675', '0.77', '0.10045', '584.5', '626.5']]]</t>
  </si>
  <si>
    <t>NSGA-II - 6 - run 3 - variation 0.15 - MAE 10</t>
  </si>
  <si>
    <t>[['BAT', ['114.1447', '48720.3161', '1593.8503', '2971.9393']], ['MOT', ['80.0075', '43131.5935', '1152.3708', '668.3751']], ['TR', ''], ['VEH', ['0.008', '1.13', '9.81'], ['514.5', '0.10675', '0.77', '0.10045', '584.5', '626.5']]]</t>
  </si>
  <si>
    <t>NSGA-II - 7 - run 3 - variation 0.15 - MAE 10</t>
  </si>
  <si>
    <t>['BAT', 'MOT', 'GB', 'TR', 'VEH']</t>
  </si>
  <si>
    <t>[['BAT', ['102.4437', '43725.9595', '1430.4635', '2667.2835']], ['MOT', ['79.5604', '42890.6088', '1145.9323', '664.6407']], ['GB', ['1.7846', '311.0725', '306.8157']], ['TR', ''], ['VEH', ['0.008', '1.13', '9.81'], ['514.5', '0.10675', '0.77', '0.10045', '584.5', '626.5']]]</t>
  </si>
  <si>
    <t>NSGA-II - 8 - run 3 - variation 0.15 - MAE 10</t>
  </si>
  <si>
    <t>[['FT', ''], ['ICE', ['103.7985', '58600.9468', '1162.6677', '1988.6917', '2337.8037', '935.1215', '1037.9849']], ['TR', ''], ['VEH', ['0.008', '1.13', '9.81'], ['514.5', '0.10675', '0.77', '0.10045', '584.5', '626.5']]]</t>
  </si>
  <si>
    <t>NSGA-II - 9 - run 3 - variation 0.15 - MAE 10</t>
  </si>
  <si>
    <t>[['BAT', ['106.1199', '45295.0739', '1481.796', '2762.9995']], ['MOT', ['72.4771', '39072.0299', '1043.9092', '605.4673']], ['TR', ''], ['VEH', ['0.008', '1.13', '9.81'], ['514.5', '0.10675', '0.77', '0.10045', '584.5', '626.5']]]</t>
  </si>
  <si>
    <t>NSGA-II - 10 - run 3 - variation 0.15 - MAE 10</t>
  </si>
  <si>
    <t>[['FT', ''], ['ICE', ['110.2513', '62244.0009', '1234.9475', '2112.323', '2483.1383', '993.2553', '1102.5134']], ['VEH', ['0.008', '1.13', '9.81'], ['514.5', '0.10675', '0.77', '0.10045', '584.5', '626.5']]]</t>
  </si>
  <si>
    <t>NSGA-II - 11 - run 3 - variation 0.15 - MAE 10</t>
  </si>
  <si>
    <t>[['FT', ''], ['ICE', ['102.9674', '58131.7592', '1153.3588', '1972.7693', '2319.0861', '927.6345', '1029.6742']], ['TR', ''], ['VEH', ['0.008', '1.13', '9.81'], ['514.5', '0.10675', '0.77', '0.10045', '584.5', '626.5']]]</t>
  </si>
  <si>
    <t>NSGA-II - 12 - run 3 - variation 0.15 - MAE 10</t>
  </si>
  <si>
    <t>[['FT', ''], ['ICE', ['112.7346', '63645.9741', '1262.7632', '2159.9006', '2539.0681', '1015.6272', '1127.3462']], ['VEH', ['0.008', '1.13', '9.81'], ['514.5', '0.10675', '0.77', '0.10045', '584.5', '626.5']]]</t>
  </si>
  <si>
    <t>NSGA-II - 13 - run 3 - variation 0.15 - MAE 10</t>
  </si>
  <si>
    <t>[['FT', ''], ['ICE', ['109.2625', '61685.7105', '1223.8707', '2093.3768', '2460.8661', '984.3464', '1092.6246']], ['VEH', ['0.008', '1.13', '9.81'], ['514.5', '0.10675', '0.77', '0.10045', '584.5', '626.5']]]</t>
  </si>
  <si>
    <t>NSGA-II - 14 - run 3 - variation 0.15 - MAE 10</t>
  </si>
  <si>
    <t>[['BAT', ['111.8429', '47737.8234', '1561.7088', '2912.0072']], ['MOT', ['74.5074', '40166.5157', '1073.1512', '622.4277']], ['TR', ''], ['VEH', ['0.008', '1.13', '9.81'], ['514.5', '0.10675', '0.77', '0.10045', '584.5', '626.5']]]</t>
  </si>
  <si>
    <t>NSGA-II - 15 - run 3 - variation 0.15 - MAE 10</t>
  </si>
  <si>
    <t>[['FT', ''], ['ICE', ['106.2249', '59970.8117', '1189.8464', '2035.1797', '2392.4526', '956.981', '1062.249']], ['TR', ''], ['VEH', ['0.008', '1.13', '9.81'], ['514.5', '0.10675', '0.77', '0.10045', '584.5', '626.5']]]</t>
  </si>
  <si>
    <t>NSGA-II - 16 - run 3 - variation 0.15 - MAE 10</t>
  </si>
  <si>
    <t>[['FT', ''], ['ICE', ['103.7305', '58562.5757', '1161.9064', '1987.3895', '2336.273', '934.5092', '1037.3052']], ['GEN', ['119.4952', '15328.8321', '923.2137', '1794.1701']], ['MOT', ['79.9872', '43120.6718', '1152.079', '668.2058']], ['TR', ''], ['VEH', ['0.008', '1.13', '9.81'], ['514.5', '0.10675', '0.77', '0.10045', '584.5', '626.5']]]</t>
  </si>
  <si>
    <t>NSGA-II - 17 - run 3 - variation 0.15 - MAE 10</t>
  </si>
  <si>
    <t>[['FT', ''], ['ICE', ['109.2625', '61685.7105', '1223.8707', '2093.3768', '2460.8661', '984.3464', '1092.6246']], ['TR', ''], ['VEH', ['0.008', '1.13', '9.81'], ['514.5', '0.10675', '0.77', '0.10045', '584.5', '626.5']]]</t>
  </si>
  <si>
    <t>NSGA-II - 18 - run 3 - variation 0.15 - MAE 10</t>
  </si>
  <si>
    <t>[['FT', ''], ['ICE', ['112.7346', '63645.9741', '1262.7632', '2159.9006', '2539.0681', '1015.6272', '1127.3462']], ['TR', ''], ['VEH', ['0.008', '1.13', '9.81'], ['514.5', '0.10675', '0.77', '0.10045', '584.5', '626.5']]]</t>
  </si>
  <si>
    <t>NSGA-II - 19 - run 3 - variation 0.15 - MAE 10</t>
  </si>
  <si>
    <t>[['BAT', ['103.4308', '44147.2958', '1444.2472', '2692.985']], ['MOT', ['79.5604', '42890.6088', '1145.9323', '664.6407']], ['GB', ['1.7846', '311.0725', '306.8157']], ['TR', ''], ['VEH', ['0.008', '1.13', '9.81'], ['514.5', '0.10675', '0.77', '0.10045', '584.5', '626.5']]]</t>
  </si>
  <si>
    <t>NSGA-II - 20 - run 3 - variation 0.15 - MAE 10</t>
  </si>
  <si>
    <t>[['BAT', ['108.9498', '46502.9638', '1521.3112', '2836.6808']], ['MOT', ['78.6412', '42395.0429', '1132.692', '656.9614']], ['TR', ''], ['VEH', ['0.008', '1.13', '9.81'], ['514.5', '0.10675', '0.77', '0.10045', '584.5', '626.5']]]</t>
  </si>
  <si>
    <t>NSGA-II - 21 - run 3 - variation 0.15 - MAE 10</t>
  </si>
  <si>
    <t>[['BAT', ['103.1583', '44031.002', '1440.4428', '2685.8911']], ['MOT', ['80.407', '43346.9763', '1158.1253', '671.7127']], ['GB', ['1.7866', '311.4275', '307.1659']], ['TR', ''], ['VEH', ['0.008', '1.13', '9.81'], ['514.5', '0.10675', '0.77', '0.10045', '584.5', '626.5']]]</t>
  </si>
  <si>
    <t>NSGA-II - 22 - run 3 - variation 0.15 - MAE 10</t>
  </si>
  <si>
    <t>[['FT', ''], ['ICE', ['112.4477', '63483.9656', '1259.5489', '2154.4027', '2532.605', '1013.042', '1124.4766']], ['GEN', ['118.4648', '15196.6465', '915.2526', '1778.6984']], ['MOT', ['74.5074', '40166.5157', '1073.1512', '622.4277']], ['TR', ''], ['VEH', ['0.008', '1.13', '9.81'], ['514.5', '0.10675', '0.77', '0.10045', '584.5', '626.5']]]</t>
  </si>
  <si>
    <t>NSGA-II - 23 - run 3 - variation 0.15 - MAE 10</t>
  </si>
  <si>
    <t>[['FT', ''], ['ICE', ['113.1515', '63881.3261', '1267.4327', '2167.8876', '2548.4572', '1019.3829', '1131.515']], ['GB', ['1.7035', '296.932', '292.8687']], ['TR', ''], ['VEH', ['0.008', '1.13', '9.81'], ['514.5', '0.10675', '0.77', '0.10045', '584.5', '626.5']]]</t>
  </si>
  <si>
    <t>NSGA-II - 24 - run 3 - variation 0.15 - MAE 10</t>
  </si>
  <si>
    <t>[['FT', ''], ['ICE', ['104.2387', '58849.4864', '1167.5989', '1997.1262', '2347.7189', '939.0875', '1042.3872']], ['TR', ''], ['VEH', ['0.008', '1.13', '9.81'], ['514.5', '0.10675', '0.77', '0.10045', '584.5', '626.5']]]</t>
  </si>
  <si>
    <t>NSGA-II - 25 - run 3 - variation 0.15 - MAE 10</t>
  </si>
  <si>
    <t>[['FT', ''], ['ICE', ['105.8696', '59770.2076', '1185.8664', '2028.3719', '2384.4498', '953.7799', '1058.6957']], ['GEN', ['119.6324', '15346.4275', '924.2735', '1796.2296']], ['MOT', ['80.4216', '43354.8481', '1158.3356', '671.8347']], ['TR', ''], ['VEH', ['0.008', '1.13', '9.81'], ['514.5', '0.10675', '0.77', '0.10045', '584.5', '626.5']]]</t>
  </si>
  <si>
    <t>NSGA-II - 26 - run 3 - variation 0.15 - MAE 10</t>
  </si>
  <si>
    <t>[['BAT', ['102.4437', '43725.9595', '1430.4635', '2667.2835']], ['MOT', ['79.5604', '42890.6088', '1145.9323', '664.6407']], ['TR', ''], ['VEH', ['0.008', '1.13', '9.81'], ['514.5', '0.10675', '0.77', '0.10045', '584.5', '626.5']]]</t>
  </si>
  <si>
    <t>NSGA-II - 27 - run 3 - variation 0.15 - MAE 10</t>
  </si>
  <si>
    <t>[['BAT', ['101.0482', '43130.3479', '1410.9785', '2630.9512']], ['MOT', ['79.9872', '43120.6718', '1152.079', '668.2058']], ['TR', ''], ['VEH', ['0.008', '1.13', '9.81'], ['514.5', '0.10675', '0.77', '0.10045', '584.5', '626.5']]]</t>
  </si>
  <si>
    <t>NSGA-II - 28 - run 3 - variation 0.15 - MAE 10</t>
  </si>
  <si>
    <t>[['BAT', ['107.3926', '45838.32', '1499.5679', '2796.1375']], ['MOT', ['83.1175', '44808.1808', '1197.1651', '694.3558']], ['GB', ['1.7383', '303.0024', '298.856']], ['TR', ''], ['VEH', ['0.008', '1.13', '9.81'], ['514.5', '0.10675', '0.77', '0.10045', '584.5', '626.5']]]</t>
  </si>
  <si>
    <t>NSGA-II - 29 - run 3 - variation 0.15 - MAE 10</t>
  </si>
  <si>
    <t>[['FT', ''], ['ICE', ['103.5683', '58470.9875', '1160.0893', '1984.2814', '2332.6192', '933.0477', '1035.6829']], ['TR', ''], ['VEH', ['0.008', '1.13', '9.81'], ['514.5', '0.10675', '0.77', '0.10045', '584.5', '626.5']]]</t>
  </si>
  <si>
    <t>NSGA-II - 30 - run 3 - variation 0.15 - MAE 10</t>
  </si>
  <si>
    <t>[['FT', ''], ['ICE', ['115.1968', '65036.0246', '1290.3424', '2207.0736', '2594.5223', '1037.8089', '1151.9679']], ['GB', ['1.6686', '290.8619', '286.8817']], ['TR', ''], ['VEH', ['0.008', '1.13', '9.81'], ['514.5', '0.10675', '0.77', '0.10045', '584.5', '626.5']]]</t>
  </si>
  <si>
    <t>NSGA-II - 31 - run 3 - variation 0.15 - MAE 10</t>
  </si>
  <si>
    <t>[['FT', ''], ['ICE', ['101.8418', '57496.2766', '1140.7506', '1951.2034', '2293.7344', '917.4938', '1018.4181']], ['GB', ['1.7566', '306.1915', '302.0015']], ['GEN', ['109.7361', '14076.9321', '847.8152', '1647.6409']], ['MOT', ['81.2446', '43798.5305', '1170.1897', '678.7101']], ['TR', ''], ['VEH', ['0.008', '1.13', '9.81'], ['514.5', '0.10675', '0.77', '0.10045', '584.5', '626.5']]]</t>
  </si>
  <si>
    <t>NSGA-II - 32 - run 3 - variation 0.15 - MAE 10</t>
  </si>
  <si>
    <t>[['FT', ''], ['ICE', ['112.4477', '63483.9656', '1259.5489', '2154.4027', '2532.605', '1013.042', '1124.4766']], ['TR', ''], ['VEH', ['0.008', '1.13', '9.81'], ['514.5', '0.10675', '0.77', '0.10045', '584.5', '626.5']]]</t>
  </si>
  <si>
    <t>NSGA-II - 33 - run 3 - variation 0.15 - MAE 10</t>
  </si>
  <si>
    <t>[['FT', ''], ['ICE', ['112.3966', '63455.13', '1258.9768', '2153.4241', '2531.4547', '1012.5819', '1123.9659']], ['GEN', ['107.5718', '13799.2995', '831.0942', '1615.1453']], ['MOT', ['75.1754', '40526.6716', '1082.7737', '628.0087']], ['TR', ''], ['VEH', ['0.008', '1.13', '9.81'], ['514.5', '0.10675', '0.77', '0.10045', '584.5', '626.5']]]</t>
  </si>
  <si>
    <t>NSGA-II - 34 - run 3 - variation 0.15 - MAE 10</t>
  </si>
  <si>
    <t>[['FT', ''], ['ICE', ['106.2249', '59970.8117', '1189.8464', '2035.1797', '2392.4526', '956.981', '1062.249']], ['GEN', ['107.5718', '13799.2995', '831.0942', '1615.1453']], ['MOT', ['75.1754', '40526.6716', '1082.7737', '628.0087']], ['TR', ''], ['VEH', ['0.008', '1.13', '9.81'], ['514.5', '0.10675', '0.77', '0.10045', '584.5', '626.5']]]</t>
  </si>
  <si>
    <t>NSGA-II - 35 - run 3 - variation 0.15 - MAE 10</t>
  </si>
  <si>
    <t>[['FT', ''], ['ICE', ['101.0277', '57036.6361', '1131.6311', '1935.605', '2275.3977', '910.1591', '1010.2766']], ['GB', ['1.7092', '297.9403', '293.8632']], ['GEN', ['107.216', '13753.6613', '828.3455', '1609.8035']], ['MOT', ['72.4771', '39072.0299', '1043.9092', '605.4673']], ['TR', ''], ['VEH', ['0.008', '1.13', '9.81'], ['514.5', '0.10675', '0.77', '0.10045', '584.5', '626.5']]]</t>
  </si>
  <si>
    <t>NSGA-II - 36 - run 3 - variation 0.15 - MAE 10</t>
  </si>
  <si>
    <t>[['FT', ''], ['ICE', ['114.137', '64437.7073', '1278.4715', '2186.769', '2570.6532', '1028.2613', '1141.37']], ['GB', ['1.6972', '295.8371', '291.7888']], ['GEN', ['109.4897', '14045.3301', '845.9119', '1643.942']], ['MOT', ['72.4771', '39072.0299', '1043.9092', '605.4673']], ['TR', ''], ['VEH', ['0.008', '1.13', '9.81'], ['514.5', '0.10675', '0.77', '0.10045', '584.5', '626.5']]]</t>
  </si>
  <si>
    <t>NSGA-II - 37 - run 3 - variation 0.15 - MAE 10</t>
  </si>
  <si>
    <t>[['FT', ''], ['ICE', ['111.6824', '63051.9515', '1250.9775', '2139.7418', '2515.3704', '1006.1482', '1116.8245']], ['GEN', ['113.4643', '14555.1841', '876.619', '1703.6181']], ['MOT', ['79.571', '42896.3071', '1146.0845', '664.729']], ['GB', ['1.7846', '311.0725', '306.8157']], ['TR', ''], ['VEH', ['0.008', '1.13', '9.81'], ['514.5', '0.10675', '0.77', '0.10045', '584.5', '626.5']]]</t>
  </si>
  <si>
    <t>NSGA-II - 38 - run 3 - variation 0.15 - MAE 10</t>
  </si>
  <si>
    <t>[['FT', ''], ['ICE', ['110.58', '62429.5752', '1238.6293', '2118.6207', '2490.5416', '996.2166', '1105.8005']], ['GB', ['1.9063', '332.2843', '327.7373']], ['GEN', ['110.2658', '14144.8829', '851.9077', '1655.5943']], ['MOT', ['74.5074', '40166.5157', '1073.1512', '622.4277']], ['TR', ''], ['VEH', ['0.008', '1.13', '9.81'], ['514.5', '0.10675', '0.77', '0.10045', '584.5', '626.5']]]</t>
  </si>
  <si>
    <t>NSGA-II - 39 - run 3 - variation 0.15 - MAE 10</t>
  </si>
  <si>
    <t>[['BAT', ['101.5151', '43329.6127', '1417.4973', '2643.1064']], ['MOT', ['74.5074', '40166.5157', '1073.1512', '622.4277']], ['TR', ''], ['VEH', ['0.008', '1.13', '9.81'], ['514.5', '0.10675', '0.77', '0.10045', '584.5', '626.5']]]</t>
  </si>
  <si>
    <t>NSGA-II - 40 - run 3 - variation 0.15 - MAE 10</t>
  </si>
  <si>
    <t>[['BAT', ['98.4268', '42011.4475', '1374.3745', '2562.6983']], ['MOT', ['77.8003', '41941.7113', '1120.5801', '649.9364']], ['GB', ['1.7869', '311.4702', '307.208']], ['TR', ''], ['VEH', ['0.008', '1.13', '9.81'], ['514.5', '0.10675', '0.77', '0.10045', '584.5', '626.5']]]</t>
  </si>
  <si>
    <t>NSGA-II - 41 - run 3 - variation 0.15 - MAE 10</t>
  </si>
  <si>
    <t>[['BAT', ['98.4268', '42011.4475', '1374.3745', '2562.6983']], ['MOT', ['77.8003', '41941.7113', '1120.5801', '649.9364']], ['TR', ''], ['VEH', ['0.008', '1.13', '9.81'], ['514.5', '0.10675', '0.77', '0.10045', '584.5', '626.5']]]</t>
  </si>
  <si>
    <t>NSGA-II - 42 - run 3 - variation 0.15 - MAE 10</t>
  </si>
  <si>
    <t>[['BAT', ['99.6262', '42523.3763', '1391.1219', '2593.926']], ['MOT', ['79.9802', '43116.8994', '1151.9782', '668.1474']], ['GB', ['1.7869', '311.4702', '307.208']], ['TR', ''], ['VEH', ['0.008', '1.13', '9.81'], ['514.5', '0.10675', '0.77', '0.10045', '584.5', '626.5']]]</t>
  </si>
  <si>
    <t>NSGA-II - 43 - run 3 - variation 0.15 - MAE 10</t>
  </si>
  <si>
    <t>[['BAT', ['99.6262', '42523.3763', '1391.1219', '2593.926']], ['MOT', ['79.9802', '43116.8994', '1151.9782', '668.1474']], ['TR', ''], ['VEH', ['0.008', '1.13', '9.81'], ['514.5', '0.10675', '0.77', '0.10045', '584.5', '626.5']]]</t>
  </si>
  <si>
    <t>NSGA-II - 44 - run 3 - variation 0.15 - MAE 10</t>
  </si>
  <si>
    <t>[['FT', ''], ['ICE', ['112.4477', '63483.9656', '1259.5489', '2154.4027', '2532.605', '1013.042', '1124.4766']], ['GEN', ['118.4648', '15196.6465', '915.2526', '1778.6984']], ['MOT', ['74.5074', '40166.5157', '1073.1512', '622.4277']], ['GB', ['1.7869', '311.4702', '307.208']], ['TR', ''], ['VEH', ['0.008', '1.13', '9.81'], ['514.5', '0.10675', '0.77', '0.10045', '584.5', '626.5']]]</t>
  </si>
  <si>
    <t>NSGA-II - 45 - run 3 - variation 0.15 - MAE 10</t>
  </si>
  <si>
    <t>[['BAT', ['108.1672', '46168.9387', '1510.3839', '2816.3053']], ['MOT', ['80.4692', '43380.5018', '1159.021', '672.2322']], ['TR', ''], ['VEH', ['0.008', '1.13', '9.81'], ['514.5', '0.10675', '0.77', '0.10045', '584.5', '626.5']]]</t>
  </si>
  <si>
    <t>NSGA-II - 46 - run 3 - variation 0.15 - MAE 10</t>
  </si>
  <si>
    <t>[['FT', ''], ['ICE', ['115.2435', '65062.3719', '1290.8651', '2207.9677', '2595.5733', '1038.2293', '1152.4346']], ['GB', ['1.7965', '313.1537', '308.8685']], ['GEN', ['108.5651', '13926.7188', '838.7683', '1630.0591']], ['MOT', ['82.0019', '44206.7959', '1181.0976', '685.0366']], ['TR', ''], ['VEH', ['0.008', '1.13', '9.81'], ['514.5', '0.10675', '0.77', '0.10045', '584.5', '626.5']]]</t>
  </si>
  <si>
    <t>NSGA-II - 47 - run 3 - variation 0.15 - MAE 10</t>
  </si>
  <si>
    <t>[['FT', ''], ['ICE', ['106.0571', '59876.0919', '1187.9671', '2031.9652', '2388.6739', '955.4696', '1060.5712']], ['GEN', ['117.103', '15021.9562', '904.7315', '1758.2517']], ['MOT', ['78.7364', '42446.3679', '1134.0633', '657.7567']], ['TR', ''], ['VEH', ['0.008', '1.13', '9.81'], ['514.5', '0.10675', '0.77', '0.10045', '584.5', '626.5']]]</t>
  </si>
  <si>
    <t>NSGA-II - 48 - run 3 - variation 0.15 - MAE 10</t>
  </si>
  <si>
    <t>[['FT', ''], ['ICE', ['103.249', '58290.7132', '1156.5126', '1978.1636', '2325.4274', '930.171', '1032.4898']], ['GEN', ['119.4952', '15328.8321', '923.2137', '1794.1701']], ['MOT', ['79.9872', '43120.6718', '1152.079', '668.2058']], ['TR', ''], ['VEH', ['0.008', '1.13', '9.81'], ['514.5', '0.10675', '0.77', '0.10045', '584.5', '626.5']]]</t>
  </si>
  <si>
    <t>NSGA-II - 49 - run 3 - variation 0.15 - MAE 10</t>
  </si>
  <si>
    <t>[['FT', ''], ['ICE', ['110.2513', '62244.0009', '1234.9475', '2112.323', '2483.1383', '993.2553', '1102.5134']], ['GEN', ['118.4648', '15196.6465', '915.2526', '1778.6984']], ['MOT', ['74.5074', '40166.5157', '1073.1512', '622.4277']], ['TR', ''], ['VEH', ['0.008', '1.13', '9.81'], ['514.5', '0.10675', '0.77', '0.10045', '584.5', '626.5']]]</t>
  </si>
  <si>
    <t>NSGA-II - 50 - run 3 - variation 0.15 - MAE 10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</si>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</sst>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K13" sqref="K13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352</v>
      </c>
      <c r="C2" t="s">
        <v>353</v>
      </c>
    </row>
    <row r="3" spans="2:3" x14ac:dyDescent="0.25">
      <c r="B3">
        <f>AVERAGE('NSGA-II 0.15 - 1'!A2,'NSGA-II 0.15 - 2'!A2,'NSGA-II 0.15 - 3'!A2)</f>
        <v>60</v>
      </c>
      <c r="C3">
        <f>AVERAGE('NSGA-II 0.15 - 1'!M2,'NSGA-II 0.15 - 2'!M2,'NSGA-II 0.15 - 3'!M2)</f>
        <v>15166.990218718844</v>
      </c>
    </row>
    <row r="4" spans="2:3" x14ac:dyDescent="0.25">
      <c r="C4">
        <f>C3/3600</f>
        <v>4.2130528385330122</v>
      </c>
    </row>
    <row r="5" spans="2:3" x14ac:dyDescent="0.25">
      <c r="C5">
        <f>FLOOR(C4,1)</f>
        <v>4</v>
      </c>
    </row>
    <row r="6" spans="2:3" x14ac:dyDescent="0.25">
      <c r="C6">
        <f>C4 - C5</f>
        <v>0.21305283853301216</v>
      </c>
    </row>
    <row r="7" spans="2:3" x14ac:dyDescent="0.25">
      <c r="C7">
        <f>C6 * 60</f>
        <v>12.783170311980729</v>
      </c>
    </row>
    <row r="8" spans="2:3" x14ac:dyDescent="0.25">
      <c r="C8">
        <f>ROUND(C7,0)</f>
        <v>13</v>
      </c>
    </row>
    <row r="9" spans="2:3" x14ac:dyDescent="0.25">
      <c r="C9" s="2" t="str">
        <f>C5 &amp; " Hours " &amp; C8 &amp; " Minutes"</f>
        <v>4 Hours 13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53</v>
      </c>
      <c r="B2">
        <v>50</v>
      </c>
      <c r="C2">
        <v>17</v>
      </c>
      <c r="D2">
        <v>18</v>
      </c>
      <c r="E2">
        <v>3.354090714423116</v>
      </c>
      <c r="F2">
        <v>5.5505330293401521E-5</v>
      </c>
      <c r="G2">
        <v>4078.8953000000001</v>
      </c>
      <c r="H2">
        <v>4.4856227837137164</v>
      </c>
      <c r="I2" t="s">
        <v>15</v>
      </c>
      <c r="J2" t="s">
        <v>16</v>
      </c>
      <c r="K2" t="s">
        <v>17</v>
      </c>
      <c r="L2" t="s">
        <v>18</v>
      </c>
      <c r="M2">
        <v>7453.6781399250031</v>
      </c>
      <c r="N2">
        <v>0.359375</v>
      </c>
      <c r="O2" t="s">
        <v>19</v>
      </c>
    </row>
    <row r="3" spans="1:15" x14ac:dyDescent="0.25">
      <c r="A3">
        <v>53</v>
      </c>
      <c r="B3">
        <v>50</v>
      </c>
      <c r="C3">
        <v>17</v>
      </c>
      <c r="D3">
        <v>18</v>
      </c>
      <c r="E3">
        <v>0.1424210804472622</v>
      </c>
      <c r="F3">
        <v>23.23145686925038</v>
      </c>
      <c r="G3">
        <v>3195.7249999999999</v>
      </c>
      <c r="H3">
        <v>4.1443415000000003</v>
      </c>
      <c r="I3" t="s">
        <v>20</v>
      </c>
      <c r="J3" t="s">
        <v>21</v>
      </c>
      <c r="K3" t="s">
        <v>22</v>
      </c>
      <c r="L3" t="s">
        <v>23</v>
      </c>
      <c r="M3">
        <v>7453.6781399250031</v>
      </c>
      <c r="N3">
        <v>0.359375</v>
      </c>
      <c r="O3" t="s">
        <v>24</v>
      </c>
    </row>
    <row r="4" spans="1:15" x14ac:dyDescent="0.25">
      <c r="A4">
        <v>53</v>
      </c>
      <c r="B4">
        <v>50</v>
      </c>
      <c r="C4">
        <v>17</v>
      </c>
      <c r="D4">
        <v>18</v>
      </c>
      <c r="E4">
        <v>2.7979862530564992</v>
      </c>
      <c r="F4">
        <v>162.76717245639151</v>
      </c>
      <c r="G4">
        <v>1799.2021999999999</v>
      </c>
      <c r="H4">
        <v>12.350917373814839</v>
      </c>
      <c r="I4" t="s">
        <v>25</v>
      </c>
      <c r="J4" t="s">
        <v>26</v>
      </c>
      <c r="K4" t="s">
        <v>22</v>
      </c>
      <c r="L4" t="s">
        <v>27</v>
      </c>
      <c r="M4">
        <v>7453.6781399250031</v>
      </c>
      <c r="N4">
        <v>0.359375</v>
      </c>
      <c r="O4" t="s">
        <v>28</v>
      </c>
    </row>
    <row r="5" spans="1:15" x14ac:dyDescent="0.25">
      <c r="A5">
        <v>53</v>
      </c>
      <c r="B5">
        <v>50</v>
      </c>
      <c r="C5">
        <v>17</v>
      </c>
      <c r="D5">
        <v>18</v>
      </c>
      <c r="E5">
        <v>7.6168861721143399E-2</v>
      </c>
      <c r="F5">
        <v>23.141621199774178</v>
      </c>
      <c r="G5">
        <v>3241.9533999999999</v>
      </c>
      <c r="H5">
        <v>4.1699869999999999</v>
      </c>
      <c r="I5" t="s">
        <v>20</v>
      </c>
      <c r="J5" t="s">
        <v>21</v>
      </c>
      <c r="K5" t="s">
        <v>22</v>
      </c>
      <c r="L5" t="s">
        <v>29</v>
      </c>
      <c r="M5">
        <v>7453.6781399250031</v>
      </c>
      <c r="N5">
        <v>0.359375</v>
      </c>
      <c r="O5" t="s">
        <v>30</v>
      </c>
    </row>
    <row r="6" spans="1:15" x14ac:dyDescent="0.25">
      <c r="A6">
        <v>53</v>
      </c>
      <c r="B6">
        <v>50</v>
      </c>
      <c r="C6">
        <v>17</v>
      </c>
      <c r="D6">
        <v>18</v>
      </c>
      <c r="E6">
        <v>1.624209517782192</v>
      </c>
      <c r="F6">
        <v>170.19860009727819</v>
      </c>
      <c r="G6">
        <v>1902.9689000000001</v>
      </c>
      <c r="H6">
        <v>12.94591011497644</v>
      </c>
      <c r="I6" t="s">
        <v>25</v>
      </c>
      <c r="J6" t="s">
        <v>26</v>
      </c>
      <c r="K6" t="s">
        <v>22</v>
      </c>
      <c r="L6" t="s">
        <v>31</v>
      </c>
      <c r="M6">
        <v>7453.6781399250031</v>
      </c>
      <c r="N6">
        <v>0.359375</v>
      </c>
      <c r="O6" t="s">
        <v>32</v>
      </c>
    </row>
    <row r="7" spans="1:15" x14ac:dyDescent="0.25">
      <c r="A7">
        <v>53</v>
      </c>
      <c r="B7">
        <v>50</v>
      </c>
      <c r="C7">
        <v>17</v>
      </c>
      <c r="D7">
        <v>18</v>
      </c>
      <c r="E7">
        <v>2.3846725737817982</v>
      </c>
      <c r="F7">
        <v>5.3424045314574083E-5</v>
      </c>
      <c r="G7">
        <v>5872.8842999999997</v>
      </c>
      <c r="H7">
        <v>5.7829303493350999</v>
      </c>
      <c r="I7" t="s">
        <v>33</v>
      </c>
      <c r="J7" t="s">
        <v>34</v>
      </c>
      <c r="K7" t="s">
        <v>17</v>
      </c>
      <c r="L7" t="s">
        <v>35</v>
      </c>
      <c r="M7">
        <v>7453.6781399250031</v>
      </c>
      <c r="N7">
        <v>0.359375</v>
      </c>
      <c r="O7" t="s">
        <v>36</v>
      </c>
    </row>
    <row r="8" spans="1:15" x14ac:dyDescent="0.25">
      <c r="A8">
        <v>53</v>
      </c>
      <c r="B8">
        <v>50</v>
      </c>
      <c r="C8">
        <v>17</v>
      </c>
      <c r="D8">
        <v>18</v>
      </c>
      <c r="E8">
        <v>2.2698301740256168</v>
      </c>
      <c r="F8">
        <v>5.4005553122877838E-5</v>
      </c>
      <c r="G8">
        <v>6167.9642999999996</v>
      </c>
      <c r="H8">
        <v>6.0725419868802781</v>
      </c>
      <c r="I8" t="s">
        <v>37</v>
      </c>
      <c r="J8" t="s">
        <v>38</v>
      </c>
      <c r="K8" t="s">
        <v>39</v>
      </c>
      <c r="L8" t="s">
        <v>40</v>
      </c>
      <c r="M8">
        <v>7453.6781399250031</v>
      </c>
      <c r="N8">
        <v>0.359375</v>
      </c>
      <c r="O8" t="s">
        <v>41</v>
      </c>
    </row>
    <row r="9" spans="1:15" x14ac:dyDescent="0.25">
      <c r="A9">
        <v>53</v>
      </c>
      <c r="B9">
        <v>50</v>
      </c>
      <c r="C9">
        <v>17</v>
      </c>
      <c r="D9">
        <v>18</v>
      </c>
      <c r="E9">
        <v>5.0674568038998702</v>
      </c>
      <c r="F9">
        <v>5.9149059215376803E-5</v>
      </c>
      <c r="G9">
        <v>6205.1548000000003</v>
      </c>
      <c r="H9">
        <v>6.050471818971868</v>
      </c>
      <c r="I9" t="s">
        <v>42</v>
      </c>
      <c r="J9" t="s">
        <v>43</v>
      </c>
      <c r="K9" t="s">
        <v>39</v>
      </c>
      <c r="L9" t="s">
        <v>44</v>
      </c>
      <c r="M9">
        <v>7453.6781399250031</v>
      </c>
      <c r="N9">
        <v>0.359375</v>
      </c>
      <c r="O9" t="s">
        <v>45</v>
      </c>
    </row>
    <row r="10" spans="1:15" x14ac:dyDescent="0.25">
      <c r="A10">
        <v>53</v>
      </c>
      <c r="B10">
        <v>50</v>
      </c>
      <c r="C10">
        <v>17</v>
      </c>
      <c r="D10">
        <v>18</v>
      </c>
      <c r="E10">
        <v>0.10210038933107821</v>
      </c>
      <c r="F10">
        <v>22.70810869821651</v>
      </c>
      <c r="G10">
        <v>3139.2678999999998</v>
      </c>
      <c r="H10">
        <v>3.9643801000000001</v>
      </c>
      <c r="I10" t="s">
        <v>20</v>
      </c>
      <c r="J10" t="s">
        <v>21</v>
      </c>
      <c r="K10" t="s">
        <v>22</v>
      </c>
      <c r="L10" t="s">
        <v>46</v>
      </c>
      <c r="M10">
        <v>7453.6781399250031</v>
      </c>
      <c r="N10">
        <v>0.359375</v>
      </c>
      <c r="O10" t="s">
        <v>47</v>
      </c>
    </row>
    <row r="11" spans="1:15" x14ac:dyDescent="0.25">
      <c r="A11">
        <v>53</v>
      </c>
      <c r="B11">
        <v>50</v>
      </c>
      <c r="C11">
        <v>17</v>
      </c>
      <c r="D11">
        <v>18</v>
      </c>
      <c r="E11">
        <v>1.615332588267637</v>
      </c>
      <c r="F11">
        <v>170.24081575544039</v>
      </c>
      <c r="G11">
        <v>1903.6476</v>
      </c>
      <c r="H11">
        <v>12.949389078123</v>
      </c>
      <c r="I11" t="s">
        <v>25</v>
      </c>
      <c r="J11" t="s">
        <v>26</v>
      </c>
      <c r="K11" t="s">
        <v>22</v>
      </c>
      <c r="L11" t="s">
        <v>48</v>
      </c>
      <c r="M11">
        <v>7453.6781399250031</v>
      </c>
      <c r="N11">
        <v>0.359375</v>
      </c>
      <c r="O11" t="s">
        <v>49</v>
      </c>
    </row>
    <row r="12" spans="1:15" x14ac:dyDescent="0.25">
      <c r="A12">
        <v>53</v>
      </c>
      <c r="B12">
        <v>50</v>
      </c>
      <c r="C12">
        <v>17</v>
      </c>
      <c r="D12">
        <v>18</v>
      </c>
      <c r="E12">
        <v>1.363053506334329</v>
      </c>
      <c r="F12">
        <v>171.66531319139031</v>
      </c>
      <c r="G12">
        <v>1931.2498000000001</v>
      </c>
      <c r="H12">
        <v>13.072000564748461</v>
      </c>
      <c r="I12" t="s">
        <v>25</v>
      </c>
      <c r="J12" t="s">
        <v>26</v>
      </c>
      <c r="K12" t="s">
        <v>22</v>
      </c>
      <c r="L12" t="s">
        <v>50</v>
      </c>
      <c r="M12">
        <v>7453.6781399250031</v>
      </c>
      <c r="N12">
        <v>0.359375</v>
      </c>
      <c r="O12" t="s">
        <v>51</v>
      </c>
    </row>
    <row r="13" spans="1:15" x14ac:dyDescent="0.25">
      <c r="A13">
        <v>53</v>
      </c>
      <c r="B13">
        <v>50</v>
      </c>
      <c r="C13">
        <v>17</v>
      </c>
      <c r="D13">
        <v>18</v>
      </c>
      <c r="E13">
        <v>7.4690787517322679E-2</v>
      </c>
      <c r="F13">
        <v>22.807622606387039</v>
      </c>
      <c r="G13">
        <v>3204.05</v>
      </c>
      <c r="H13">
        <v>4.0323443000000001</v>
      </c>
      <c r="I13" t="s">
        <v>20</v>
      </c>
      <c r="J13" t="s">
        <v>21</v>
      </c>
      <c r="K13" t="s">
        <v>22</v>
      </c>
      <c r="L13" t="s">
        <v>52</v>
      </c>
      <c r="M13">
        <v>7453.6781399250031</v>
      </c>
      <c r="N13">
        <v>0.359375</v>
      </c>
      <c r="O13" t="s">
        <v>53</v>
      </c>
    </row>
    <row r="14" spans="1:15" x14ac:dyDescent="0.25">
      <c r="A14">
        <v>53</v>
      </c>
      <c r="B14">
        <v>50</v>
      </c>
      <c r="C14">
        <v>17</v>
      </c>
      <c r="D14">
        <v>18</v>
      </c>
      <c r="E14">
        <v>2.1044268744442869</v>
      </c>
      <c r="F14">
        <v>168.18965285920419</v>
      </c>
      <c r="G14">
        <v>1855.3465000000001</v>
      </c>
      <c r="H14">
        <v>12.763341199822531</v>
      </c>
      <c r="I14" t="s">
        <v>25</v>
      </c>
      <c r="J14" t="s">
        <v>26</v>
      </c>
      <c r="K14" t="s">
        <v>22</v>
      </c>
      <c r="L14" t="s">
        <v>54</v>
      </c>
      <c r="M14">
        <v>7453.6781399250031</v>
      </c>
      <c r="N14">
        <v>0.359375</v>
      </c>
      <c r="O14" t="s">
        <v>55</v>
      </c>
    </row>
    <row r="15" spans="1:15" x14ac:dyDescent="0.25">
      <c r="A15">
        <v>53</v>
      </c>
      <c r="B15">
        <v>50</v>
      </c>
      <c r="C15">
        <v>17</v>
      </c>
      <c r="D15">
        <v>18</v>
      </c>
      <c r="E15">
        <v>2.3405540418874491</v>
      </c>
      <c r="F15">
        <v>165.94295673595781</v>
      </c>
      <c r="G15">
        <v>1835.0505000000001</v>
      </c>
      <c r="H15">
        <v>12.59575417621293</v>
      </c>
      <c r="I15" t="s">
        <v>25</v>
      </c>
      <c r="J15" t="s">
        <v>26</v>
      </c>
      <c r="K15" t="s">
        <v>22</v>
      </c>
      <c r="L15" t="s">
        <v>56</v>
      </c>
      <c r="M15">
        <v>7453.6781399250031</v>
      </c>
      <c r="N15">
        <v>0.359375</v>
      </c>
      <c r="O15" t="s">
        <v>57</v>
      </c>
    </row>
    <row r="16" spans="1:15" x14ac:dyDescent="0.25">
      <c r="A16">
        <v>53</v>
      </c>
      <c r="B16">
        <v>50</v>
      </c>
      <c r="C16">
        <v>17</v>
      </c>
      <c r="D16">
        <v>18</v>
      </c>
      <c r="E16">
        <v>7.022864799741925E-2</v>
      </c>
      <c r="F16">
        <v>22.603939278939041</v>
      </c>
      <c r="G16">
        <v>3103.8607000000002</v>
      </c>
      <c r="H16">
        <v>3.9124986000000002</v>
      </c>
      <c r="I16" t="s">
        <v>20</v>
      </c>
      <c r="J16" t="s">
        <v>21</v>
      </c>
      <c r="K16" t="s">
        <v>22</v>
      </c>
      <c r="L16" t="s">
        <v>58</v>
      </c>
      <c r="M16">
        <v>7453.6781399250031</v>
      </c>
      <c r="N16">
        <v>0.359375</v>
      </c>
      <c r="O16" t="s">
        <v>59</v>
      </c>
    </row>
    <row r="17" spans="1:15" x14ac:dyDescent="0.25">
      <c r="A17">
        <v>53</v>
      </c>
      <c r="B17">
        <v>50</v>
      </c>
      <c r="C17">
        <v>17</v>
      </c>
      <c r="D17">
        <v>18</v>
      </c>
      <c r="E17">
        <v>2.2718742258158722</v>
      </c>
      <c r="F17">
        <v>5.4183828459619828E-5</v>
      </c>
      <c r="G17">
        <v>6177.2849000000006</v>
      </c>
      <c r="H17">
        <v>6.0828879983906639</v>
      </c>
      <c r="I17" t="s">
        <v>37</v>
      </c>
      <c r="J17" t="s">
        <v>38</v>
      </c>
      <c r="K17" t="s">
        <v>39</v>
      </c>
      <c r="L17" t="s">
        <v>60</v>
      </c>
      <c r="M17">
        <v>7453.6781399250031</v>
      </c>
      <c r="N17">
        <v>0.359375</v>
      </c>
      <c r="O17" t="s">
        <v>61</v>
      </c>
    </row>
    <row r="18" spans="1:15" x14ac:dyDescent="0.25">
      <c r="A18">
        <v>53</v>
      </c>
      <c r="B18">
        <v>50</v>
      </c>
      <c r="C18">
        <v>17</v>
      </c>
      <c r="D18">
        <v>18</v>
      </c>
      <c r="E18">
        <v>3.2742712308428179</v>
      </c>
      <c r="F18">
        <v>5.5387786512669497E-5</v>
      </c>
      <c r="G18">
        <v>4147.6605</v>
      </c>
      <c r="H18">
        <v>4.5255065761244779</v>
      </c>
      <c r="I18" t="s">
        <v>15</v>
      </c>
      <c r="J18" t="s">
        <v>16</v>
      </c>
      <c r="K18" t="s">
        <v>17</v>
      </c>
      <c r="L18" t="s">
        <v>62</v>
      </c>
      <c r="M18">
        <v>7453.6781399250031</v>
      </c>
      <c r="N18">
        <v>0.359375</v>
      </c>
      <c r="O18" t="s">
        <v>63</v>
      </c>
    </row>
    <row r="19" spans="1:15" x14ac:dyDescent="0.25">
      <c r="A19">
        <v>53</v>
      </c>
      <c r="B19">
        <v>50</v>
      </c>
      <c r="C19">
        <v>17</v>
      </c>
      <c r="D19">
        <v>18</v>
      </c>
      <c r="E19">
        <v>1.6561724141034511</v>
      </c>
      <c r="F19">
        <v>5.2157860949045917E-5</v>
      </c>
      <c r="G19">
        <v>3810.5565999999999</v>
      </c>
      <c r="H19">
        <v>4.2467801675836307</v>
      </c>
      <c r="I19" t="s">
        <v>64</v>
      </c>
      <c r="J19" t="s">
        <v>65</v>
      </c>
      <c r="K19" t="s">
        <v>66</v>
      </c>
      <c r="L19" t="s">
        <v>67</v>
      </c>
      <c r="M19">
        <v>7453.6781399250031</v>
      </c>
      <c r="N19">
        <v>0.359375</v>
      </c>
      <c r="O19" t="s">
        <v>68</v>
      </c>
    </row>
    <row r="20" spans="1:15" x14ac:dyDescent="0.25">
      <c r="A20">
        <v>53</v>
      </c>
      <c r="B20">
        <v>50</v>
      </c>
      <c r="C20">
        <v>17</v>
      </c>
      <c r="D20">
        <v>18</v>
      </c>
      <c r="E20">
        <v>0.6043712969103231</v>
      </c>
      <c r="F20">
        <v>5.3279955571617103E-5</v>
      </c>
      <c r="G20">
        <v>3859.8973000000001</v>
      </c>
      <c r="H20">
        <v>4.3015484400319144</v>
      </c>
      <c r="I20" t="s">
        <v>64</v>
      </c>
      <c r="J20" t="s">
        <v>65</v>
      </c>
      <c r="K20" t="s">
        <v>66</v>
      </c>
      <c r="L20" t="s">
        <v>69</v>
      </c>
      <c r="M20">
        <v>7453.6781399250031</v>
      </c>
      <c r="N20">
        <v>0.359375</v>
      </c>
      <c r="O20" t="s">
        <v>70</v>
      </c>
    </row>
    <row r="21" spans="1:15" x14ac:dyDescent="0.25">
      <c r="A21">
        <v>53</v>
      </c>
      <c r="B21">
        <v>50</v>
      </c>
      <c r="C21">
        <v>17</v>
      </c>
      <c r="D21">
        <v>18</v>
      </c>
      <c r="E21">
        <v>1.658785690723408</v>
      </c>
      <c r="F21">
        <v>5.2023244608802228E-5</v>
      </c>
      <c r="G21">
        <v>3803.7530000000002</v>
      </c>
      <c r="H21">
        <v>4.2392281588920966</v>
      </c>
      <c r="I21" t="s">
        <v>64</v>
      </c>
      <c r="J21" t="s">
        <v>65</v>
      </c>
      <c r="K21" t="s">
        <v>66</v>
      </c>
      <c r="L21" t="s">
        <v>71</v>
      </c>
      <c r="M21">
        <v>7453.6781399250031</v>
      </c>
      <c r="N21">
        <v>0.359375</v>
      </c>
      <c r="O21" t="s">
        <v>72</v>
      </c>
    </row>
    <row r="22" spans="1:15" x14ac:dyDescent="0.25">
      <c r="A22">
        <v>53</v>
      </c>
      <c r="B22">
        <v>50</v>
      </c>
      <c r="C22">
        <v>17</v>
      </c>
      <c r="D22">
        <v>18</v>
      </c>
      <c r="E22">
        <v>0.59017397391838111</v>
      </c>
      <c r="F22">
        <v>5.3078783133965123E-5</v>
      </c>
      <c r="G22">
        <v>4139.7152999999998</v>
      </c>
      <c r="H22">
        <v>4.5763297270431718</v>
      </c>
      <c r="I22" t="s">
        <v>15</v>
      </c>
      <c r="J22" t="s">
        <v>16</v>
      </c>
      <c r="K22" t="s">
        <v>17</v>
      </c>
      <c r="L22" t="s">
        <v>73</v>
      </c>
      <c r="M22">
        <v>7453.6781399250031</v>
      </c>
      <c r="N22">
        <v>0.359375</v>
      </c>
      <c r="O22" t="s">
        <v>74</v>
      </c>
    </row>
    <row r="23" spans="1:15" x14ac:dyDescent="0.25">
      <c r="A23">
        <v>53</v>
      </c>
      <c r="B23">
        <v>50</v>
      </c>
      <c r="C23">
        <v>17</v>
      </c>
      <c r="D23">
        <v>18</v>
      </c>
      <c r="E23">
        <v>6.6193880206600705E-2</v>
      </c>
      <c r="F23">
        <v>22.939547542547292</v>
      </c>
      <c r="G23">
        <v>3185.0468000000001</v>
      </c>
      <c r="H23">
        <v>4.0638804999999998</v>
      </c>
      <c r="I23" t="s">
        <v>20</v>
      </c>
      <c r="J23" t="s">
        <v>21</v>
      </c>
      <c r="K23" t="s">
        <v>22</v>
      </c>
      <c r="L23" t="s">
        <v>75</v>
      </c>
      <c r="M23">
        <v>7453.6781399250031</v>
      </c>
      <c r="N23">
        <v>0.359375</v>
      </c>
      <c r="O23" t="s">
        <v>76</v>
      </c>
    </row>
    <row r="24" spans="1:15" x14ac:dyDescent="0.25">
      <c r="A24">
        <v>53</v>
      </c>
      <c r="B24">
        <v>50</v>
      </c>
      <c r="C24">
        <v>17</v>
      </c>
      <c r="D24">
        <v>18</v>
      </c>
      <c r="E24">
        <v>1.6555139159717329</v>
      </c>
      <c r="F24">
        <v>5.2721296490463141E-5</v>
      </c>
      <c r="G24">
        <v>3839.6012999999998</v>
      </c>
      <c r="H24">
        <v>4.2790198039619689</v>
      </c>
      <c r="I24" t="s">
        <v>64</v>
      </c>
      <c r="J24" t="s">
        <v>65</v>
      </c>
      <c r="K24" t="s">
        <v>66</v>
      </c>
      <c r="L24" t="s">
        <v>77</v>
      </c>
      <c r="M24">
        <v>7453.6781399250031</v>
      </c>
      <c r="N24">
        <v>0.359375</v>
      </c>
      <c r="O24" t="s">
        <v>78</v>
      </c>
    </row>
    <row r="25" spans="1:15" x14ac:dyDescent="0.25">
      <c r="A25">
        <v>53</v>
      </c>
      <c r="B25">
        <v>50</v>
      </c>
      <c r="C25">
        <v>17</v>
      </c>
      <c r="D25">
        <v>18</v>
      </c>
      <c r="E25">
        <v>2.9762415810859939</v>
      </c>
      <c r="F25">
        <v>5.4231197948348098E-5</v>
      </c>
      <c r="G25">
        <v>6076.3389000000006</v>
      </c>
      <c r="H25">
        <v>5.9715325014490857</v>
      </c>
      <c r="I25" t="s">
        <v>37</v>
      </c>
      <c r="J25" t="s">
        <v>38</v>
      </c>
      <c r="K25" t="s">
        <v>39</v>
      </c>
      <c r="L25" t="s">
        <v>79</v>
      </c>
      <c r="M25">
        <v>7453.6781399250031</v>
      </c>
      <c r="N25">
        <v>0.359375</v>
      </c>
      <c r="O25" t="s">
        <v>80</v>
      </c>
    </row>
    <row r="26" spans="1:15" x14ac:dyDescent="0.25">
      <c r="A26">
        <v>53</v>
      </c>
      <c r="B26">
        <v>50</v>
      </c>
      <c r="C26">
        <v>17</v>
      </c>
      <c r="D26">
        <v>18</v>
      </c>
      <c r="E26">
        <v>0.11155959896721609</v>
      </c>
      <c r="F26">
        <v>22.60623192451764</v>
      </c>
      <c r="G26">
        <v>3104.8166000000001</v>
      </c>
      <c r="H26">
        <v>3.9142809999999999</v>
      </c>
      <c r="I26" t="s">
        <v>20</v>
      </c>
      <c r="J26" t="s">
        <v>21</v>
      </c>
      <c r="K26" t="s">
        <v>22</v>
      </c>
      <c r="L26" t="s">
        <v>81</v>
      </c>
      <c r="M26">
        <v>7453.6781399250031</v>
      </c>
      <c r="N26">
        <v>0.359375</v>
      </c>
      <c r="O26" t="s">
        <v>82</v>
      </c>
    </row>
    <row r="27" spans="1:15" x14ac:dyDescent="0.25">
      <c r="A27">
        <v>53</v>
      </c>
      <c r="B27">
        <v>50</v>
      </c>
      <c r="C27">
        <v>17</v>
      </c>
      <c r="D27">
        <v>18</v>
      </c>
      <c r="E27">
        <v>1.6620220108581281</v>
      </c>
      <c r="F27">
        <v>5.3969567966946767E-5</v>
      </c>
      <c r="G27">
        <v>3907.5196999999998</v>
      </c>
      <c r="H27">
        <v>4.3544092845568887</v>
      </c>
      <c r="I27" t="s">
        <v>64</v>
      </c>
      <c r="J27" t="s">
        <v>65</v>
      </c>
      <c r="K27" t="s">
        <v>66</v>
      </c>
      <c r="L27" t="s">
        <v>83</v>
      </c>
      <c r="M27">
        <v>7453.6781399250031</v>
      </c>
      <c r="N27">
        <v>0.359375</v>
      </c>
      <c r="O27" t="s">
        <v>84</v>
      </c>
    </row>
    <row r="28" spans="1:15" x14ac:dyDescent="0.25">
      <c r="A28">
        <v>53</v>
      </c>
      <c r="B28">
        <v>50</v>
      </c>
      <c r="C28">
        <v>17</v>
      </c>
      <c r="D28">
        <v>18</v>
      </c>
      <c r="E28">
        <v>1.6598343699779079</v>
      </c>
      <c r="F28">
        <v>5.3981437738612553E-5</v>
      </c>
      <c r="G28">
        <v>3908.1984000000002</v>
      </c>
      <c r="H28">
        <v>4.3551625853232627</v>
      </c>
      <c r="I28" t="s">
        <v>64</v>
      </c>
      <c r="J28" t="s">
        <v>65</v>
      </c>
      <c r="K28" t="s">
        <v>66</v>
      </c>
      <c r="L28" t="s">
        <v>85</v>
      </c>
      <c r="M28">
        <v>7453.6781399250031</v>
      </c>
      <c r="N28">
        <v>0.359375</v>
      </c>
      <c r="O28" t="s">
        <v>86</v>
      </c>
    </row>
    <row r="29" spans="1:15" x14ac:dyDescent="0.25">
      <c r="A29">
        <v>53</v>
      </c>
      <c r="B29">
        <v>50</v>
      </c>
      <c r="C29">
        <v>17</v>
      </c>
      <c r="D29">
        <v>18</v>
      </c>
      <c r="E29">
        <v>1.335687974264093</v>
      </c>
      <c r="F29">
        <v>5.3301759397955133E-5</v>
      </c>
      <c r="G29">
        <v>4222.7204000000002</v>
      </c>
      <c r="H29">
        <v>4.6844272414396837</v>
      </c>
      <c r="I29" t="s">
        <v>15</v>
      </c>
      <c r="J29" t="s">
        <v>16</v>
      </c>
      <c r="K29" t="s">
        <v>17</v>
      </c>
      <c r="L29" t="s">
        <v>87</v>
      </c>
      <c r="M29">
        <v>7453.6781399250031</v>
      </c>
      <c r="N29">
        <v>0.359375</v>
      </c>
      <c r="O29" t="s">
        <v>88</v>
      </c>
    </row>
    <row r="30" spans="1:15" x14ac:dyDescent="0.25">
      <c r="A30">
        <v>53</v>
      </c>
      <c r="B30">
        <v>50</v>
      </c>
      <c r="C30">
        <v>17</v>
      </c>
      <c r="D30">
        <v>18</v>
      </c>
      <c r="E30">
        <v>3.366804657057672</v>
      </c>
      <c r="F30">
        <v>5.5507145268050548E-5</v>
      </c>
      <c r="G30">
        <v>4107.4088000000002</v>
      </c>
      <c r="H30">
        <v>4.4965246838309012</v>
      </c>
      <c r="I30" t="s">
        <v>15</v>
      </c>
      <c r="J30" t="s">
        <v>16</v>
      </c>
      <c r="K30" t="s">
        <v>17</v>
      </c>
      <c r="L30" t="s">
        <v>89</v>
      </c>
      <c r="M30">
        <v>7453.6781399250031</v>
      </c>
      <c r="N30">
        <v>0.359375</v>
      </c>
      <c r="O30" t="s">
        <v>90</v>
      </c>
    </row>
    <row r="31" spans="1:15" x14ac:dyDescent="0.25">
      <c r="A31">
        <v>53</v>
      </c>
      <c r="B31">
        <v>50</v>
      </c>
      <c r="C31">
        <v>17</v>
      </c>
      <c r="D31">
        <v>18</v>
      </c>
      <c r="E31">
        <v>1.659926786244031</v>
      </c>
      <c r="F31">
        <v>5.4271782712307548E-5</v>
      </c>
      <c r="G31">
        <v>3935.8006</v>
      </c>
      <c r="H31">
        <v>4.3858011040694489</v>
      </c>
      <c r="I31" t="s">
        <v>64</v>
      </c>
      <c r="J31" t="s">
        <v>65</v>
      </c>
      <c r="K31" t="s">
        <v>66</v>
      </c>
      <c r="L31" t="s">
        <v>91</v>
      </c>
      <c r="M31">
        <v>7453.6781399250031</v>
      </c>
      <c r="N31">
        <v>0.359375</v>
      </c>
      <c r="O31" t="s">
        <v>92</v>
      </c>
    </row>
    <row r="32" spans="1:15" x14ac:dyDescent="0.25">
      <c r="A32">
        <v>53</v>
      </c>
      <c r="B32">
        <v>50</v>
      </c>
      <c r="C32">
        <v>17</v>
      </c>
      <c r="D32">
        <v>18</v>
      </c>
      <c r="E32">
        <v>0.91649991827655264</v>
      </c>
      <c r="F32">
        <v>5.297733317252185E-5</v>
      </c>
      <c r="G32">
        <v>6124.0888000000004</v>
      </c>
      <c r="H32">
        <v>6.0578299204930328</v>
      </c>
      <c r="I32" t="s">
        <v>93</v>
      </c>
      <c r="J32" t="s">
        <v>38</v>
      </c>
      <c r="K32" t="s">
        <v>39</v>
      </c>
      <c r="L32" t="s">
        <v>94</v>
      </c>
      <c r="M32">
        <v>7453.6781399250031</v>
      </c>
      <c r="N32">
        <v>0.359375</v>
      </c>
      <c r="O32" t="s">
        <v>95</v>
      </c>
    </row>
    <row r="33" spans="1:15" x14ac:dyDescent="0.25">
      <c r="A33">
        <v>53</v>
      </c>
      <c r="B33">
        <v>50</v>
      </c>
      <c r="C33">
        <v>17</v>
      </c>
      <c r="D33">
        <v>18</v>
      </c>
      <c r="E33">
        <v>1.2796229657243641</v>
      </c>
      <c r="F33">
        <v>5.1110315608219223E-5</v>
      </c>
      <c r="G33">
        <v>4118.6351000000004</v>
      </c>
      <c r="H33">
        <v>4.570790599948638</v>
      </c>
      <c r="I33" t="s">
        <v>15</v>
      </c>
      <c r="J33" t="s">
        <v>16</v>
      </c>
      <c r="K33" t="s">
        <v>17</v>
      </c>
      <c r="L33" t="s">
        <v>96</v>
      </c>
      <c r="M33">
        <v>7453.6781399250031</v>
      </c>
      <c r="N33">
        <v>0.359375</v>
      </c>
      <c r="O33" t="s">
        <v>97</v>
      </c>
    </row>
    <row r="34" spans="1:15" x14ac:dyDescent="0.25">
      <c r="A34">
        <v>53</v>
      </c>
      <c r="B34">
        <v>50</v>
      </c>
      <c r="C34">
        <v>17</v>
      </c>
      <c r="D34">
        <v>18</v>
      </c>
      <c r="E34">
        <v>1.555063461672838</v>
      </c>
      <c r="F34">
        <v>5.1612368401969487E-5</v>
      </c>
      <c r="G34">
        <v>6139.3592000000008</v>
      </c>
      <c r="H34">
        <v>6.0895378323637859</v>
      </c>
      <c r="I34" t="s">
        <v>93</v>
      </c>
      <c r="J34" t="s">
        <v>38</v>
      </c>
      <c r="K34" t="s">
        <v>39</v>
      </c>
      <c r="L34" t="s">
        <v>98</v>
      </c>
      <c r="M34">
        <v>7453.6781399250031</v>
      </c>
      <c r="N34">
        <v>0.359375</v>
      </c>
      <c r="O34" t="s">
        <v>99</v>
      </c>
    </row>
    <row r="35" spans="1:15" x14ac:dyDescent="0.25">
      <c r="A35">
        <v>53</v>
      </c>
      <c r="B35">
        <v>50</v>
      </c>
      <c r="C35">
        <v>17</v>
      </c>
      <c r="D35">
        <v>18</v>
      </c>
      <c r="E35">
        <v>1.876470484633064</v>
      </c>
      <c r="F35">
        <v>5.2563913200691001E-5</v>
      </c>
      <c r="G35">
        <v>6098.6904000000004</v>
      </c>
      <c r="H35">
        <v>6.0237277938004823</v>
      </c>
      <c r="I35" t="s">
        <v>93</v>
      </c>
      <c r="J35" t="s">
        <v>38</v>
      </c>
      <c r="K35" t="s">
        <v>39</v>
      </c>
      <c r="L35" t="s">
        <v>100</v>
      </c>
      <c r="M35">
        <v>7453.6781399250031</v>
      </c>
      <c r="N35">
        <v>0.359375</v>
      </c>
      <c r="O35" t="s">
        <v>101</v>
      </c>
    </row>
    <row r="36" spans="1:15" x14ac:dyDescent="0.25">
      <c r="A36">
        <v>53</v>
      </c>
      <c r="B36">
        <v>50</v>
      </c>
      <c r="C36">
        <v>17</v>
      </c>
      <c r="D36">
        <v>18</v>
      </c>
      <c r="E36">
        <v>1.6574871025831479</v>
      </c>
      <c r="F36">
        <v>5.3144269065868041E-5</v>
      </c>
      <c r="G36">
        <v>6178.1383000000014</v>
      </c>
      <c r="H36">
        <v>6.1157023312712848</v>
      </c>
      <c r="I36" t="s">
        <v>93</v>
      </c>
      <c r="J36" t="s">
        <v>38</v>
      </c>
      <c r="K36" t="s">
        <v>39</v>
      </c>
      <c r="L36" t="s">
        <v>102</v>
      </c>
      <c r="M36">
        <v>7453.6781399250031</v>
      </c>
      <c r="N36">
        <v>0.359375</v>
      </c>
      <c r="O36" t="s">
        <v>103</v>
      </c>
    </row>
    <row r="37" spans="1:15" x14ac:dyDescent="0.25">
      <c r="A37">
        <v>53</v>
      </c>
      <c r="B37">
        <v>50</v>
      </c>
      <c r="C37">
        <v>17</v>
      </c>
      <c r="D37">
        <v>18</v>
      </c>
      <c r="E37">
        <v>6.6100809297345908E-2</v>
      </c>
      <c r="F37">
        <v>23.08650685046678</v>
      </c>
      <c r="G37">
        <v>3225.6032</v>
      </c>
      <c r="H37">
        <v>4.1395032</v>
      </c>
      <c r="I37" t="s">
        <v>20</v>
      </c>
      <c r="J37" t="s">
        <v>21</v>
      </c>
      <c r="K37" t="s">
        <v>22</v>
      </c>
      <c r="L37" t="s">
        <v>104</v>
      </c>
      <c r="M37">
        <v>7453.6781399250031</v>
      </c>
      <c r="N37">
        <v>0.359375</v>
      </c>
      <c r="O37" t="s">
        <v>105</v>
      </c>
    </row>
    <row r="38" spans="1:15" x14ac:dyDescent="0.25">
      <c r="A38">
        <v>53</v>
      </c>
      <c r="B38">
        <v>50</v>
      </c>
      <c r="C38">
        <v>17</v>
      </c>
      <c r="D38">
        <v>18</v>
      </c>
      <c r="E38">
        <v>1.7283213953438179</v>
      </c>
      <c r="F38">
        <v>5.3621116977831678E-5</v>
      </c>
      <c r="G38">
        <v>3887.9360000000001</v>
      </c>
      <c r="H38">
        <v>4.3326713620590747</v>
      </c>
      <c r="I38" t="s">
        <v>64</v>
      </c>
      <c r="J38" t="s">
        <v>65</v>
      </c>
      <c r="K38" t="s">
        <v>66</v>
      </c>
      <c r="L38" t="s">
        <v>106</v>
      </c>
      <c r="M38">
        <v>7453.6781399250031</v>
      </c>
      <c r="N38">
        <v>0.359375</v>
      </c>
      <c r="O38" t="s">
        <v>107</v>
      </c>
    </row>
    <row r="39" spans="1:15" x14ac:dyDescent="0.25">
      <c r="A39">
        <v>53</v>
      </c>
      <c r="B39">
        <v>50</v>
      </c>
      <c r="C39">
        <v>17</v>
      </c>
      <c r="D39">
        <v>18</v>
      </c>
      <c r="E39">
        <v>0.60112780377252295</v>
      </c>
      <c r="F39">
        <v>5.3178047141168252E-5</v>
      </c>
      <c r="G39">
        <v>3753.9018000000001</v>
      </c>
      <c r="H39">
        <v>4.1000023334521751</v>
      </c>
      <c r="I39" t="s">
        <v>64</v>
      </c>
      <c r="J39" t="s">
        <v>65</v>
      </c>
      <c r="K39" t="s">
        <v>66</v>
      </c>
      <c r="L39" t="s">
        <v>108</v>
      </c>
      <c r="M39">
        <v>7453.6781399250031</v>
      </c>
      <c r="N39">
        <v>0.359375</v>
      </c>
      <c r="O39" t="s">
        <v>109</v>
      </c>
    </row>
    <row r="40" spans="1:15" x14ac:dyDescent="0.25">
      <c r="A40">
        <v>53</v>
      </c>
      <c r="B40">
        <v>50</v>
      </c>
      <c r="C40">
        <v>17</v>
      </c>
      <c r="D40">
        <v>18</v>
      </c>
      <c r="E40">
        <v>1.6635858002000969</v>
      </c>
      <c r="F40">
        <v>5.3104128533911709E-5</v>
      </c>
      <c r="G40">
        <v>6158.8109000000004</v>
      </c>
      <c r="H40">
        <v>6.0963716286796021</v>
      </c>
      <c r="I40" t="s">
        <v>93</v>
      </c>
      <c r="J40" t="s">
        <v>38</v>
      </c>
      <c r="K40" t="s">
        <v>39</v>
      </c>
      <c r="L40" t="s">
        <v>110</v>
      </c>
      <c r="M40">
        <v>7453.6781399250031</v>
      </c>
      <c r="N40">
        <v>0.359375</v>
      </c>
      <c r="O40" t="s">
        <v>111</v>
      </c>
    </row>
    <row r="41" spans="1:15" x14ac:dyDescent="0.25">
      <c r="A41">
        <v>53</v>
      </c>
      <c r="B41">
        <v>50</v>
      </c>
      <c r="C41">
        <v>17</v>
      </c>
      <c r="D41">
        <v>18</v>
      </c>
      <c r="E41">
        <v>1.6583357825679359</v>
      </c>
      <c r="F41">
        <v>5.2157945684602583E-5</v>
      </c>
      <c r="G41">
        <v>4109.4701999999997</v>
      </c>
      <c r="H41">
        <v>4.5416033675891034</v>
      </c>
      <c r="I41" t="s">
        <v>15</v>
      </c>
      <c r="J41" t="s">
        <v>16</v>
      </c>
      <c r="K41" t="s">
        <v>17</v>
      </c>
      <c r="L41" t="s">
        <v>112</v>
      </c>
      <c r="M41">
        <v>7453.6781399250031</v>
      </c>
      <c r="N41">
        <v>0.359375</v>
      </c>
      <c r="O41" t="s">
        <v>113</v>
      </c>
    </row>
    <row r="42" spans="1:15" x14ac:dyDescent="0.25">
      <c r="A42">
        <v>53</v>
      </c>
      <c r="B42">
        <v>50</v>
      </c>
      <c r="C42">
        <v>17</v>
      </c>
      <c r="D42">
        <v>18</v>
      </c>
      <c r="E42">
        <v>8.851443975049382E-2</v>
      </c>
      <c r="F42">
        <v>22.708389788775801</v>
      </c>
      <c r="G42">
        <v>3127.8517999999999</v>
      </c>
      <c r="H42">
        <v>3.9572330999999998</v>
      </c>
      <c r="I42" t="s">
        <v>20</v>
      </c>
      <c r="J42" t="s">
        <v>21</v>
      </c>
      <c r="K42" t="s">
        <v>22</v>
      </c>
      <c r="L42" t="s">
        <v>114</v>
      </c>
      <c r="M42">
        <v>7453.6781399250031</v>
      </c>
      <c r="N42">
        <v>0.359375</v>
      </c>
      <c r="O42" t="s">
        <v>115</v>
      </c>
    </row>
    <row r="43" spans="1:15" x14ac:dyDescent="0.25">
      <c r="A43">
        <v>53</v>
      </c>
      <c r="B43">
        <v>50</v>
      </c>
      <c r="C43">
        <v>17</v>
      </c>
      <c r="D43">
        <v>18</v>
      </c>
      <c r="E43">
        <v>1.6644821836683581</v>
      </c>
      <c r="F43">
        <v>5.2443966832222388E-5</v>
      </c>
      <c r="G43">
        <v>3825.1752000000001</v>
      </c>
      <c r="H43">
        <v>4.2630066860561202</v>
      </c>
      <c r="I43" t="s">
        <v>64</v>
      </c>
      <c r="J43" t="s">
        <v>65</v>
      </c>
      <c r="K43" t="s">
        <v>66</v>
      </c>
      <c r="L43" t="s">
        <v>116</v>
      </c>
      <c r="M43">
        <v>7453.6781399250031</v>
      </c>
      <c r="N43">
        <v>0.359375</v>
      </c>
      <c r="O43" t="s">
        <v>117</v>
      </c>
    </row>
    <row r="44" spans="1:15" x14ac:dyDescent="0.25">
      <c r="A44">
        <v>53</v>
      </c>
      <c r="B44">
        <v>50</v>
      </c>
      <c r="C44">
        <v>17</v>
      </c>
      <c r="D44">
        <v>18</v>
      </c>
      <c r="E44">
        <v>1.6722773761132279</v>
      </c>
      <c r="F44">
        <v>5.3796563771526572E-5</v>
      </c>
      <c r="G44">
        <v>6196.7073</v>
      </c>
      <c r="H44">
        <v>6.1384365733868353</v>
      </c>
      <c r="I44" t="s">
        <v>93</v>
      </c>
      <c r="J44" t="s">
        <v>38</v>
      </c>
      <c r="K44" t="s">
        <v>39</v>
      </c>
      <c r="L44" t="s">
        <v>118</v>
      </c>
      <c r="M44">
        <v>7453.6781399250031</v>
      </c>
      <c r="N44">
        <v>0.359375</v>
      </c>
      <c r="O44" t="s">
        <v>119</v>
      </c>
    </row>
    <row r="45" spans="1:15" x14ac:dyDescent="0.25">
      <c r="A45">
        <v>53</v>
      </c>
      <c r="B45">
        <v>50</v>
      </c>
      <c r="C45">
        <v>17</v>
      </c>
      <c r="D45">
        <v>18</v>
      </c>
      <c r="E45">
        <v>1.6643014480177849</v>
      </c>
      <c r="F45">
        <v>5.4271862293138703E-5</v>
      </c>
      <c r="G45">
        <v>4234.7142000000003</v>
      </c>
      <c r="H45">
        <v>4.6806243040745867</v>
      </c>
      <c r="I45" t="s">
        <v>15</v>
      </c>
      <c r="J45" t="s">
        <v>16</v>
      </c>
      <c r="K45" t="s">
        <v>17</v>
      </c>
      <c r="L45" t="s">
        <v>120</v>
      </c>
      <c r="M45">
        <v>7453.6781399250031</v>
      </c>
      <c r="N45">
        <v>0.359375</v>
      </c>
      <c r="O45" t="s">
        <v>121</v>
      </c>
    </row>
    <row r="46" spans="1:15" x14ac:dyDescent="0.25">
      <c r="A46">
        <v>53</v>
      </c>
      <c r="B46">
        <v>50</v>
      </c>
      <c r="C46">
        <v>17</v>
      </c>
      <c r="D46">
        <v>18</v>
      </c>
      <c r="E46">
        <v>4.1620612645712551</v>
      </c>
      <c r="F46">
        <v>5.6133643787610372E-5</v>
      </c>
      <c r="G46">
        <v>4071.0644000000002</v>
      </c>
      <c r="H46">
        <v>4.4418405242809138</v>
      </c>
      <c r="I46" t="s">
        <v>15</v>
      </c>
      <c r="J46" t="s">
        <v>16</v>
      </c>
      <c r="K46" t="s">
        <v>17</v>
      </c>
      <c r="L46" t="s">
        <v>122</v>
      </c>
      <c r="M46">
        <v>7453.6781399250031</v>
      </c>
      <c r="N46">
        <v>0.359375</v>
      </c>
      <c r="O46" t="s">
        <v>123</v>
      </c>
    </row>
    <row r="47" spans="1:15" x14ac:dyDescent="0.25">
      <c r="A47">
        <v>53</v>
      </c>
      <c r="B47">
        <v>50</v>
      </c>
      <c r="C47">
        <v>17</v>
      </c>
      <c r="D47">
        <v>18</v>
      </c>
      <c r="E47">
        <v>1.4907611995111789</v>
      </c>
      <c r="F47">
        <v>5.2237068031030978E-5</v>
      </c>
      <c r="G47">
        <v>6102.6665999999996</v>
      </c>
      <c r="H47">
        <v>6.034051372697653</v>
      </c>
      <c r="I47" t="s">
        <v>93</v>
      </c>
      <c r="J47" t="s">
        <v>38</v>
      </c>
      <c r="K47" t="s">
        <v>39</v>
      </c>
      <c r="L47" t="s">
        <v>124</v>
      </c>
      <c r="M47">
        <v>7453.6781399250031</v>
      </c>
      <c r="N47">
        <v>0.359375</v>
      </c>
      <c r="O47" t="s">
        <v>125</v>
      </c>
    </row>
    <row r="48" spans="1:15" x14ac:dyDescent="0.25">
      <c r="A48">
        <v>53</v>
      </c>
      <c r="B48">
        <v>50</v>
      </c>
      <c r="C48">
        <v>17</v>
      </c>
      <c r="D48">
        <v>18</v>
      </c>
      <c r="E48">
        <v>1.667984740177247</v>
      </c>
      <c r="F48">
        <v>5.31044690985685E-5</v>
      </c>
      <c r="G48">
        <v>4158.8109000000004</v>
      </c>
      <c r="H48">
        <v>4.5963716287015908</v>
      </c>
      <c r="I48" t="s">
        <v>15</v>
      </c>
      <c r="J48" t="s">
        <v>16</v>
      </c>
      <c r="K48" t="s">
        <v>17</v>
      </c>
      <c r="L48" t="s">
        <v>126</v>
      </c>
      <c r="M48">
        <v>7453.6781399250031</v>
      </c>
      <c r="N48">
        <v>0.359375</v>
      </c>
      <c r="O48" t="s">
        <v>127</v>
      </c>
    </row>
    <row r="49" spans="1:15" x14ac:dyDescent="0.25">
      <c r="A49">
        <v>53</v>
      </c>
      <c r="B49">
        <v>50</v>
      </c>
      <c r="C49">
        <v>17</v>
      </c>
      <c r="D49">
        <v>18</v>
      </c>
      <c r="E49">
        <v>1.6553634949387961</v>
      </c>
      <c r="F49">
        <v>5.396911818844188E-5</v>
      </c>
      <c r="G49">
        <v>6206.4333000000006</v>
      </c>
      <c r="H49">
        <v>6.1492324845278468</v>
      </c>
      <c r="I49" t="s">
        <v>93</v>
      </c>
      <c r="J49" t="s">
        <v>38</v>
      </c>
      <c r="K49" t="s">
        <v>39</v>
      </c>
      <c r="L49" t="s">
        <v>128</v>
      </c>
      <c r="M49">
        <v>7453.6781399250031</v>
      </c>
      <c r="N49">
        <v>0.359375</v>
      </c>
      <c r="O49" t="s">
        <v>129</v>
      </c>
    </row>
    <row r="50" spans="1:15" x14ac:dyDescent="0.25">
      <c r="A50">
        <v>53</v>
      </c>
      <c r="B50">
        <v>50</v>
      </c>
      <c r="C50">
        <v>17</v>
      </c>
      <c r="D50">
        <v>18</v>
      </c>
      <c r="E50">
        <v>0.31178869121720781</v>
      </c>
      <c r="F50">
        <v>22.549337446073981</v>
      </c>
      <c r="G50">
        <v>3094.4241999999999</v>
      </c>
      <c r="H50">
        <v>3.8949031000000001</v>
      </c>
      <c r="I50" t="s">
        <v>20</v>
      </c>
      <c r="J50" t="s">
        <v>21</v>
      </c>
      <c r="K50" t="s">
        <v>22</v>
      </c>
      <c r="L50" t="s">
        <v>130</v>
      </c>
      <c r="M50">
        <v>7453.6781399250031</v>
      </c>
      <c r="N50">
        <v>0.359375</v>
      </c>
      <c r="O50" t="s">
        <v>131</v>
      </c>
    </row>
    <row r="51" spans="1:15" x14ac:dyDescent="0.25">
      <c r="A51">
        <v>53</v>
      </c>
      <c r="B51">
        <v>50</v>
      </c>
      <c r="C51">
        <v>17</v>
      </c>
      <c r="D51">
        <v>18</v>
      </c>
      <c r="E51">
        <v>1.6575747626359241</v>
      </c>
      <c r="F51">
        <v>5.3981204232851981E-5</v>
      </c>
      <c r="G51">
        <v>6207.1120000000001</v>
      </c>
      <c r="H51">
        <v>6.1499857853081856</v>
      </c>
      <c r="I51" t="s">
        <v>93</v>
      </c>
      <c r="J51" t="s">
        <v>38</v>
      </c>
      <c r="K51" t="s">
        <v>39</v>
      </c>
      <c r="L51" t="s">
        <v>132</v>
      </c>
      <c r="M51">
        <v>7453.6781399250031</v>
      </c>
      <c r="N51">
        <v>0.359375</v>
      </c>
      <c r="O51" t="s">
        <v>133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63</v>
      </c>
      <c r="B2">
        <v>50</v>
      </c>
      <c r="C2">
        <v>18</v>
      </c>
      <c r="D2">
        <v>17</v>
      </c>
      <c r="E2">
        <v>2.0614887272997908</v>
      </c>
      <c r="F2">
        <v>168.32381016594621</v>
      </c>
      <c r="G2">
        <v>1861.1998000000001</v>
      </c>
      <c r="H2">
        <v>12.778500095496961</v>
      </c>
      <c r="I2" t="s">
        <v>25</v>
      </c>
      <c r="J2" t="s">
        <v>26</v>
      </c>
      <c r="K2" t="s">
        <v>22</v>
      </c>
      <c r="L2" t="s">
        <v>134</v>
      </c>
      <c r="M2">
        <v>18847.199525356289</v>
      </c>
      <c r="N2">
        <v>0.484375</v>
      </c>
      <c r="O2" t="s">
        <v>135</v>
      </c>
    </row>
    <row r="3" spans="1:15" x14ac:dyDescent="0.25">
      <c r="A3">
        <v>63</v>
      </c>
      <c r="B3">
        <v>50</v>
      </c>
      <c r="C3">
        <v>18</v>
      </c>
      <c r="D3">
        <v>17</v>
      </c>
      <c r="E3">
        <v>1.9702025693273051</v>
      </c>
      <c r="F3">
        <v>168.7348814078905</v>
      </c>
      <c r="G3">
        <v>1868.6863000000001</v>
      </c>
      <c r="H3">
        <v>12.81335109959641</v>
      </c>
      <c r="I3" t="s">
        <v>25</v>
      </c>
      <c r="J3" t="s">
        <v>26</v>
      </c>
      <c r="K3" t="s">
        <v>22</v>
      </c>
      <c r="L3" t="s">
        <v>136</v>
      </c>
      <c r="M3">
        <v>18847.199525356289</v>
      </c>
      <c r="N3">
        <v>0.484375</v>
      </c>
      <c r="O3" t="s">
        <v>137</v>
      </c>
    </row>
    <row r="4" spans="1:15" x14ac:dyDescent="0.25">
      <c r="A4">
        <v>63</v>
      </c>
      <c r="B4">
        <v>50</v>
      </c>
      <c r="C4">
        <v>18</v>
      </c>
      <c r="D4">
        <v>17</v>
      </c>
      <c r="E4">
        <v>2.053993099630568</v>
      </c>
      <c r="F4">
        <v>168.3773486632189</v>
      </c>
      <c r="G4">
        <v>1861.1760999999999</v>
      </c>
      <c r="H4">
        <v>12.781930620212179</v>
      </c>
      <c r="I4" t="s">
        <v>25</v>
      </c>
      <c r="J4" t="s">
        <v>26</v>
      </c>
      <c r="K4" t="s">
        <v>22</v>
      </c>
      <c r="L4" t="s">
        <v>138</v>
      </c>
      <c r="M4">
        <v>18847.199525356289</v>
      </c>
      <c r="N4">
        <v>0.484375</v>
      </c>
      <c r="O4" t="s">
        <v>139</v>
      </c>
    </row>
    <row r="5" spans="1:15" x14ac:dyDescent="0.25">
      <c r="A5">
        <v>63</v>
      </c>
      <c r="B5">
        <v>50</v>
      </c>
      <c r="C5">
        <v>18</v>
      </c>
      <c r="D5">
        <v>17</v>
      </c>
      <c r="E5">
        <v>3.6110076557822432E-2</v>
      </c>
      <c r="F5">
        <v>24.003770875436221</v>
      </c>
      <c r="G5">
        <v>3619.2802000000001</v>
      </c>
      <c r="H5">
        <v>4.5087581999999999</v>
      </c>
      <c r="I5" t="s">
        <v>140</v>
      </c>
      <c r="J5" t="s">
        <v>141</v>
      </c>
      <c r="K5" t="s">
        <v>142</v>
      </c>
      <c r="L5" t="s">
        <v>143</v>
      </c>
      <c r="M5">
        <v>18847.199525356289</v>
      </c>
      <c r="N5">
        <v>0.484375</v>
      </c>
      <c r="O5" t="s">
        <v>144</v>
      </c>
    </row>
    <row r="6" spans="1:15" x14ac:dyDescent="0.25">
      <c r="A6">
        <v>63</v>
      </c>
      <c r="B6">
        <v>50</v>
      </c>
      <c r="C6">
        <v>18</v>
      </c>
      <c r="D6">
        <v>17</v>
      </c>
      <c r="E6">
        <v>5.2959446474100824</v>
      </c>
      <c r="F6">
        <v>5.9672949988737917E-5</v>
      </c>
      <c r="G6">
        <v>4084.8382999999999</v>
      </c>
      <c r="H6">
        <v>4.4826779527969887</v>
      </c>
      <c r="I6" t="s">
        <v>145</v>
      </c>
      <c r="J6" t="s">
        <v>34</v>
      </c>
      <c r="K6" t="s">
        <v>17</v>
      </c>
      <c r="L6" t="s">
        <v>146</v>
      </c>
      <c r="M6">
        <v>18847.199525356289</v>
      </c>
      <c r="N6">
        <v>0.484375</v>
      </c>
      <c r="O6" t="s">
        <v>147</v>
      </c>
    </row>
    <row r="7" spans="1:15" x14ac:dyDescent="0.25">
      <c r="A7">
        <v>63</v>
      </c>
      <c r="B7">
        <v>50</v>
      </c>
      <c r="C7">
        <v>18</v>
      </c>
      <c r="D7">
        <v>17</v>
      </c>
      <c r="E7">
        <v>6.7835723618545216E-2</v>
      </c>
      <c r="F7">
        <v>168.45416709122259</v>
      </c>
      <c r="G7">
        <v>3925.0765999999999</v>
      </c>
      <c r="H7">
        <v>14.35781991871589</v>
      </c>
      <c r="I7" t="s">
        <v>148</v>
      </c>
      <c r="J7" t="s">
        <v>149</v>
      </c>
      <c r="K7" t="s">
        <v>142</v>
      </c>
      <c r="L7" t="s">
        <v>150</v>
      </c>
      <c r="M7">
        <v>18847.199525356289</v>
      </c>
      <c r="N7">
        <v>0.484375</v>
      </c>
      <c r="O7" t="s">
        <v>151</v>
      </c>
    </row>
    <row r="8" spans="1:15" x14ac:dyDescent="0.25">
      <c r="A8">
        <v>63</v>
      </c>
      <c r="B8">
        <v>50</v>
      </c>
      <c r="C8">
        <v>18</v>
      </c>
      <c r="D8">
        <v>17</v>
      </c>
      <c r="E8">
        <v>0.46766556587635238</v>
      </c>
      <c r="F8">
        <v>5.3458428197536892E-5</v>
      </c>
      <c r="G8">
        <v>6245.7222000000002</v>
      </c>
      <c r="H8">
        <v>6.0949023515550378</v>
      </c>
      <c r="I8" t="s">
        <v>152</v>
      </c>
      <c r="J8" t="s">
        <v>153</v>
      </c>
      <c r="K8" t="s">
        <v>39</v>
      </c>
      <c r="L8" t="s">
        <v>154</v>
      </c>
      <c r="M8">
        <v>18847.199525356289</v>
      </c>
      <c r="N8">
        <v>0.484375</v>
      </c>
      <c r="O8" t="s">
        <v>155</v>
      </c>
    </row>
    <row r="9" spans="1:15" x14ac:dyDescent="0.25">
      <c r="A9">
        <v>63</v>
      </c>
      <c r="B9">
        <v>50</v>
      </c>
      <c r="C9">
        <v>18</v>
      </c>
      <c r="D9">
        <v>17</v>
      </c>
      <c r="E9">
        <v>4.7392528470397183E-2</v>
      </c>
      <c r="F9">
        <v>166.62681959627281</v>
      </c>
      <c r="G9">
        <v>3888.5034999999998</v>
      </c>
      <c r="H9">
        <v>14.199240730454999</v>
      </c>
      <c r="I9" t="s">
        <v>148</v>
      </c>
      <c r="J9" t="s">
        <v>149</v>
      </c>
      <c r="K9" t="s">
        <v>142</v>
      </c>
      <c r="L9" t="s">
        <v>156</v>
      </c>
      <c r="M9">
        <v>18847.199525356289</v>
      </c>
      <c r="N9">
        <v>0.484375</v>
      </c>
      <c r="O9" t="s">
        <v>157</v>
      </c>
    </row>
    <row r="10" spans="1:15" x14ac:dyDescent="0.25">
      <c r="A10">
        <v>63</v>
      </c>
      <c r="B10">
        <v>50</v>
      </c>
      <c r="C10">
        <v>18</v>
      </c>
      <c r="D10">
        <v>17</v>
      </c>
      <c r="E10">
        <v>5.3900039362562248E-2</v>
      </c>
      <c r="F10">
        <v>23.118059391990439</v>
      </c>
      <c r="G10">
        <v>3277.5637000000002</v>
      </c>
      <c r="H10">
        <v>4.1820228999999998</v>
      </c>
      <c r="I10" t="s">
        <v>20</v>
      </c>
      <c r="J10" t="s">
        <v>21</v>
      </c>
      <c r="K10" t="s">
        <v>22</v>
      </c>
      <c r="L10" t="s">
        <v>158</v>
      </c>
      <c r="M10">
        <v>18847.199525356289</v>
      </c>
      <c r="N10">
        <v>0.484375</v>
      </c>
      <c r="O10" t="s">
        <v>159</v>
      </c>
    </row>
    <row r="11" spans="1:15" x14ac:dyDescent="0.25">
      <c r="A11">
        <v>63</v>
      </c>
      <c r="B11">
        <v>50</v>
      </c>
      <c r="C11">
        <v>18</v>
      </c>
      <c r="D11">
        <v>17</v>
      </c>
      <c r="E11">
        <v>2.6400142810504911E-2</v>
      </c>
      <c r="F11">
        <v>23.40476680753661</v>
      </c>
      <c r="G11">
        <v>3450.6338000000001</v>
      </c>
      <c r="H11">
        <v>4.2324184999999996</v>
      </c>
      <c r="I11" t="s">
        <v>140</v>
      </c>
      <c r="J11" t="s">
        <v>141</v>
      </c>
      <c r="K11" t="s">
        <v>142</v>
      </c>
      <c r="L11" t="s">
        <v>160</v>
      </c>
      <c r="M11">
        <v>18847.199525356289</v>
      </c>
      <c r="N11">
        <v>0.484375</v>
      </c>
      <c r="O11" t="s">
        <v>161</v>
      </c>
    </row>
    <row r="12" spans="1:15" x14ac:dyDescent="0.25">
      <c r="A12">
        <v>63</v>
      </c>
      <c r="B12">
        <v>50</v>
      </c>
      <c r="C12">
        <v>18</v>
      </c>
      <c r="D12">
        <v>17</v>
      </c>
      <c r="E12">
        <v>1.3763363958057311</v>
      </c>
      <c r="F12">
        <v>171.57821736547331</v>
      </c>
      <c r="G12">
        <v>1932.5306</v>
      </c>
      <c r="H12">
        <v>13.067798803814251</v>
      </c>
      <c r="I12" t="s">
        <v>25</v>
      </c>
      <c r="J12" t="s">
        <v>26</v>
      </c>
      <c r="K12" t="s">
        <v>22</v>
      </c>
      <c r="L12" t="s">
        <v>162</v>
      </c>
      <c r="M12">
        <v>18847.199525356289</v>
      </c>
      <c r="N12">
        <v>0.484375</v>
      </c>
      <c r="O12" t="s">
        <v>163</v>
      </c>
    </row>
    <row r="13" spans="1:15" x14ac:dyDescent="0.25">
      <c r="A13">
        <v>63</v>
      </c>
      <c r="B13">
        <v>50</v>
      </c>
      <c r="C13">
        <v>18</v>
      </c>
      <c r="D13">
        <v>17</v>
      </c>
      <c r="E13">
        <v>4.6796572150597168E-2</v>
      </c>
      <c r="F13">
        <v>167.56036084036879</v>
      </c>
      <c r="G13">
        <v>3906.5228000000002</v>
      </c>
      <c r="H13">
        <v>14.279516423823811</v>
      </c>
      <c r="I13" t="s">
        <v>148</v>
      </c>
      <c r="J13" t="s">
        <v>149</v>
      </c>
      <c r="K13" t="s">
        <v>142</v>
      </c>
      <c r="L13" t="s">
        <v>164</v>
      </c>
      <c r="M13">
        <v>18847.199525356289</v>
      </c>
      <c r="N13">
        <v>0.484375</v>
      </c>
      <c r="O13" t="s">
        <v>165</v>
      </c>
    </row>
    <row r="14" spans="1:15" x14ac:dyDescent="0.25">
      <c r="A14">
        <v>63</v>
      </c>
      <c r="B14">
        <v>50</v>
      </c>
      <c r="C14">
        <v>18</v>
      </c>
      <c r="D14">
        <v>17</v>
      </c>
      <c r="E14">
        <v>3.1608991760964142E-2</v>
      </c>
      <c r="F14">
        <v>23.50161944141545</v>
      </c>
      <c r="G14">
        <v>3570.9432000000002</v>
      </c>
      <c r="H14">
        <v>4.3414334999999999</v>
      </c>
      <c r="I14" t="s">
        <v>140</v>
      </c>
      <c r="J14" t="s">
        <v>141</v>
      </c>
      <c r="K14" t="s">
        <v>142</v>
      </c>
      <c r="L14" t="s">
        <v>166</v>
      </c>
      <c r="M14">
        <v>18847.199525356289</v>
      </c>
      <c r="N14">
        <v>0.484375</v>
      </c>
      <c r="O14" t="s">
        <v>167</v>
      </c>
    </row>
    <row r="15" spans="1:15" x14ac:dyDescent="0.25">
      <c r="A15">
        <v>63</v>
      </c>
      <c r="B15">
        <v>50</v>
      </c>
      <c r="C15">
        <v>18</v>
      </c>
      <c r="D15">
        <v>17</v>
      </c>
      <c r="E15">
        <v>1.441949744978376</v>
      </c>
      <c r="F15">
        <v>171.19320826504199</v>
      </c>
      <c r="G15">
        <v>1923.6148000000001</v>
      </c>
      <c r="H15">
        <v>13.033044207547279</v>
      </c>
      <c r="I15" t="s">
        <v>25</v>
      </c>
      <c r="J15" t="s">
        <v>26</v>
      </c>
      <c r="K15" t="s">
        <v>22</v>
      </c>
      <c r="L15" t="s">
        <v>168</v>
      </c>
      <c r="M15">
        <v>18847.199525356289</v>
      </c>
      <c r="N15">
        <v>0.484375</v>
      </c>
      <c r="O15" t="s">
        <v>169</v>
      </c>
    </row>
    <row r="16" spans="1:15" x14ac:dyDescent="0.25">
      <c r="A16">
        <v>63</v>
      </c>
      <c r="B16">
        <v>50</v>
      </c>
      <c r="C16">
        <v>18</v>
      </c>
      <c r="D16">
        <v>17</v>
      </c>
      <c r="E16">
        <v>0.41010436244824261</v>
      </c>
      <c r="F16">
        <v>5.2199725262399568E-5</v>
      </c>
      <c r="G16">
        <v>6206.4969000000001</v>
      </c>
      <c r="H16">
        <v>6.0802283702866102</v>
      </c>
      <c r="I16" t="s">
        <v>170</v>
      </c>
      <c r="J16" t="s">
        <v>153</v>
      </c>
      <c r="K16" t="s">
        <v>39</v>
      </c>
      <c r="L16" t="s">
        <v>171</v>
      </c>
      <c r="M16">
        <v>18847.199525356289</v>
      </c>
      <c r="N16">
        <v>0.484375</v>
      </c>
      <c r="O16" t="s">
        <v>172</v>
      </c>
    </row>
    <row r="17" spans="1:15" x14ac:dyDescent="0.25">
      <c r="A17">
        <v>63</v>
      </c>
      <c r="B17">
        <v>50</v>
      </c>
      <c r="C17">
        <v>18</v>
      </c>
      <c r="D17">
        <v>17</v>
      </c>
      <c r="E17">
        <v>2.3436529763348188</v>
      </c>
      <c r="F17">
        <v>5.3404057546484287E-5</v>
      </c>
      <c r="G17">
        <v>3834.0374999999999</v>
      </c>
      <c r="H17">
        <v>4.2318630480445849</v>
      </c>
      <c r="I17" t="s">
        <v>64</v>
      </c>
      <c r="J17" t="s">
        <v>65</v>
      </c>
      <c r="K17" t="s">
        <v>66</v>
      </c>
      <c r="L17" t="s">
        <v>173</v>
      </c>
      <c r="M17">
        <v>18847.199525356289</v>
      </c>
      <c r="N17">
        <v>0.484375</v>
      </c>
      <c r="O17" t="s">
        <v>174</v>
      </c>
    </row>
    <row r="18" spans="1:15" x14ac:dyDescent="0.25">
      <c r="A18">
        <v>63</v>
      </c>
      <c r="B18">
        <v>50</v>
      </c>
      <c r="C18">
        <v>18</v>
      </c>
      <c r="D18">
        <v>17</v>
      </c>
      <c r="E18">
        <v>0.94212937295375765</v>
      </c>
      <c r="F18">
        <v>5.2801165547745127E-5</v>
      </c>
      <c r="G18">
        <v>4139.2371000000003</v>
      </c>
      <c r="H18">
        <v>4.5286311091187317</v>
      </c>
      <c r="I18" t="s">
        <v>145</v>
      </c>
      <c r="J18" t="s">
        <v>34</v>
      </c>
      <c r="K18" t="s">
        <v>17</v>
      </c>
      <c r="L18" t="s">
        <v>175</v>
      </c>
      <c r="M18">
        <v>18847.199525356289</v>
      </c>
      <c r="N18">
        <v>0.484375</v>
      </c>
      <c r="O18" t="s">
        <v>176</v>
      </c>
    </row>
    <row r="19" spans="1:15" x14ac:dyDescent="0.25">
      <c r="A19">
        <v>63</v>
      </c>
      <c r="B19">
        <v>50</v>
      </c>
      <c r="C19">
        <v>18</v>
      </c>
      <c r="D19">
        <v>17</v>
      </c>
      <c r="E19">
        <v>2.0601469796863512</v>
      </c>
      <c r="F19">
        <v>5.5134623351467257E-5</v>
      </c>
      <c r="G19">
        <v>4190.9889999999996</v>
      </c>
      <c r="H19">
        <v>4.5860758597789424</v>
      </c>
      <c r="I19" t="s">
        <v>145</v>
      </c>
      <c r="J19" t="s">
        <v>34</v>
      </c>
      <c r="K19" t="s">
        <v>17</v>
      </c>
      <c r="L19" t="s">
        <v>177</v>
      </c>
      <c r="M19">
        <v>18847.199525356289</v>
      </c>
      <c r="N19">
        <v>0.484375</v>
      </c>
      <c r="O19" t="s">
        <v>178</v>
      </c>
    </row>
    <row r="20" spans="1:15" x14ac:dyDescent="0.25">
      <c r="A20">
        <v>63</v>
      </c>
      <c r="B20">
        <v>50</v>
      </c>
      <c r="C20">
        <v>18</v>
      </c>
      <c r="D20">
        <v>17</v>
      </c>
      <c r="E20">
        <v>5.3339826924130383E-2</v>
      </c>
      <c r="F20">
        <v>23.403731603082029</v>
      </c>
      <c r="G20">
        <v>3481.6113</v>
      </c>
      <c r="H20">
        <v>4.2629720999999998</v>
      </c>
      <c r="I20" t="s">
        <v>140</v>
      </c>
      <c r="J20" t="s">
        <v>141</v>
      </c>
      <c r="K20" t="s">
        <v>142</v>
      </c>
      <c r="L20" t="s">
        <v>179</v>
      </c>
      <c r="M20">
        <v>18847.199525356289</v>
      </c>
      <c r="N20">
        <v>0.484375</v>
      </c>
      <c r="O20" t="s">
        <v>180</v>
      </c>
    </row>
    <row r="21" spans="1:15" x14ac:dyDescent="0.25">
      <c r="A21">
        <v>63</v>
      </c>
      <c r="B21">
        <v>50</v>
      </c>
      <c r="C21">
        <v>18</v>
      </c>
      <c r="D21">
        <v>17</v>
      </c>
      <c r="E21">
        <v>4.0094302451947801</v>
      </c>
      <c r="F21">
        <v>5.6072879761755932E-5</v>
      </c>
      <c r="G21">
        <v>6175.5194000000001</v>
      </c>
      <c r="H21">
        <v>6.0496750203576708</v>
      </c>
      <c r="I21" t="s">
        <v>170</v>
      </c>
      <c r="J21" t="s">
        <v>153</v>
      </c>
      <c r="K21" t="s">
        <v>39</v>
      </c>
      <c r="L21" t="s">
        <v>181</v>
      </c>
      <c r="M21">
        <v>18847.199525356289</v>
      </c>
      <c r="N21">
        <v>0.484375</v>
      </c>
      <c r="O21" t="s">
        <v>182</v>
      </c>
    </row>
    <row r="22" spans="1:15" x14ac:dyDescent="0.25">
      <c r="A22">
        <v>63</v>
      </c>
      <c r="B22">
        <v>50</v>
      </c>
      <c r="C22">
        <v>18</v>
      </c>
      <c r="D22">
        <v>17</v>
      </c>
      <c r="E22">
        <v>3.0288097337804381</v>
      </c>
      <c r="F22">
        <v>5.4554959831696287E-5</v>
      </c>
      <c r="G22">
        <v>4159.7421999999997</v>
      </c>
      <c r="H22">
        <v>4.5531108223528411</v>
      </c>
      <c r="I22" t="s">
        <v>145</v>
      </c>
      <c r="J22" t="s">
        <v>34</v>
      </c>
      <c r="K22" t="s">
        <v>17</v>
      </c>
      <c r="L22" t="s">
        <v>183</v>
      </c>
      <c r="M22">
        <v>18847.199525356289</v>
      </c>
      <c r="N22">
        <v>0.484375</v>
      </c>
      <c r="O22" t="s">
        <v>184</v>
      </c>
    </row>
    <row r="23" spans="1:15" x14ac:dyDescent="0.25">
      <c r="A23">
        <v>63</v>
      </c>
      <c r="B23">
        <v>50</v>
      </c>
      <c r="C23">
        <v>18</v>
      </c>
      <c r="D23">
        <v>17</v>
      </c>
      <c r="E23">
        <v>1.2883231662530681</v>
      </c>
      <c r="F23">
        <v>5.5163152108470337E-5</v>
      </c>
      <c r="G23">
        <v>6248.8827000000001</v>
      </c>
      <c r="H23">
        <v>6.154536461620908</v>
      </c>
      <c r="I23" t="s">
        <v>93</v>
      </c>
      <c r="J23" t="s">
        <v>38</v>
      </c>
      <c r="K23" t="s">
        <v>39</v>
      </c>
      <c r="L23" t="s">
        <v>185</v>
      </c>
      <c r="M23">
        <v>18847.199525356289</v>
      </c>
      <c r="N23">
        <v>0.484375</v>
      </c>
      <c r="O23" t="s">
        <v>186</v>
      </c>
    </row>
    <row r="24" spans="1:15" x14ac:dyDescent="0.25">
      <c r="A24">
        <v>63</v>
      </c>
      <c r="B24">
        <v>50</v>
      </c>
      <c r="C24">
        <v>18</v>
      </c>
      <c r="D24">
        <v>17</v>
      </c>
      <c r="E24">
        <v>2.343716008819094</v>
      </c>
      <c r="F24">
        <v>5.393315979538296E-5</v>
      </c>
      <c r="G24">
        <v>5860.7906000000003</v>
      </c>
      <c r="H24">
        <v>5.7615589822061866</v>
      </c>
      <c r="I24" t="s">
        <v>187</v>
      </c>
      <c r="J24" t="s">
        <v>16</v>
      </c>
      <c r="K24" t="s">
        <v>17</v>
      </c>
      <c r="L24" t="s">
        <v>188</v>
      </c>
      <c r="M24">
        <v>18847.199525356289</v>
      </c>
      <c r="N24">
        <v>0.484375</v>
      </c>
      <c r="O24" t="s">
        <v>189</v>
      </c>
    </row>
    <row r="25" spans="1:15" x14ac:dyDescent="0.25">
      <c r="A25">
        <v>63</v>
      </c>
      <c r="B25">
        <v>50</v>
      </c>
      <c r="C25">
        <v>18</v>
      </c>
      <c r="D25">
        <v>17</v>
      </c>
      <c r="E25">
        <v>3.0311980459271028</v>
      </c>
      <c r="F25">
        <v>5.5586522754567992E-5</v>
      </c>
      <c r="G25">
        <v>4191.0126999999993</v>
      </c>
      <c r="H25">
        <v>4.5861020889559256</v>
      </c>
      <c r="I25" t="s">
        <v>145</v>
      </c>
      <c r="J25" t="s">
        <v>34</v>
      </c>
      <c r="K25" t="s">
        <v>17</v>
      </c>
      <c r="L25" t="s">
        <v>190</v>
      </c>
      <c r="M25">
        <v>18847.199525356289</v>
      </c>
      <c r="N25">
        <v>0.484375</v>
      </c>
      <c r="O25" t="s">
        <v>191</v>
      </c>
    </row>
    <row r="26" spans="1:15" x14ac:dyDescent="0.25">
      <c r="A26">
        <v>63</v>
      </c>
      <c r="B26">
        <v>50</v>
      </c>
      <c r="C26">
        <v>18</v>
      </c>
      <c r="D26">
        <v>17</v>
      </c>
      <c r="E26">
        <v>3.3061814225290372E-2</v>
      </c>
      <c r="F26">
        <v>23.134939441276071</v>
      </c>
      <c r="G26">
        <v>3399.0164</v>
      </c>
      <c r="H26">
        <v>4.1361713</v>
      </c>
      <c r="I26" t="s">
        <v>140</v>
      </c>
      <c r="J26" t="s">
        <v>141</v>
      </c>
      <c r="K26" t="s">
        <v>142</v>
      </c>
      <c r="L26" t="s">
        <v>192</v>
      </c>
      <c r="M26">
        <v>18847.199525356289</v>
      </c>
      <c r="N26">
        <v>0.484375</v>
      </c>
      <c r="O26" t="s">
        <v>193</v>
      </c>
    </row>
    <row r="27" spans="1:15" x14ac:dyDescent="0.25">
      <c r="A27">
        <v>63</v>
      </c>
      <c r="B27">
        <v>50</v>
      </c>
      <c r="C27">
        <v>18</v>
      </c>
      <c r="D27">
        <v>17</v>
      </c>
      <c r="E27">
        <v>9.1470467642566629</v>
      </c>
      <c r="F27">
        <v>151.53796773889141</v>
      </c>
      <c r="G27">
        <v>2218.3420000000001</v>
      </c>
      <c r="H27">
        <v>12.05469343009799</v>
      </c>
      <c r="I27" t="s">
        <v>194</v>
      </c>
      <c r="J27" t="s">
        <v>149</v>
      </c>
      <c r="K27" t="s">
        <v>142</v>
      </c>
      <c r="L27" t="s">
        <v>195</v>
      </c>
      <c r="M27">
        <v>18847.199525356289</v>
      </c>
      <c r="N27">
        <v>0.484375</v>
      </c>
      <c r="O27" t="s">
        <v>196</v>
      </c>
    </row>
    <row r="28" spans="1:15" x14ac:dyDescent="0.25">
      <c r="A28">
        <v>63</v>
      </c>
      <c r="B28">
        <v>50</v>
      </c>
      <c r="C28">
        <v>18</v>
      </c>
      <c r="D28">
        <v>17</v>
      </c>
      <c r="E28">
        <v>3.3783861166051823E-2</v>
      </c>
      <c r="F28">
        <v>23.70996345165733</v>
      </c>
      <c r="G28">
        <v>3517.4998999999998</v>
      </c>
      <c r="H28">
        <v>4.3570989999999998</v>
      </c>
      <c r="I28" t="s">
        <v>140</v>
      </c>
      <c r="J28" t="s">
        <v>141</v>
      </c>
      <c r="K28" t="s">
        <v>142</v>
      </c>
      <c r="L28" t="s">
        <v>197</v>
      </c>
      <c r="M28">
        <v>18847.199525356289</v>
      </c>
      <c r="N28">
        <v>0.484375</v>
      </c>
      <c r="O28" t="s">
        <v>198</v>
      </c>
    </row>
    <row r="29" spans="1:15" x14ac:dyDescent="0.25">
      <c r="A29">
        <v>63</v>
      </c>
      <c r="B29">
        <v>50</v>
      </c>
      <c r="C29">
        <v>18</v>
      </c>
      <c r="D29">
        <v>17</v>
      </c>
      <c r="E29">
        <v>2.2794330886841938</v>
      </c>
      <c r="F29">
        <v>5.332615592269542E-5</v>
      </c>
      <c r="G29">
        <v>5778.1355000000003</v>
      </c>
      <c r="H29">
        <v>5.6045727430148498</v>
      </c>
      <c r="I29" t="s">
        <v>187</v>
      </c>
      <c r="J29" t="s">
        <v>16</v>
      </c>
      <c r="K29" t="s">
        <v>17</v>
      </c>
      <c r="L29" t="s">
        <v>199</v>
      </c>
      <c r="M29">
        <v>18847.199525356289</v>
      </c>
      <c r="N29">
        <v>0.484375</v>
      </c>
      <c r="O29" t="s">
        <v>200</v>
      </c>
    </row>
    <row r="30" spans="1:15" x14ac:dyDescent="0.25">
      <c r="A30">
        <v>63</v>
      </c>
      <c r="B30">
        <v>50</v>
      </c>
      <c r="C30">
        <v>18</v>
      </c>
      <c r="D30">
        <v>17</v>
      </c>
      <c r="E30">
        <v>7.8662272476239678E-2</v>
      </c>
      <c r="F30">
        <v>22.457813081838729</v>
      </c>
      <c r="G30">
        <v>3115.2469999999998</v>
      </c>
      <c r="H30">
        <v>3.8793625999999999</v>
      </c>
      <c r="I30" t="s">
        <v>20</v>
      </c>
      <c r="J30" t="s">
        <v>21</v>
      </c>
      <c r="K30" t="s">
        <v>22</v>
      </c>
      <c r="L30" t="s">
        <v>201</v>
      </c>
      <c r="M30">
        <v>18847.199525356289</v>
      </c>
      <c r="N30">
        <v>0.484375</v>
      </c>
      <c r="O30" t="s">
        <v>202</v>
      </c>
    </row>
    <row r="31" spans="1:15" x14ac:dyDescent="0.25">
      <c r="A31">
        <v>63</v>
      </c>
      <c r="B31">
        <v>50</v>
      </c>
      <c r="C31">
        <v>18</v>
      </c>
      <c r="D31">
        <v>17</v>
      </c>
      <c r="E31">
        <v>8.9851093522149359</v>
      </c>
      <c r="F31">
        <v>152.79635191316049</v>
      </c>
      <c r="G31">
        <v>2227.2577999999999</v>
      </c>
      <c r="H31">
        <v>12.14583767787145</v>
      </c>
      <c r="I31" t="s">
        <v>194</v>
      </c>
      <c r="J31" t="s">
        <v>149</v>
      </c>
      <c r="K31" t="s">
        <v>142</v>
      </c>
      <c r="L31" t="s">
        <v>203</v>
      </c>
      <c r="M31">
        <v>18847.199525356289</v>
      </c>
      <c r="N31">
        <v>0.484375</v>
      </c>
      <c r="O31" t="s">
        <v>204</v>
      </c>
    </row>
    <row r="32" spans="1:15" x14ac:dyDescent="0.25">
      <c r="A32">
        <v>63</v>
      </c>
      <c r="B32">
        <v>50</v>
      </c>
      <c r="C32">
        <v>18</v>
      </c>
      <c r="D32">
        <v>17</v>
      </c>
      <c r="E32">
        <v>2.339617998076021</v>
      </c>
      <c r="F32">
        <v>5.4413807930431618E-5</v>
      </c>
      <c r="G32">
        <v>3885.7894000000001</v>
      </c>
      <c r="H32">
        <v>4.2893077132393378</v>
      </c>
      <c r="I32" t="s">
        <v>64</v>
      </c>
      <c r="J32" t="s">
        <v>65</v>
      </c>
      <c r="K32" t="s">
        <v>66</v>
      </c>
      <c r="L32" t="s">
        <v>205</v>
      </c>
      <c r="M32">
        <v>18847.199525356289</v>
      </c>
      <c r="N32">
        <v>0.484375</v>
      </c>
      <c r="O32" t="s">
        <v>206</v>
      </c>
    </row>
    <row r="33" spans="1:15" x14ac:dyDescent="0.25">
      <c r="A33">
        <v>63</v>
      </c>
      <c r="B33">
        <v>50</v>
      </c>
      <c r="C33">
        <v>18</v>
      </c>
      <c r="D33">
        <v>17</v>
      </c>
      <c r="E33">
        <v>1.2246074996667211</v>
      </c>
      <c r="F33">
        <v>5.4678942793873787E-5</v>
      </c>
      <c r="G33">
        <v>6245.8388000000004</v>
      </c>
      <c r="H33">
        <v>6.164833030357828</v>
      </c>
      <c r="I33" t="s">
        <v>93</v>
      </c>
      <c r="J33" t="s">
        <v>38</v>
      </c>
      <c r="K33" t="s">
        <v>39</v>
      </c>
      <c r="L33" t="s">
        <v>207</v>
      </c>
      <c r="M33">
        <v>18847.199525356289</v>
      </c>
      <c r="N33">
        <v>0.484375</v>
      </c>
      <c r="O33" t="s">
        <v>208</v>
      </c>
    </row>
    <row r="34" spans="1:15" x14ac:dyDescent="0.25">
      <c r="A34">
        <v>63</v>
      </c>
      <c r="B34">
        <v>50</v>
      </c>
      <c r="C34">
        <v>18</v>
      </c>
      <c r="D34">
        <v>17</v>
      </c>
      <c r="E34">
        <v>5.6302484335291281E-2</v>
      </c>
      <c r="F34">
        <v>23.1245899792039</v>
      </c>
      <c r="G34">
        <v>3279.5338000000002</v>
      </c>
      <c r="H34">
        <v>4.1856964000000003</v>
      </c>
      <c r="I34" t="s">
        <v>20</v>
      </c>
      <c r="J34" t="s">
        <v>21</v>
      </c>
      <c r="K34" t="s">
        <v>22</v>
      </c>
      <c r="L34" t="s">
        <v>209</v>
      </c>
      <c r="M34">
        <v>18847.199525356289</v>
      </c>
      <c r="N34">
        <v>0.484375</v>
      </c>
      <c r="O34" t="s">
        <v>210</v>
      </c>
    </row>
    <row r="35" spans="1:15" x14ac:dyDescent="0.25">
      <c r="A35">
        <v>63</v>
      </c>
      <c r="B35">
        <v>50</v>
      </c>
      <c r="C35">
        <v>18</v>
      </c>
      <c r="D35">
        <v>17</v>
      </c>
      <c r="E35">
        <v>2.0949617795742821</v>
      </c>
      <c r="F35">
        <v>5.3359208355147211E-5</v>
      </c>
      <c r="G35">
        <v>6165.8107</v>
      </c>
      <c r="H35">
        <v>6.0730838451488873</v>
      </c>
      <c r="I35" t="s">
        <v>93</v>
      </c>
      <c r="J35" t="s">
        <v>38</v>
      </c>
      <c r="K35" t="s">
        <v>39</v>
      </c>
      <c r="L35" t="s">
        <v>211</v>
      </c>
      <c r="M35">
        <v>18847.199525356289</v>
      </c>
      <c r="N35">
        <v>0.484375</v>
      </c>
      <c r="O35" t="s">
        <v>212</v>
      </c>
    </row>
    <row r="36" spans="1:15" x14ac:dyDescent="0.25">
      <c r="A36">
        <v>63</v>
      </c>
      <c r="B36">
        <v>50</v>
      </c>
      <c r="C36">
        <v>18</v>
      </c>
      <c r="D36">
        <v>17</v>
      </c>
      <c r="E36">
        <v>2.5311065377276858</v>
      </c>
      <c r="F36">
        <v>5.5431744859321912E-5</v>
      </c>
      <c r="G36">
        <v>3948.2280999999998</v>
      </c>
      <c r="H36">
        <v>4.3586147789626564</v>
      </c>
      <c r="I36" t="s">
        <v>64</v>
      </c>
      <c r="J36" t="s">
        <v>65</v>
      </c>
      <c r="K36" t="s">
        <v>66</v>
      </c>
      <c r="L36" t="s">
        <v>213</v>
      </c>
      <c r="M36">
        <v>18847.199525356289</v>
      </c>
      <c r="N36">
        <v>0.484375</v>
      </c>
      <c r="O36" t="s">
        <v>214</v>
      </c>
    </row>
    <row r="37" spans="1:15" x14ac:dyDescent="0.25">
      <c r="A37">
        <v>63</v>
      </c>
      <c r="B37">
        <v>50</v>
      </c>
      <c r="C37">
        <v>18</v>
      </c>
      <c r="D37">
        <v>17</v>
      </c>
      <c r="E37">
        <v>1.527003521207865</v>
      </c>
      <c r="F37">
        <v>5.4618824887864813E-5</v>
      </c>
      <c r="G37">
        <v>3893.2995999999998</v>
      </c>
      <c r="H37">
        <v>4.2976440264763021</v>
      </c>
      <c r="I37" t="s">
        <v>64</v>
      </c>
      <c r="J37" t="s">
        <v>65</v>
      </c>
      <c r="K37" t="s">
        <v>66</v>
      </c>
      <c r="L37" t="s">
        <v>215</v>
      </c>
      <c r="M37">
        <v>18847.199525356289</v>
      </c>
      <c r="N37">
        <v>0.484375</v>
      </c>
      <c r="O37" t="s">
        <v>216</v>
      </c>
    </row>
    <row r="38" spans="1:15" x14ac:dyDescent="0.25">
      <c r="A38">
        <v>63</v>
      </c>
      <c r="B38">
        <v>50</v>
      </c>
      <c r="C38">
        <v>18</v>
      </c>
      <c r="D38">
        <v>17</v>
      </c>
      <c r="E38">
        <v>3.4855977665678543E-2</v>
      </c>
      <c r="F38">
        <v>24.12709029643278</v>
      </c>
      <c r="G38">
        <v>3627.6378</v>
      </c>
      <c r="H38">
        <v>4.5624653000000004</v>
      </c>
      <c r="I38" t="s">
        <v>140</v>
      </c>
      <c r="J38" t="s">
        <v>141</v>
      </c>
      <c r="K38" t="s">
        <v>142</v>
      </c>
      <c r="L38" t="s">
        <v>217</v>
      </c>
      <c r="M38">
        <v>18847.199525356289</v>
      </c>
      <c r="N38">
        <v>0.484375</v>
      </c>
      <c r="O38" t="s">
        <v>218</v>
      </c>
    </row>
    <row r="39" spans="1:15" x14ac:dyDescent="0.25">
      <c r="A39">
        <v>63</v>
      </c>
      <c r="B39">
        <v>50</v>
      </c>
      <c r="C39">
        <v>18</v>
      </c>
      <c r="D39">
        <v>17</v>
      </c>
      <c r="E39">
        <v>2.3457131603919339</v>
      </c>
      <c r="F39">
        <v>5.5506389752937193E-5</v>
      </c>
      <c r="G39">
        <v>3957.1439</v>
      </c>
      <c r="H39">
        <v>4.3685111837821218</v>
      </c>
      <c r="I39" t="s">
        <v>64</v>
      </c>
      <c r="J39" t="s">
        <v>65</v>
      </c>
      <c r="K39" t="s">
        <v>66</v>
      </c>
      <c r="L39" t="s">
        <v>219</v>
      </c>
      <c r="M39">
        <v>18847.199525356289</v>
      </c>
      <c r="N39">
        <v>0.484375</v>
      </c>
      <c r="O39" t="s">
        <v>220</v>
      </c>
    </row>
    <row r="40" spans="1:15" x14ac:dyDescent="0.25">
      <c r="A40">
        <v>63</v>
      </c>
      <c r="B40">
        <v>50</v>
      </c>
      <c r="C40">
        <v>18</v>
      </c>
      <c r="D40">
        <v>17</v>
      </c>
      <c r="E40">
        <v>4.3686112476276323E-2</v>
      </c>
      <c r="F40">
        <v>24.559133905254669</v>
      </c>
      <c r="G40">
        <v>5539.9250000000002</v>
      </c>
      <c r="H40">
        <v>5.8250961999999999</v>
      </c>
      <c r="I40" t="s">
        <v>221</v>
      </c>
      <c r="J40" t="s">
        <v>222</v>
      </c>
      <c r="K40" t="s">
        <v>66</v>
      </c>
      <c r="L40" t="s">
        <v>223</v>
      </c>
      <c r="M40">
        <v>18847.199525356289</v>
      </c>
      <c r="N40">
        <v>0.484375</v>
      </c>
      <c r="O40" t="s">
        <v>224</v>
      </c>
    </row>
    <row r="41" spans="1:15" x14ac:dyDescent="0.25">
      <c r="A41">
        <v>63</v>
      </c>
      <c r="B41">
        <v>50</v>
      </c>
      <c r="C41">
        <v>18</v>
      </c>
      <c r="D41">
        <v>17</v>
      </c>
      <c r="E41">
        <v>2.3486486861149372</v>
      </c>
      <c r="F41">
        <v>5.4414007142543072E-5</v>
      </c>
      <c r="G41">
        <v>3885.8130999999998</v>
      </c>
      <c r="H41">
        <v>4.289333913252201</v>
      </c>
      <c r="I41" t="s">
        <v>64</v>
      </c>
      <c r="J41" t="s">
        <v>65</v>
      </c>
      <c r="K41" t="s">
        <v>66</v>
      </c>
      <c r="L41" t="s">
        <v>225</v>
      </c>
      <c r="M41">
        <v>18847.199525356289</v>
      </c>
      <c r="N41">
        <v>0.484375</v>
      </c>
      <c r="O41" t="s">
        <v>226</v>
      </c>
    </row>
    <row r="42" spans="1:15" x14ac:dyDescent="0.25">
      <c r="A42">
        <v>63</v>
      </c>
      <c r="B42">
        <v>50</v>
      </c>
      <c r="C42">
        <v>18</v>
      </c>
      <c r="D42">
        <v>17</v>
      </c>
      <c r="E42">
        <v>6.7376085316890516E-2</v>
      </c>
      <c r="F42">
        <v>23.249619120232008</v>
      </c>
      <c r="G42">
        <v>3409.9742000000001</v>
      </c>
      <c r="H42">
        <v>4.1700566999999999</v>
      </c>
      <c r="I42" t="s">
        <v>140</v>
      </c>
      <c r="J42" t="s">
        <v>141</v>
      </c>
      <c r="K42" t="s">
        <v>142</v>
      </c>
      <c r="L42" t="s">
        <v>227</v>
      </c>
      <c r="M42">
        <v>18847.199525356289</v>
      </c>
      <c r="N42">
        <v>0.484375</v>
      </c>
      <c r="O42" t="s">
        <v>228</v>
      </c>
    </row>
    <row r="43" spans="1:15" x14ac:dyDescent="0.25">
      <c r="A43">
        <v>63</v>
      </c>
      <c r="B43">
        <v>50</v>
      </c>
      <c r="C43">
        <v>18</v>
      </c>
      <c r="D43">
        <v>17</v>
      </c>
      <c r="E43">
        <v>1.5370437862901181</v>
      </c>
      <c r="F43">
        <v>5.2435257062951548E-5</v>
      </c>
      <c r="G43">
        <v>4169.4334999999992</v>
      </c>
      <c r="H43">
        <v>4.5910662854937723</v>
      </c>
      <c r="I43" t="s">
        <v>15</v>
      </c>
      <c r="J43" t="s">
        <v>16</v>
      </c>
      <c r="K43" t="s">
        <v>17</v>
      </c>
      <c r="L43" t="s">
        <v>229</v>
      </c>
      <c r="M43">
        <v>18847.199525356289</v>
      </c>
      <c r="N43">
        <v>0.484375</v>
      </c>
      <c r="O43" t="s">
        <v>230</v>
      </c>
    </row>
    <row r="44" spans="1:15" x14ac:dyDescent="0.25">
      <c r="A44">
        <v>63</v>
      </c>
      <c r="B44">
        <v>50</v>
      </c>
      <c r="C44">
        <v>18</v>
      </c>
      <c r="D44">
        <v>17</v>
      </c>
      <c r="E44">
        <v>1.8738382092720809</v>
      </c>
      <c r="F44">
        <v>5.3676369012281783E-5</v>
      </c>
      <c r="G44">
        <v>6236.2560999999996</v>
      </c>
      <c r="H44">
        <v>6.1652394656264349</v>
      </c>
      <c r="I44" t="s">
        <v>93</v>
      </c>
      <c r="J44" t="s">
        <v>38</v>
      </c>
      <c r="K44" t="s">
        <v>39</v>
      </c>
      <c r="L44" t="s">
        <v>231</v>
      </c>
      <c r="M44">
        <v>18847.199525356289</v>
      </c>
      <c r="N44">
        <v>0.484375</v>
      </c>
      <c r="O44" t="s">
        <v>232</v>
      </c>
    </row>
    <row r="45" spans="1:15" x14ac:dyDescent="0.25">
      <c r="A45">
        <v>63</v>
      </c>
      <c r="B45">
        <v>50</v>
      </c>
      <c r="C45">
        <v>18</v>
      </c>
      <c r="D45">
        <v>17</v>
      </c>
      <c r="E45">
        <v>2.5074264867950462</v>
      </c>
      <c r="F45">
        <v>5.2266495577608062E-5</v>
      </c>
      <c r="G45">
        <v>6108.3239999999996</v>
      </c>
      <c r="H45">
        <v>6.0383588745976482</v>
      </c>
      <c r="I45" t="s">
        <v>233</v>
      </c>
      <c r="J45" t="s">
        <v>43</v>
      </c>
      <c r="K45" t="s">
        <v>39</v>
      </c>
      <c r="L45" t="s">
        <v>234</v>
      </c>
      <c r="M45">
        <v>18847.199525356289</v>
      </c>
      <c r="N45">
        <v>0.484375</v>
      </c>
      <c r="O45" t="s">
        <v>235</v>
      </c>
    </row>
    <row r="46" spans="1:15" x14ac:dyDescent="0.25">
      <c r="A46">
        <v>63</v>
      </c>
      <c r="B46">
        <v>50</v>
      </c>
      <c r="C46">
        <v>18</v>
      </c>
      <c r="D46">
        <v>17</v>
      </c>
      <c r="E46">
        <v>3.0760743488042839E-2</v>
      </c>
      <c r="F46">
        <v>23.968650826073539</v>
      </c>
      <c r="G46">
        <v>3603.2683999999999</v>
      </c>
      <c r="H46">
        <v>4.5032705999999996</v>
      </c>
      <c r="I46" t="s">
        <v>140</v>
      </c>
      <c r="J46" t="s">
        <v>141</v>
      </c>
      <c r="K46" t="s">
        <v>142</v>
      </c>
      <c r="L46" t="s">
        <v>236</v>
      </c>
      <c r="M46">
        <v>18847.199525356289</v>
      </c>
      <c r="N46">
        <v>0.484375</v>
      </c>
      <c r="O46" t="s">
        <v>237</v>
      </c>
    </row>
    <row r="47" spans="1:15" x14ac:dyDescent="0.25">
      <c r="A47">
        <v>63</v>
      </c>
      <c r="B47">
        <v>50</v>
      </c>
      <c r="C47">
        <v>18</v>
      </c>
      <c r="D47">
        <v>17</v>
      </c>
      <c r="E47">
        <v>2.884866993163508</v>
      </c>
      <c r="F47">
        <v>5.5770362783319352E-5</v>
      </c>
      <c r="G47">
        <v>6236.3389999999999</v>
      </c>
      <c r="H47">
        <v>6.1133533008255982</v>
      </c>
      <c r="I47" t="s">
        <v>170</v>
      </c>
      <c r="J47" t="s">
        <v>153</v>
      </c>
      <c r="K47" t="s">
        <v>39</v>
      </c>
      <c r="L47" t="s">
        <v>238</v>
      </c>
      <c r="M47">
        <v>18847.199525356289</v>
      </c>
      <c r="N47">
        <v>0.484375</v>
      </c>
      <c r="O47" t="s">
        <v>239</v>
      </c>
    </row>
    <row r="48" spans="1:15" x14ac:dyDescent="0.25">
      <c r="A48">
        <v>63</v>
      </c>
      <c r="B48">
        <v>50</v>
      </c>
      <c r="C48">
        <v>18</v>
      </c>
      <c r="D48">
        <v>17</v>
      </c>
      <c r="E48">
        <v>1.530787266551471</v>
      </c>
      <c r="F48">
        <v>5.3119923032061582E-5</v>
      </c>
      <c r="G48">
        <v>3920.0513999999998</v>
      </c>
      <c r="H48">
        <v>4.3496333296993779</v>
      </c>
      <c r="I48" t="s">
        <v>64</v>
      </c>
      <c r="J48" t="s">
        <v>65</v>
      </c>
      <c r="K48" t="s">
        <v>66</v>
      </c>
      <c r="L48" t="s">
        <v>240</v>
      </c>
      <c r="M48">
        <v>18847.199525356289</v>
      </c>
      <c r="N48">
        <v>0.484375</v>
      </c>
      <c r="O48" t="s">
        <v>241</v>
      </c>
    </row>
    <row r="49" spans="1:15" x14ac:dyDescent="0.25">
      <c r="A49">
        <v>63</v>
      </c>
      <c r="B49">
        <v>50</v>
      </c>
      <c r="C49">
        <v>18</v>
      </c>
      <c r="D49">
        <v>17</v>
      </c>
      <c r="E49">
        <v>2.5046746707369101</v>
      </c>
      <c r="F49">
        <v>5.5744922636425153E-5</v>
      </c>
      <c r="G49">
        <v>6275.8702999999996</v>
      </c>
      <c r="H49">
        <v>6.1792481991830481</v>
      </c>
      <c r="I49" t="s">
        <v>37</v>
      </c>
      <c r="J49" t="s">
        <v>38</v>
      </c>
      <c r="K49" t="s">
        <v>39</v>
      </c>
      <c r="L49" t="s">
        <v>242</v>
      </c>
      <c r="M49">
        <v>18847.199525356289</v>
      </c>
      <c r="N49">
        <v>0.484375</v>
      </c>
      <c r="O49" t="s">
        <v>243</v>
      </c>
    </row>
    <row r="50" spans="1:15" x14ac:dyDescent="0.25">
      <c r="A50">
        <v>63</v>
      </c>
      <c r="B50">
        <v>50</v>
      </c>
      <c r="C50">
        <v>18</v>
      </c>
      <c r="D50">
        <v>17</v>
      </c>
      <c r="E50">
        <v>3.0880475513770541E-2</v>
      </c>
      <c r="F50">
        <v>23.13539877471112</v>
      </c>
      <c r="G50">
        <v>3399.0897</v>
      </c>
      <c r="H50">
        <v>4.1363078000000009</v>
      </c>
      <c r="I50" t="s">
        <v>140</v>
      </c>
      <c r="J50" t="s">
        <v>141</v>
      </c>
      <c r="K50" t="s">
        <v>142</v>
      </c>
      <c r="L50" t="s">
        <v>244</v>
      </c>
      <c r="M50">
        <v>18847.199525356289</v>
      </c>
      <c r="N50">
        <v>0.484375</v>
      </c>
      <c r="O50" t="s">
        <v>245</v>
      </c>
    </row>
    <row r="51" spans="1:15" x14ac:dyDescent="0.25">
      <c r="A51">
        <v>63</v>
      </c>
      <c r="B51">
        <v>50</v>
      </c>
      <c r="C51">
        <v>18</v>
      </c>
      <c r="D51">
        <v>17</v>
      </c>
      <c r="E51">
        <v>1.560247749600651</v>
      </c>
      <c r="F51">
        <v>5.2983430521104312E-5</v>
      </c>
      <c r="G51">
        <v>3912.5412000000001</v>
      </c>
      <c r="H51">
        <v>4.341297020886711</v>
      </c>
      <c r="I51" t="s">
        <v>64</v>
      </c>
      <c r="J51" t="s">
        <v>65</v>
      </c>
      <c r="K51" t="s">
        <v>66</v>
      </c>
      <c r="L51" t="s">
        <v>246</v>
      </c>
      <c r="M51">
        <v>18847.199525356289</v>
      </c>
      <c r="N51">
        <v>0.484375</v>
      </c>
      <c r="O51" t="s">
        <v>247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64</v>
      </c>
      <c r="B2">
        <v>50</v>
      </c>
      <c r="C2">
        <v>12</v>
      </c>
      <c r="D2">
        <v>23</v>
      </c>
      <c r="E2">
        <v>2.481926175209066</v>
      </c>
      <c r="F2">
        <v>164.9593285516944</v>
      </c>
      <c r="G2">
        <v>1823.5875000000001</v>
      </c>
      <c r="H2">
        <v>12.51952210866375</v>
      </c>
      <c r="I2" t="s">
        <v>25</v>
      </c>
      <c r="J2" t="s">
        <v>26</v>
      </c>
      <c r="K2" t="s">
        <v>22</v>
      </c>
      <c r="L2" t="s">
        <v>248</v>
      </c>
      <c r="M2">
        <v>19200.092990875241</v>
      </c>
      <c r="N2">
        <v>0.375</v>
      </c>
      <c r="O2" t="s">
        <v>249</v>
      </c>
    </row>
    <row r="3" spans="1:15" x14ac:dyDescent="0.25">
      <c r="A3">
        <v>64</v>
      </c>
      <c r="B3">
        <v>50</v>
      </c>
      <c r="C3">
        <v>12</v>
      </c>
      <c r="D3">
        <v>23</v>
      </c>
      <c r="E3">
        <v>6.9241426112140161</v>
      </c>
      <c r="F3">
        <v>165.68591208013439</v>
      </c>
      <c r="G3">
        <v>4226.1509000000005</v>
      </c>
      <c r="H3">
        <v>14.47617313213042</v>
      </c>
      <c r="I3" t="s">
        <v>250</v>
      </c>
      <c r="J3" t="s">
        <v>251</v>
      </c>
      <c r="K3" t="s">
        <v>66</v>
      </c>
      <c r="L3" t="s">
        <v>252</v>
      </c>
      <c r="M3">
        <v>19200.092990875241</v>
      </c>
      <c r="N3">
        <v>0.375</v>
      </c>
      <c r="O3" t="s">
        <v>253</v>
      </c>
    </row>
    <row r="4" spans="1:15" x14ac:dyDescent="0.25">
      <c r="A4">
        <v>64</v>
      </c>
      <c r="B4">
        <v>50</v>
      </c>
      <c r="C4">
        <v>12</v>
      </c>
      <c r="D4">
        <v>23</v>
      </c>
      <c r="E4">
        <v>2.273188034645635</v>
      </c>
      <c r="F4">
        <v>166.28722091215741</v>
      </c>
      <c r="G4">
        <v>1841.481</v>
      </c>
      <c r="H4">
        <v>12.625119567589291</v>
      </c>
      <c r="I4" t="s">
        <v>25</v>
      </c>
      <c r="J4" t="s">
        <v>26</v>
      </c>
      <c r="K4" t="s">
        <v>22</v>
      </c>
      <c r="L4" t="s">
        <v>254</v>
      </c>
      <c r="M4">
        <v>19200.092990875241</v>
      </c>
      <c r="N4">
        <v>0.375</v>
      </c>
      <c r="O4" t="s">
        <v>255</v>
      </c>
    </row>
    <row r="5" spans="1:15" x14ac:dyDescent="0.25">
      <c r="A5">
        <v>64</v>
      </c>
      <c r="B5">
        <v>50</v>
      </c>
      <c r="C5">
        <v>12</v>
      </c>
      <c r="D5">
        <v>23</v>
      </c>
      <c r="E5">
        <v>8.8863209510254712E-2</v>
      </c>
      <c r="F5">
        <v>24.419444561785799</v>
      </c>
      <c r="G5">
        <v>5291.7415000000001</v>
      </c>
      <c r="H5">
        <v>5.742872600000001</v>
      </c>
      <c r="I5" t="s">
        <v>256</v>
      </c>
      <c r="J5" t="s">
        <v>141</v>
      </c>
      <c r="K5" t="s">
        <v>142</v>
      </c>
      <c r="L5" t="s">
        <v>257</v>
      </c>
      <c r="M5">
        <v>19200.092990875241</v>
      </c>
      <c r="N5">
        <v>0.375</v>
      </c>
      <c r="O5" t="s">
        <v>258</v>
      </c>
    </row>
    <row r="6" spans="1:15" x14ac:dyDescent="0.25">
      <c r="A6">
        <v>64</v>
      </c>
      <c r="B6">
        <v>50</v>
      </c>
      <c r="C6">
        <v>12</v>
      </c>
      <c r="D6">
        <v>23</v>
      </c>
      <c r="E6">
        <v>2.983746078915573E-2</v>
      </c>
      <c r="F6">
        <v>24.598084667545891</v>
      </c>
      <c r="G6">
        <v>5542.0066999999999</v>
      </c>
      <c r="H6">
        <v>5.8298540000000001</v>
      </c>
      <c r="I6" t="s">
        <v>221</v>
      </c>
      <c r="J6" t="s">
        <v>222</v>
      </c>
      <c r="K6" t="s">
        <v>66</v>
      </c>
      <c r="L6" t="s">
        <v>259</v>
      </c>
      <c r="M6">
        <v>19200.092990875241</v>
      </c>
      <c r="N6">
        <v>0.375</v>
      </c>
      <c r="O6" t="s">
        <v>260</v>
      </c>
    </row>
    <row r="7" spans="1:15" x14ac:dyDescent="0.25">
      <c r="A7">
        <v>64</v>
      </c>
      <c r="B7">
        <v>50</v>
      </c>
      <c r="C7">
        <v>12</v>
      </c>
      <c r="D7">
        <v>23</v>
      </c>
      <c r="E7">
        <v>1.8244860014641731</v>
      </c>
      <c r="F7">
        <v>5.2705349950209128E-5</v>
      </c>
      <c r="G7">
        <v>5892.8404</v>
      </c>
      <c r="H7">
        <v>5.8245622029323769</v>
      </c>
      <c r="I7" t="s">
        <v>33</v>
      </c>
      <c r="J7" t="s">
        <v>34</v>
      </c>
      <c r="K7" t="s">
        <v>17</v>
      </c>
      <c r="L7" t="s">
        <v>261</v>
      </c>
      <c r="M7">
        <v>19200.092990875241</v>
      </c>
      <c r="N7">
        <v>0.375</v>
      </c>
      <c r="O7" t="s">
        <v>262</v>
      </c>
    </row>
    <row r="8" spans="1:15" x14ac:dyDescent="0.25">
      <c r="A8">
        <v>64</v>
      </c>
      <c r="B8">
        <v>50</v>
      </c>
      <c r="C8">
        <v>12</v>
      </c>
      <c r="D8">
        <v>23</v>
      </c>
      <c r="E8">
        <v>6.5662948482839226E-2</v>
      </c>
      <c r="F8">
        <v>24.40609524736881</v>
      </c>
      <c r="G8">
        <v>5330.7210999999998</v>
      </c>
      <c r="H8">
        <v>5.7668144000000003</v>
      </c>
      <c r="I8" t="s">
        <v>256</v>
      </c>
      <c r="J8" t="s">
        <v>141</v>
      </c>
      <c r="K8" t="s">
        <v>142</v>
      </c>
      <c r="L8" t="s">
        <v>263</v>
      </c>
      <c r="M8">
        <v>19200.092990875241</v>
      </c>
      <c r="N8">
        <v>0.375</v>
      </c>
      <c r="O8" t="s">
        <v>264</v>
      </c>
    </row>
    <row r="9" spans="1:15" x14ac:dyDescent="0.25">
      <c r="A9">
        <v>64</v>
      </c>
      <c r="B9">
        <v>50</v>
      </c>
      <c r="C9">
        <v>12</v>
      </c>
      <c r="D9">
        <v>23</v>
      </c>
      <c r="E9">
        <v>2.5927980376159249E-2</v>
      </c>
      <c r="F9">
        <v>24.499951648384631</v>
      </c>
      <c r="G9">
        <v>5471.9683000000005</v>
      </c>
      <c r="H9">
        <v>5.7652399000000001</v>
      </c>
      <c r="I9" t="s">
        <v>265</v>
      </c>
      <c r="J9" t="s">
        <v>222</v>
      </c>
      <c r="K9" t="s">
        <v>66</v>
      </c>
      <c r="L9" t="s">
        <v>266</v>
      </c>
      <c r="M9">
        <v>19200.092990875241</v>
      </c>
      <c r="N9">
        <v>0.375</v>
      </c>
      <c r="O9" t="s">
        <v>267</v>
      </c>
    </row>
    <row r="10" spans="1:15" x14ac:dyDescent="0.25">
      <c r="A10">
        <v>64</v>
      </c>
      <c r="B10">
        <v>50</v>
      </c>
      <c r="C10">
        <v>12</v>
      </c>
      <c r="D10">
        <v>23</v>
      </c>
      <c r="E10">
        <v>5.9630588812450203E-2</v>
      </c>
      <c r="F10">
        <v>162.9727893375487</v>
      </c>
      <c r="G10">
        <v>3819.6215000000002</v>
      </c>
      <c r="H10">
        <v>13.886858472446081</v>
      </c>
      <c r="I10" t="s">
        <v>148</v>
      </c>
      <c r="J10" t="s">
        <v>149</v>
      </c>
      <c r="K10" t="s">
        <v>142</v>
      </c>
      <c r="L10" t="s">
        <v>268</v>
      </c>
      <c r="M10">
        <v>19200.092990875241</v>
      </c>
      <c r="N10">
        <v>0.375</v>
      </c>
      <c r="O10" t="s">
        <v>269</v>
      </c>
    </row>
    <row r="11" spans="1:15" x14ac:dyDescent="0.25">
      <c r="A11">
        <v>64</v>
      </c>
      <c r="B11">
        <v>50</v>
      </c>
      <c r="C11">
        <v>12</v>
      </c>
      <c r="D11">
        <v>23</v>
      </c>
      <c r="E11">
        <v>5.3586188444556808E-2</v>
      </c>
      <c r="F11">
        <v>24.040483128880481</v>
      </c>
      <c r="G11">
        <v>5110.2052000000003</v>
      </c>
      <c r="H11">
        <v>5.4949668000000003</v>
      </c>
      <c r="I11" t="s">
        <v>256</v>
      </c>
      <c r="J11" t="s">
        <v>141</v>
      </c>
      <c r="K11" t="s">
        <v>142</v>
      </c>
      <c r="L11" t="s">
        <v>270</v>
      </c>
      <c r="M11">
        <v>19200.092990875241</v>
      </c>
      <c r="N11">
        <v>0.375</v>
      </c>
      <c r="O11" t="s">
        <v>271</v>
      </c>
    </row>
    <row r="12" spans="1:15" x14ac:dyDescent="0.25">
      <c r="A12">
        <v>64</v>
      </c>
      <c r="B12">
        <v>50</v>
      </c>
      <c r="C12">
        <v>12</v>
      </c>
      <c r="D12">
        <v>23</v>
      </c>
      <c r="E12">
        <v>1.8774197524818781</v>
      </c>
      <c r="F12">
        <v>169.1203698778227</v>
      </c>
      <c r="G12">
        <v>1877.7553</v>
      </c>
      <c r="H12">
        <v>12.848306846459421</v>
      </c>
      <c r="I12" t="s">
        <v>25</v>
      </c>
      <c r="J12" t="s">
        <v>26</v>
      </c>
      <c r="K12" t="s">
        <v>22</v>
      </c>
      <c r="L12" t="s">
        <v>272</v>
      </c>
      <c r="M12">
        <v>19200.092990875241</v>
      </c>
      <c r="N12">
        <v>0.375</v>
      </c>
      <c r="O12" t="s">
        <v>273</v>
      </c>
    </row>
    <row r="13" spans="1:15" x14ac:dyDescent="0.25">
      <c r="A13">
        <v>64</v>
      </c>
      <c r="B13">
        <v>50</v>
      </c>
      <c r="C13">
        <v>12</v>
      </c>
      <c r="D13">
        <v>23</v>
      </c>
      <c r="E13">
        <v>0.15040012993049801</v>
      </c>
      <c r="F13">
        <v>162.3829858752766</v>
      </c>
      <c r="G13">
        <v>3812.1345000000001</v>
      </c>
      <c r="H13">
        <v>13.840466983686341</v>
      </c>
      <c r="I13" t="s">
        <v>148</v>
      </c>
      <c r="J13" t="s">
        <v>149</v>
      </c>
      <c r="K13" t="s">
        <v>142</v>
      </c>
      <c r="L13" t="s">
        <v>274</v>
      </c>
      <c r="M13">
        <v>19200.092990875241</v>
      </c>
      <c r="N13">
        <v>0.375</v>
      </c>
      <c r="O13" t="s">
        <v>275</v>
      </c>
    </row>
    <row r="14" spans="1:15" x14ac:dyDescent="0.25">
      <c r="A14">
        <v>64</v>
      </c>
      <c r="B14">
        <v>50</v>
      </c>
      <c r="C14">
        <v>12</v>
      </c>
      <c r="D14">
        <v>23</v>
      </c>
      <c r="E14">
        <v>1.750842179331445</v>
      </c>
      <c r="F14">
        <v>169.63697167338151</v>
      </c>
      <c r="G14">
        <v>1900.1271999999999</v>
      </c>
      <c r="H14">
        <v>12.906494153694419</v>
      </c>
      <c r="I14" t="s">
        <v>25</v>
      </c>
      <c r="J14" t="s">
        <v>26</v>
      </c>
      <c r="K14" t="s">
        <v>22</v>
      </c>
      <c r="L14" t="s">
        <v>276</v>
      </c>
      <c r="M14">
        <v>19200.092990875241</v>
      </c>
      <c r="N14">
        <v>0.375</v>
      </c>
      <c r="O14" t="s">
        <v>277</v>
      </c>
    </row>
    <row r="15" spans="1:15" x14ac:dyDescent="0.25">
      <c r="A15">
        <v>64</v>
      </c>
      <c r="B15">
        <v>50</v>
      </c>
      <c r="C15">
        <v>12</v>
      </c>
      <c r="D15">
        <v>23</v>
      </c>
      <c r="E15">
        <v>1.965998136181436</v>
      </c>
      <c r="F15">
        <v>168.75421370654291</v>
      </c>
      <c r="G15">
        <v>1868.8463999999999</v>
      </c>
      <c r="H15">
        <v>12.81477709366157</v>
      </c>
      <c r="I15" t="s">
        <v>25</v>
      </c>
      <c r="J15" t="s">
        <v>26</v>
      </c>
      <c r="K15" t="s">
        <v>22</v>
      </c>
      <c r="L15" t="s">
        <v>278</v>
      </c>
      <c r="M15">
        <v>19200.092990875241</v>
      </c>
      <c r="N15">
        <v>0.375</v>
      </c>
      <c r="O15" t="s">
        <v>279</v>
      </c>
    </row>
    <row r="16" spans="1:15" x14ac:dyDescent="0.25">
      <c r="A16">
        <v>64</v>
      </c>
      <c r="B16">
        <v>50</v>
      </c>
      <c r="C16">
        <v>12</v>
      </c>
      <c r="D16">
        <v>23</v>
      </c>
      <c r="E16">
        <v>4.608509021313744E-2</v>
      </c>
      <c r="F16">
        <v>24.339275875885839</v>
      </c>
      <c r="G16">
        <v>5219.3600000000006</v>
      </c>
      <c r="H16">
        <v>5.6609349</v>
      </c>
      <c r="I16" t="s">
        <v>256</v>
      </c>
      <c r="J16" t="s">
        <v>141</v>
      </c>
      <c r="K16" t="s">
        <v>142</v>
      </c>
      <c r="L16" t="s">
        <v>280</v>
      </c>
      <c r="M16">
        <v>19200.092990875241</v>
      </c>
      <c r="N16">
        <v>0.375</v>
      </c>
      <c r="O16" t="s">
        <v>281</v>
      </c>
    </row>
    <row r="17" spans="1:15" x14ac:dyDescent="0.25">
      <c r="A17">
        <v>64</v>
      </c>
      <c r="B17">
        <v>50</v>
      </c>
      <c r="C17">
        <v>12</v>
      </c>
      <c r="D17">
        <v>23</v>
      </c>
      <c r="E17">
        <v>3.7612747065798993E-2</v>
      </c>
      <c r="F17">
        <v>164.18740342930059</v>
      </c>
      <c r="G17">
        <v>3841.4810000000002</v>
      </c>
      <c r="H17">
        <v>13.989544395326581</v>
      </c>
      <c r="I17" t="s">
        <v>148</v>
      </c>
      <c r="J17" t="s">
        <v>149</v>
      </c>
      <c r="K17" t="s">
        <v>142</v>
      </c>
      <c r="L17" t="s">
        <v>282</v>
      </c>
      <c r="M17">
        <v>19200.092990875241</v>
      </c>
      <c r="N17">
        <v>0.375</v>
      </c>
      <c r="O17" t="s">
        <v>283</v>
      </c>
    </row>
    <row r="18" spans="1:15" x14ac:dyDescent="0.25">
      <c r="A18">
        <v>64</v>
      </c>
      <c r="B18">
        <v>50</v>
      </c>
      <c r="C18">
        <v>12</v>
      </c>
      <c r="D18">
        <v>23</v>
      </c>
      <c r="E18">
        <v>1.8270443288669771</v>
      </c>
      <c r="F18">
        <v>5.2733913665260912E-5</v>
      </c>
      <c r="G18">
        <v>5894.3018999999986</v>
      </c>
      <c r="H18">
        <v>5.8261845047765988</v>
      </c>
      <c r="I18" t="s">
        <v>33</v>
      </c>
      <c r="J18" t="s">
        <v>34</v>
      </c>
      <c r="K18" t="s">
        <v>17</v>
      </c>
      <c r="L18" t="s">
        <v>284</v>
      </c>
      <c r="M18">
        <v>19200.092990875241</v>
      </c>
      <c r="N18">
        <v>0.375</v>
      </c>
      <c r="O18" t="s">
        <v>285</v>
      </c>
    </row>
    <row r="19" spans="1:15" x14ac:dyDescent="0.25">
      <c r="A19">
        <v>64</v>
      </c>
      <c r="B19">
        <v>50</v>
      </c>
      <c r="C19">
        <v>12</v>
      </c>
      <c r="D19">
        <v>23</v>
      </c>
      <c r="E19">
        <v>5.9992127091725113E-2</v>
      </c>
      <c r="F19">
        <v>165.55394041496351</v>
      </c>
      <c r="G19">
        <v>3868.8463999999999</v>
      </c>
      <c r="H19">
        <v>14.10815075287916</v>
      </c>
      <c r="I19" t="s">
        <v>148</v>
      </c>
      <c r="J19" t="s">
        <v>149</v>
      </c>
      <c r="K19" t="s">
        <v>142</v>
      </c>
      <c r="L19" t="s">
        <v>286</v>
      </c>
      <c r="M19">
        <v>19200.092990875241</v>
      </c>
      <c r="N19">
        <v>0.375</v>
      </c>
      <c r="O19" t="s">
        <v>287</v>
      </c>
    </row>
    <row r="20" spans="1:15" x14ac:dyDescent="0.25">
      <c r="A20">
        <v>64</v>
      </c>
      <c r="B20">
        <v>50</v>
      </c>
      <c r="C20">
        <v>12</v>
      </c>
      <c r="D20">
        <v>23</v>
      </c>
      <c r="E20">
        <v>3.7512134480439857E-2</v>
      </c>
      <c r="F20">
        <v>167.27669884508791</v>
      </c>
      <c r="G20">
        <v>3900.1271999999999</v>
      </c>
      <c r="H20">
        <v>14.254102625432839</v>
      </c>
      <c r="I20" t="s">
        <v>148</v>
      </c>
      <c r="J20" t="s">
        <v>149</v>
      </c>
      <c r="K20" t="s">
        <v>142</v>
      </c>
      <c r="L20" t="s">
        <v>288</v>
      </c>
      <c r="M20">
        <v>19200.092990875241</v>
      </c>
      <c r="N20">
        <v>0.375</v>
      </c>
      <c r="O20" t="s">
        <v>289</v>
      </c>
    </row>
    <row r="21" spans="1:15" x14ac:dyDescent="0.25">
      <c r="A21">
        <v>64</v>
      </c>
      <c r="B21">
        <v>50</v>
      </c>
      <c r="C21">
        <v>12</v>
      </c>
      <c r="D21">
        <v>23</v>
      </c>
      <c r="E21">
        <v>0.15605344273325461</v>
      </c>
      <c r="F21">
        <v>24.56756675276144</v>
      </c>
      <c r="G21">
        <v>5485.7520000000004</v>
      </c>
      <c r="H21">
        <v>5.7909413999999986</v>
      </c>
      <c r="I21" t="s">
        <v>265</v>
      </c>
      <c r="J21" t="s">
        <v>222</v>
      </c>
      <c r="K21" t="s">
        <v>66</v>
      </c>
      <c r="L21" t="s">
        <v>290</v>
      </c>
      <c r="M21">
        <v>19200.092990875241</v>
      </c>
      <c r="N21">
        <v>0.375</v>
      </c>
      <c r="O21" t="s">
        <v>291</v>
      </c>
    </row>
    <row r="22" spans="1:15" x14ac:dyDescent="0.25">
      <c r="A22">
        <v>64</v>
      </c>
      <c r="B22">
        <v>50</v>
      </c>
      <c r="C22">
        <v>12</v>
      </c>
      <c r="D22">
        <v>23</v>
      </c>
      <c r="E22">
        <v>8.1445907616818622E-2</v>
      </c>
      <c r="F22">
        <v>24.14489636631841</v>
      </c>
      <c r="G22">
        <v>5238.5032000000001</v>
      </c>
      <c r="H22">
        <v>5.6201422000000001</v>
      </c>
      <c r="I22" t="s">
        <v>256</v>
      </c>
      <c r="J22" t="s">
        <v>141</v>
      </c>
      <c r="K22" t="s">
        <v>142</v>
      </c>
      <c r="L22" t="s">
        <v>292</v>
      </c>
      <c r="M22">
        <v>19200.092990875241</v>
      </c>
      <c r="N22">
        <v>0.375</v>
      </c>
      <c r="O22" t="s">
        <v>293</v>
      </c>
    </row>
    <row r="23" spans="1:15" x14ac:dyDescent="0.25">
      <c r="A23">
        <v>64</v>
      </c>
      <c r="B23">
        <v>50</v>
      </c>
      <c r="C23">
        <v>12</v>
      </c>
      <c r="D23">
        <v>23</v>
      </c>
      <c r="E23">
        <v>0.2012652551208382</v>
      </c>
      <c r="F23">
        <v>24.54585655115585</v>
      </c>
      <c r="G23">
        <v>5494.4956000000002</v>
      </c>
      <c r="H23">
        <v>5.7912697</v>
      </c>
      <c r="I23" t="s">
        <v>265</v>
      </c>
      <c r="J23" t="s">
        <v>222</v>
      </c>
      <c r="K23" t="s">
        <v>66</v>
      </c>
      <c r="L23" t="s">
        <v>294</v>
      </c>
      <c r="M23">
        <v>19200.092990875241</v>
      </c>
      <c r="N23">
        <v>0.375</v>
      </c>
      <c r="O23" t="s">
        <v>295</v>
      </c>
    </row>
    <row r="24" spans="1:15" x14ac:dyDescent="0.25">
      <c r="A24">
        <v>64</v>
      </c>
      <c r="B24">
        <v>50</v>
      </c>
      <c r="C24">
        <v>12</v>
      </c>
      <c r="D24">
        <v>23</v>
      </c>
      <c r="E24">
        <v>2.0950697703749701</v>
      </c>
      <c r="F24">
        <v>5.4669079932387777E-5</v>
      </c>
      <c r="G24">
        <v>5885.9458000000004</v>
      </c>
      <c r="H24">
        <v>5.8521062297210307</v>
      </c>
      <c r="I24" t="s">
        <v>33</v>
      </c>
      <c r="J24" t="s">
        <v>34</v>
      </c>
      <c r="K24" t="s">
        <v>17</v>
      </c>
      <c r="L24" t="s">
        <v>296</v>
      </c>
      <c r="M24">
        <v>19200.092990875241</v>
      </c>
      <c r="N24">
        <v>0.375</v>
      </c>
      <c r="O24" t="s">
        <v>297</v>
      </c>
    </row>
    <row r="25" spans="1:15" x14ac:dyDescent="0.25">
      <c r="A25">
        <v>64</v>
      </c>
      <c r="B25">
        <v>50</v>
      </c>
      <c r="C25">
        <v>12</v>
      </c>
      <c r="D25">
        <v>23</v>
      </c>
      <c r="E25">
        <v>7.1165684864118406</v>
      </c>
      <c r="F25">
        <v>163.94552015152229</v>
      </c>
      <c r="G25">
        <v>4200.8148999999994</v>
      </c>
      <c r="H25">
        <v>14.336061848913509</v>
      </c>
      <c r="I25" t="s">
        <v>250</v>
      </c>
      <c r="J25" t="s">
        <v>251</v>
      </c>
      <c r="K25" t="s">
        <v>66</v>
      </c>
      <c r="L25" t="s">
        <v>298</v>
      </c>
      <c r="M25">
        <v>19200.092990875241</v>
      </c>
      <c r="N25">
        <v>0.375</v>
      </c>
      <c r="O25" t="s">
        <v>299</v>
      </c>
    </row>
    <row r="26" spans="1:15" x14ac:dyDescent="0.25">
      <c r="A26">
        <v>64</v>
      </c>
      <c r="B26">
        <v>50</v>
      </c>
      <c r="C26">
        <v>12</v>
      </c>
      <c r="D26">
        <v>23</v>
      </c>
      <c r="E26">
        <v>0.25836530327831131</v>
      </c>
      <c r="F26">
        <v>162.8959940394364</v>
      </c>
      <c r="G26">
        <v>3823.5875000000001</v>
      </c>
      <c r="H26">
        <v>13.88630246732883</v>
      </c>
      <c r="I26" t="s">
        <v>148</v>
      </c>
      <c r="J26" t="s">
        <v>149</v>
      </c>
      <c r="K26" t="s">
        <v>142</v>
      </c>
      <c r="L26" t="s">
        <v>300</v>
      </c>
      <c r="M26">
        <v>19200.092990875241</v>
      </c>
      <c r="N26">
        <v>0.375</v>
      </c>
      <c r="O26" t="s">
        <v>301</v>
      </c>
    </row>
    <row r="27" spans="1:15" x14ac:dyDescent="0.25">
      <c r="A27">
        <v>64</v>
      </c>
      <c r="B27">
        <v>50</v>
      </c>
      <c r="C27">
        <v>12</v>
      </c>
      <c r="D27">
        <v>23</v>
      </c>
      <c r="E27">
        <v>1.82559109492924</v>
      </c>
      <c r="F27">
        <v>5.3049667064140402E-5</v>
      </c>
      <c r="G27">
        <v>5920.8890000000001</v>
      </c>
      <c r="H27">
        <v>5.8532634251632869</v>
      </c>
      <c r="I27" t="s">
        <v>33</v>
      </c>
      <c r="J27" t="s">
        <v>34</v>
      </c>
      <c r="K27" t="s">
        <v>17</v>
      </c>
      <c r="L27" t="s">
        <v>302</v>
      </c>
      <c r="M27">
        <v>19200.092990875241</v>
      </c>
      <c r="N27">
        <v>0.375</v>
      </c>
      <c r="O27" t="s">
        <v>303</v>
      </c>
    </row>
    <row r="28" spans="1:15" x14ac:dyDescent="0.25">
      <c r="A28">
        <v>64</v>
      </c>
      <c r="B28">
        <v>50</v>
      </c>
      <c r="C28">
        <v>12</v>
      </c>
      <c r="D28">
        <v>23</v>
      </c>
      <c r="E28">
        <v>5.1375663056454593E-2</v>
      </c>
      <c r="F28">
        <v>23.739272844060501</v>
      </c>
      <c r="G28">
        <v>5160.8958000000002</v>
      </c>
      <c r="H28">
        <v>5.4584241999999996</v>
      </c>
      <c r="I28" t="s">
        <v>256</v>
      </c>
      <c r="J28" t="s">
        <v>141</v>
      </c>
      <c r="K28" t="s">
        <v>142</v>
      </c>
      <c r="L28" t="s">
        <v>304</v>
      </c>
      <c r="M28">
        <v>19200.092990875241</v>
      </c>
      <c r="N28">
        <v>0.375</v>
      </c>
      <c r="O28" t="s">
        <v>305</v>
      </c>
    </row>
    <row r="29" spans="1:15" x14ac:dyDescent="0.25">
      <c r="A29">
        <v>64</v>
      </c>
      <c r="B29">
        <v>50</v>
      </c>
      <c r="C29">
        <v>12</v>
      </c>
      <c r="D29">
        <v>23</v>
      </c>
      <c r="E29">
        <v>5.2168449007750042E-2</v>
      </c>
      <c r="F29">
        <v>23.638516147636061</v>
      </c>
      <c r="G29">
        <v>5147.5574999999999</v>
      </c>
      <c r="H29">
        <v>5.4256570000000002</v>
      </c>
      <c r="I29" t="s">
        <v>256</v>
      </c>
      <c r="J29" t="s">
        <v>141</v>
      </c>
      <c r="K29" t="s">
        <v>142</v>
      </c>
      <c r="L29" t="s">
        <v>306</v>
      </c>
      <c r="M29">
        <v>19200.092990875241</v>
      </c>
      <c r="N29">
        <v>0.375</v>
      </c>
      <c r="O29" t="s">
        <v>307</v>
      </c>
    </row>
    <row r="30" spans="1:15" x14ac:dyDescent="0.25">
      <c r="A30">
        <v>64</v>
      </c>
      <c r="B30">
        <v>50</v>
      </c>
      <c r="C30">
        <v>12</v>
      </c>
      <c r="D30">
        <v>23</v>
      </c>
      <c r="E30">
        <v>2.6225041189632599E-2</v>
      </c>
      <c r="F30">
        <v>24.84281919967102</v>
      </c>
      <c r="G30">
        <v>5584.2353999999996</v>
      </c>
      <c r="H30">
        <v>5.9158492999999996</v>
      </c>
      <c r="I30" t="s">
        <v>265</v>
      </c>
      <c r="J30" t="s">
        <v>222</v>
      </c>
      <c r="K30" t="s">
        <v>66</v>
      </c>
      <c r="L30" t="s">
        <v>308</v>
      </c>
      <c r="M30">
        <v>19200.092990875241</v>
      </c>
      <c r="N30">
        <v>0.375</v>
      </c>
      <c r="O30" t="s">
        <v>309</v>
      </c>
    </row>
    <row r="31" spans="1:15" x14ac:dyDescent="0.25">
      <c r="A31">
        <v>64</v>
      </c>
      <c r="B31">
        <v>50</v>
      </c>
      <c r="C31">
        <v>12</v>
      </c>
      <c r="D31">
        <v>23</v>
      </c>
      <c r="E31">
        <v>5.7819338577308713E-2</v>
      </c>
      <c r="F31">
        <v>162.88749879048501</v>
      </c>
      <c r="G31">
        <v>3817.5477000000001</v>
      </c>
      <c r="H31">
        <v>13.87904966973348</v>
      </c>
      <c r="I31" t="s">
        <v>148</v>
      </c>
      <c r="J31" t="s">
        <v>149</v>
      </c>
      <c r="K31" t="s">
        <v>142</v>
      </c>
      <c r="L31" t="s">
        <v>310</v>
      </c>
      <c r="M31">
        <v>19200.092990875241</v>
      </c>
      <c r="N31">
        <v>0.375</v>
      </c>
      <c r="O31" t="s">
        <v>311</v>
      </c>
    </row>
    <row r="32" spans="1:15" x14ac:dyDescent="0.25">
      <c r="A32">
        <v>64</v>
      </c>
      <c r="B32">
        <v>50</v>
      </c>
      <c r="C32">
        <v>12</v>
      </c>
      <c r="D32">
        <v>23</v>
      </c>
      <c r="E32">
        <v>6.4517139632161307</v>
      </c>
      <c r="F32">
        <v>164.91210235028859</v>
      </c>
      <c r="G32">
        <v>4213.1707999999999</v>
      </c>
      <c r="H32">
        <v>14.412935338703409</v>
      </c>
      <c r="I32" t="s">
        <v>250</v>
      </c>
      <c r="J32" t="s">
        <v>251</v>
      </c>
      <c r="K32" t="s">
        <v>66</v>
      </c>
      <c r="L32" t="s">
        <v>312</v>
      </c>
      <c r="M32">
        <v>19200.092990875241</v>
      </c>
      <c r="N32">
        <v>0.375</v>
      </c>
      <c r="O32" t="s">
        <v>313</v>
      </c>
    </row>
    <row r="33" spans="1:15" x14ac:dyDescent="0.25">
      <c r="A33">
        <v>64</v>
      </c>
      <c r="B33">
        <v>50</v>
      </c>
      <c r="C33">
        <v>12</v>
      </c>
      <c r="D33">
        <v>23</v>
      </c>
      <c r="E33">
        <v>4.9595680017653772</v>
      </c>
      <c r="F33">
        <v>5.7314053887011729E-5</v>
      </c>
      <c r="G33">
        <v>6126.1902</v>
      </c>
      <c r="H33">
        <v>5.9732743004943476</v>
      </c>
      <c r="I33" t="s">
        <v>42</v>
      </c>
      <c r="J33" t="s">
        <v>43</v>
      </c>
      <c r="K33" t="s">
        <v>39</v>
      </c>
      <c r="L33" t="s">
        <v>314</v>
      </c>
      <c r="M33">
        <v>19200.092990875241</v>
      </c>
      <c r="N33">
        <v>0.375</v>
      </c>
      <c r="O33" t="s">
        <v>315</v>
      </c>
    </row>
    <row r="34" spans="1:15" x14ac:dyDescent="0.25">
      <c r="A34">
        <v>64</v>
      </c>
      <c r="B34">
        <v>50</v>
      </c>
      <c r="C34">
        <v>12</v>
      </c>
      <c r="D34">
        <v>23</v>
      </c>
      <c r="E34">
        <v>5.4132791505007563E-2</v>
      </c>
      <c r="F34">
        <v>167.08057546930829</v>
      </c>
      <c r="G34">
        <v>3897.5419999999999</v>
      </c>
      <c r="H34">
        <v>14.23857027704012</v>
      </c>
      <c r="I34" t="s">
        <v>148</v>
      </c>
      <c r="J34" t="s">
        <v>149</v>
      </c>
      <c r="K34" t="s">
        <v>142</v>
      </c>
      <c r="L34" t="s">
        <v>316</v>
      </c>
      <c r="M34">
        <v>19200.092990875241</v>
      </c>
      <c r="N34">
        <v>0.375</v>
      </c>
      <c r="O34" t="s">
        <v>317</v>
      </c>
    </row>
    <row r="35" spans="1:15" x14ac:dyDescent="0.25">
      <c r="A35">
        <v>64</v>
      </c>
      <c r="B35">
        <v>50</v>
      </c>
      <c r="C35">
        <v>12</v>
      </c>
      <c r="D35">
        <v>23</v>
      </c>
      <c r="E35">
        <v>5.9853206308785776</v>
      </c>
      <c r="F35">
        <v>6.0953504397098671E-5</v>
      </c>
      <c r="G35">
        <v>5810.9498000000003</v>
      </c>
      <c r="H35">
        <v>5.6936238354762621</v>
      </c>
      <c r="I35" t="s">
        <v>33</v>
      </c>
      <c r="J35" t="s">
        <v>34</v>
      </c>
      <c r="K35" t="s">
        <v>17</v>
      </c>
      <c r="L35" t="s">
        <v>318</v>
      </c>
      <c r="M35">
        <v>19200.092990875241</v>
      </c>
      <c r="N35">
        <v>0.375</v>
      </c>
      <c r="O35" t="s">
        <v>319</v>
      </c>
    </row>
    <row r="36" spans="1:15" x14ac:dyDescent="0.25">
      <c r="A36">
        <v>64</v>
      </c>
      <c r="B36">
        <v>50</v>
      </c>
      <c r="C36">
        <v>12</v>
      </c>
      <c r="D36">
        <v>23</v>
      </c>
      <c r="E36">
        <v>5.7699466214995843</v>
      </c>
      <c r="F36">
        <v>5.9723238135459652E-5</v>
      </c>
      <c r="G36">
        <v>5755.3489</v>
      </c>
      <c r="H36">
        <v>5.6319068560438534</v>
      </c>
      <c r="I36" t="s">
        <v>33</v>
      </c>
      <c r="J36" t="s">
        <v>34</v>
      </c>
      <c r="K36" t="s">
        <v>17</v>
      </c>
      <c r="L36" t="s">
        <v>320</v>
      </c>
      <c r="M36">
        <v>19200.092990875241</v>
      </c>
      <c r="N36">
        <v>0.375</v>
      </c>
      <c r="O36" t="s">
        <v>321</v>
      </c>
    </row>
    <row r="37" spans="1:15" x14ac:dyDescent="0.25">
      <c r="A37">
        <v>64</v>
      </c>
      <c r="B37">
        <v>50</v>
      </c>
      <c r="C37">
        <v>12</v>
      </c>
      <c r="D37">
        <v>23</v>
      </c>
      <c r="E37">
        <v>5.0395958653195772</v>
      </c>
      <c r="F37">
        <v>5.5951262683006803E-5</v>
      </c>
      <c r="G37">
        <v>5964.8540999999996</v>
      </c>
      <c r="H37">
        <v>5.8459142125054386</v>
      </c>
      <c r="I37" t="s">
        <v>42</v>
      </c>
      <c r="J37" t="s">
        <v>43</v>
      </c>
      <c r="K37" t="s">
        <v>39</v>
      </c>
      <c r="L37" t="s">
        <v>322</v>
      </c>
      <c r="M37">
        <v>19200.092990875241</v>
      </c>
      <c r="N37">
        <v>0.375</v>
      </c>
      <c r="O37" t="s">
        <v>323</v>
      </c>
    </row>
    <row r="38" spans="1:15" x14ac:dyDescent="0.25">
      <c r="A38">
        <v>64</v>
      </c>
      <c r="B38">
        <v>50</v>
      </c>
      <c r="C38">
        <v>12</v>
      </c>
      <c r="D38">
        <v>23</v>
      </c>
      <c r="E38">
        <v>5.1885301114529936</v>
      </c>
      <c r="F38">
        <v>5.9818987950087681E-5</v>
      </c>
      <c r="G38">
        <v>6098.4195</v>
      </c>
      <c r="H38">
        <v>6.0090719622259607</v>
      </c>
      <c r="I38" t="s">
        <v>42</v>
      </c>
      <c r="J38" t="s">
        <v>43</v>
      </c>
      <c r="K38" t="s">
        <v>39</v>
      </c>
      <c r="L38" t="s">
        <v>324</v>
      </c>
      <c r="M38">
        <v>19200.092990875241</v>
      </c>
      <c r="N38">
        <v>0.375</v>
      </c>
      <c r="O38" t="s">
        <v>325</v>
      </c>
    </row>
    <row r="39" spans="1:15" x14ac:dyDescent="0.25">
      <c r="A39">
        <v>64</v>
      </c>
      <c r="B39">
        <v>50</v>
      </c>
      <c r="C39">
        <v>12</v>
      </c>
      <c r="D39">
        <v>23</v>
      </c>
      <c r="E39">
        <v>1.5633321818659891</v>
      </c>
      <c r="F39">
        <v>5.5086244059926742E-5</v>
      </c>
      <c r="G39">
        <v>6224.4241999999986</v>
      </c>
      <c r="H39">
        <v>6.1184908566553231</v>
      </c>
      <c r="I39" t="s">
        <v>152</v>
      </c>
      <c r="J39" t="s">
        <v>153</v>
      </c>
      <c r="K39" t="s">
        <v>39</v>
      </c>
      <c r="L39" t="s">
        <v>326</v>
      </c>
      <c r="M39">
        <v>19200.092990875241</v>
      </c>
      <c r="N39">
        <v>0.375</v>
      </c>
      <c r="O39" t="s">
        <v>327</v>
      </c>
    </row>
    <row r="40" spans="1:15" x14ac:dyDescent="0.25">
      <c r="A40">
        <v>64</v>
      </c>
      <c r="B40">
        <v>50</v>
      </c>
      <c r="C40">
        <v>12</v>
      </c>
      <c r="D40">
        <v>23</v>
      </c>
      <c r="E40">
        <v>4.8115841327207036</v>
      </c>
      <c r="F40">
        <v>5.8671333700487037E-5</v>
      </c>
      <c r="G40">
        <v>6138.0598</v>
      </c>
      <c r="H40">
        <v>6.0380635881274154</v>
      </c>
      <c r="I40" t="s">
        <v>42</v>
      </c>
      <c r="J40" t="s">
        <v>43</v>
      </c>
      <c r="K40" t="s">
        <v>39</v>
      </c>
      <c r="L40" t="s">
        <v>328</v>
      </c>
      <c r="M40">
        <v>19200.092990875241</v>
      </c>
      <c r="N40">
        <v>0.375</v>
      </c>
      <c r="O40" t="s">
        <v>329</v>
      </c>
    </row>
    <row r="41" spans="1:15" x14ac:dyDescent="0.25">
      <c r="A41">
        <v>64</v>
      </c>
      <c r="B41">
        <v>50</v>
      </c>
      <c r="C41">
        <v>12</v>
      </c>
      <c r="D41">
        <v>23</v>
      </c>
      <c r="E41">
        <v>4.8729270149831777E-2</v>
      </c>
      <c r="F41">
        <v>23.718786243650442</v>
      </c>
      <c r="G41">
        <v>5075.1485000000002</v>
      </c>
      <c r="H41">
        <v>5.3920341000000001</v>
      </c>
      <c r="I41" t="s">
        <v>256</v>
      </c>
      <c r="J41" t="s">
        <v>141</v>
      </c>
      <c r="K41" t="s">
        <v>142</v>
      </c>
      <c r="L41" t="s">
        <v>330</v>
      </c>
      <c r="M41">
        <v>19200.092990875241</v>
      </c>
      <c r="N41">
        <v>0.375</v>
      </c>
      <c r="O41" t="s">
        <v>331</v>
      </c>
    </row>
    <row r="42" spans="1:15" x14ac:dyDescent="0.25">
      <c r="A42">
        <v>64</v>
      </c>
      <c r="B42">
        <v>50</v>
      </c>
      <c r="C42">
        <v>12</v>
      </c>
      <c r="D42">
        <v>23</v>
      </c>
      <c r="E42">
        <v>2.470901838737594E-2</v>
      </c>
      <c r="F42">
        <v>24.180396734657371</v>
      </c>
      <c r="G42">
        <v>5390.9247999999998</v>
      </c>
      <c r="H42">
        <v>5.6463426999999999</v>
      </c>
      <c r="I42" t="s">
        <v>265</v>
      </c>
      <c r="J42" t="s">
        <v>222</v>
      </c>
      <c r="K42" t="s">
        <v>66</v>
      </c>
      <c r="L42" t="s">
        <v>332</v>
      </c>
      <c r="M42">
        <v>19200.092990875241</v>
      </c>
      <c r="N42">
        <v>0.375</v>
      </c>
      <c r="O42" t="s">
        <v>333</v>
      </c>
    </row>
    <row r="43" spans="1:15" x14ac:dyDescent="0.25">
      <c r="A43">
        <v>64</v>
      </c>
      <c r="B43">
        <v>50</v>
      </c>
      <c r="C43">
        <v>12</v>
      </c>
      <c r="D43">
        <v>23</v>
      </c>
      <c r="E43">
        <v>4.307737845173111E-2</v>
      </c>
      <c r="F43">
        <v>23.461434502166689</v>
      </c>
      <c r="G43">
        <v>5079.4546</v>
      </c>
      <c r="H43">
        <v>5.3391347000000007</v>
      </c>
      <c r="I43" t="s">
        <v>256</v>
      </c>
      <c r="J43" t="s">
        <v>141</v>
      </c>
      <c r="K43" t="s">
        <v>142</v>
      </c>
      <c r="L43" t="s">
        <v>334</v>
      </c>
      <c r="M43">
        <v>19200.092990875241</v>
      </c>
      <c r="N43">
        <v>0.375</v>
      </c>
      <c r="O43" t="s">
        <v>335</v>
      </c>
    </row>
    <row r="44" spans="1:15" x14ac:dyDescent="0.25">
      <c r="A44">
        <v>64</v>
      </c>
      <c r="B44">
        <v>50</v>
      </c>
      <c r="C44">
        <v>12</v>
      </c>
      <c r="D44">
        <v>23</v>
      </c>
      <c r="E44">
        <v>2.3884538492694771E-2</v>
      </c>
      <c r="F44">
        <v>24.280021882931681</v>
      </c>
      <c r="G44">
        <v>5439.0703000000003</v>
      </c>
      <c r="H44">
        <v>5.6957814000000004</v>
      </c>
      <c r="I44" t="s">
        <v>265</v>
      </c>
      <c r="J44" t="s">
        <v>222</v>
      </c>
      <c r="K44" t="s">
        <v>66</v>
      </c>
      <c r="L44" t="s">
        <v>336</v>
      </c>
      <c r="M44">
        <v>19200.092990875241</v>
      </c>
      <c r="N44">
        <v>0.375</v>
      </c>
      <c r="O44" t="s">
        <v>337</v>
      </c>
    </row>
    <row r="45" spans="1:15" x14ac:dyDescent="0.25">
      <c r="A45">
        <v>64</v>
      </c>
      <c r="B45">
        <v>50</v>
      </c>
      <c r="C45">
        <v>12</v>
      </c>
      <c r="D45">
        <v>23</v>
      </c>
      <c r="E45">
        <v>8.1205854026988836E-2</v>
      </c>
      <c r="F45">
        <v>23.53253117577259</v>
      </c>
      <c r="G45">
        <v>5127.6000999999997</v>
      </c>
      <c r="H45">
        <v>5.3885733999999994</v>
      </c>
      <c r="I45" t="s">
        <v>256</v>
      </c>
      <c r="J45" t="s">
        <v>141</v>
      </c>
      <c r="K45" t="s">
        <v>142</v>
      </c>
      <c r="L45" t="s">
        <v>338</v>
      </c>
      <c r="M45">
        <v>19200.092990875241</v>
      </c>
      <c r="N45">
        <v>0.375</v>
      </c>
      <c r="O45" t="s">
        <v>339</v>
      </c>
    </row>
    <row r="46" spans="1:15" x14ac:dyDescent="0.25">
      <c r="A46">
        <v>64</v>
      </c>
      <c r="B46">
        <v>50</v>
      </c>
      <c r="C46">
        <v>12</v>
      </c>
      <c r="D46">
        <v>23</v>
      </c>
      <c r="E46">
        <v>2.6692664796207559</v>
      </c>
      <c r="F46">
        <v>5.5676034339813247E-5</v>
      </c>
      <c r="G46">
        <v>6197.4160000000002</v>
      </c>
      <c r="H46">
        <v>6.1593142947352604</v>
      </c>
      <c r="I46" t="s">
        <v>152</v>
      </c>
      <c r="J46" t="s">
        <v>153</v>
      </c>
      <c r="K46" t="s">
        <v>39</v>
      </c>
      <c r="L46" t="s">
        <v>340</v>
      </c>
      <c r="M46">
        <v>19200.092990875241</v>
      </c>
      <c r="N46">
        <v>0.375</v>
      </c>
      <c r="O46" t="s">
        <v>341</v>
      </c>
    </row>
    <row r="47" spans="1:15" x14ac:dyDescent="0.25">
      <c r="A47">
        <v>64</v>
      </c>
      <c r="B47">
        <v>50</v>
      </c>
      <c r="C47">
        <v>12</v>
      </c>
      <c r="D47">
        <v>23</v>
      </c>
      <c r="E47">
        <v>0.1112259568702839</v>
      </c>
      <c r="F47">
        <v>24.083288140517901</v>
      </c>
      <c r="G47">
        <v>5253.9049000000005</v>
      </c>
      <c r="H47">
        <v>5.6150375000000006</v>
      </c>
      <c r="I47" t="s">
        <v>256</v>
      </c>
      <c r="J47" t="s">
        <v>141</v>
      </c>
      <c r="K47" t="s">
        <v>142</v>
      </c>
      <c r="L47" t="s">
        <v>342</v>
      </c>
      <c r="M47">
        <v>19200.092990875241</v>
      </c>
      <c r="N47">
        <v>0.375</v>
      </c>
      <c r="O47" t="s">
        <v>343</v>
      </c>
    </row>
    <row r="48" spans="1:15" x14ac:dyDescent="0.25">
      <c r="A48">
        <v>64</v>
      </c>
      <c r="B48">
        <v>50</v>
      </c>
      <c r="C48">
        <v>12</v>
      </c>
      <c r="D48">
        <v>23</v>
      </c>
      <c r="E48">
        <v>0.71337998542439995</v>
      </c>
      <c r="F48">
        <v>5.4526667291263118E-5</v>
      </c>
      <c r="G48">
        <v>6255.7489000000014</v>
      </c>
      <c r="H48">
        <v>6.1029023205261277</v>
      </c>
      <c r="I48" t="s">
        <v>42</v>
      </c>
      <c r="J48" t="s">
        <v>43</v>
      </c>
      <c r="K48" t="s">
        <v>39</v>
      </c>
      <c r="L48" t="s">
        <v>344</v>
      </c>
      <c r="M48">
        <v>19200.092990875241</v>
      </c>
      <c r="N48">
        <v>0.375</v>
      </c>
      <c r="O48" t="s">
        <v>345</v>
      </c>
    </row>
    <row r="49" spans="1:15" x14ac:dyDescent="0.25">
      <c r="A49">
        <v>64</v>
      </c>
      <c r="B49">
        <v>50</v>
      </c>
      <c r="C49">
        <v>12</v>
      </c>
      <c r="D49">
        <v>23</v>
      </c>
      <c r="E49">
        <v>2.4409125321235652</v>
      </c>
      <c r="F49">
        <v>5.416306696609943E-5</v>
      </c>
      <c r="G49">
        <v>5878.7644</v>
      </c>
      <c r="H49">
        <v>5.8030830970501928</v>
      </c>
      <c r="I49" t="s">
        <v>33</v>
      </c>
      <c r="J49" t="s">
        <v>34</v>
      </c>
      <c r="K49" t="s">
        <v>17</v>
      </c>
      <c r="L49" t="s">
        <v>346</v>
      </c>
      <c r="M49">
        <v>19200.092990875241</v>
      </c>
      <c r="N49">
        <v>0.375</v>
      </c>
      <c r="O49" t="s">
        <v>347</v>
      </c>
    </row>
    <row r="50" spans="1:15" x14ac:dyDescent="0.25">
      <c r="A50">
        <v>64</v>
      </c>
      <c r="B50">
        <v>50</v>
      </c>
      <c r="C50">
        <v>12</v>
      </c>
      <c r="D50">
        <v>23</v>
      </c>
      <c r="E50">
        <v>1.8317851889203991</v>
      </c>
      <c r="F50">
        <v>5.264881488380931E-5</v>
      </c>
      <c r="G50">
        <v>5889.9637000000002</v>
      </c>
      <c r="H50">
        <v>5.8213690992821787</v>
      </c>
      <c r="I50" t="s">
        <v>33</v>
      </c>
      <c r="J50" t="s">
        <v>34</v>
      </c>
      <c r="K50" t="s">
        <v>17</v>
      </c>
      <c r="L50" t="s">
        <v>348</v>
      </c>
      <c r="M50">
        <v>19200.092990875241</v>
      </c>
      <c r="N50">
        <v>0.375</v>
      </c>
      <c r="O50" t="s">
        <v>349</v>
      </c>
    </row>
    <row r="51" spans="1:15" x14ac:dyDescent="0.25">
      <c r="A51">
        <v>64</v>
      </c>
      <c r="B51">
        <v>50</v>
      </c>
      <c r="C51">
        <v>12</v>
      </c>
      <c r="D51">
        <v>23</v>
      </c>
      <c r="E51">
        <v>9.5954936013502614</v>
      </c>
      <c r="F51">
        <v>5.9130819767772569E-5</v>
      </c>
      <c r="G51">
        <v>5866.1590999999999</v>
      </c>
      <c r="H51">
        <v>5.8301433177942323</v>
      </c>
      <c r="I51" t="s">
        <v>33</v>
      </c>
      <c r="J51" t="s">
        <v>34</v>
      </c>
      <c r="K51" t="s">
        <v>17</v>
      </c>
      <c r="L51" t="s">
        <v>350</v>
      </c>
      <c r="M51">
        <v>19200.092990875241</v>
      </c>
      <c r="N51">
        <v>0.375</v>
      </c>
      <c r="O51" t="s">
        <v>351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NSGA-II 0.15 - 1</vt:lpstr>
      <vt:lpstr>NSGA-II 0.15 - 2</vt:lpstr>
      <vt:lpstr>NSGA-II 0.15 - 3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2025-04-17T14:41:46Z</dcterms:created>
  <dcterms:modified xsi:type="dcterms:W3CDTF">2025-04-19T17:19:15Z</dcterms:modified>
</cp:coreProperties>
</file>