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Different seed\MAE = 10\Variation = 0,15\"/>
    </mc:Choice>
  </mc:AlternateContent>
  <xr:revisionPtr revIDLastSave="0" documentId="13_ncr:1_{7C7BEDF7-1BB3-4176-9ABF-1F43F302945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Random 0.15 - 2" sheetId="2" r:id="rId2"/>
    <sheet name="Random 0.15 - 3" sheetId="3" r:id="rId3"/>
    <sheet name="Random 0.15 - 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B3" i="1"/>
  <c r="C5" i="1" l="1"/>
  <c r="C6" i="1" s="1"/>
  <c r="C7" i="1" s="1"/>
  <c r="C8" i="1" s="1"/>
  <c r="C9" i="1" l="1"/>
</calcChain>
</file>

<file path=xl/sharedStrings.xml><?xml version="1.0" encoding="utf-8"?>
<sst xmlns="http://schemas.openxmlformats.org/spreadsheetml/2006/main" count="797" uniqueCount="354">
  <si>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</si>
  <si>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</si>
  <si>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</si>
  <si>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</si>
  <si>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</si>
  <si>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</si>
  <si>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</si>
  <si>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</si>
  <si>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</si>
  <si>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</si>
  <si>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</si>
  <si>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</si>
  <si>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</si>
  <si>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</si>
  <si>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</si>
  <si>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['BAT', 'MOT', 'TR', 'GB', 'VEH']</t>
  </si>
  <si>
    <t>[['ELEC'], ['ELEC', 'MECH'], ['MECH', 'MECH'], ['MECH', 'MECH'], ['MECH']]</t>
  </si>
  <si>
    <t>[['OUT'], ['IN', 'OUT'], ['IN', 'OUT'], ['IN', 'OUT'], ['IN']]</t>
  </si>
  <si>
    <t>[['BAT', ['107.5646', '45911.704', '1501.9686', '2800.6139']], ['MOT', ['82.5655', '44510.6014', '1189.2145', '689.7444']], ['TR', ''], ['GB', ['1.6317', '284.4254', '280.5332']], ['VEH', ['0.008', '1.13', '9.81'], ['514.5', '0.10675', '0.77', '0.10045', '584.5', '626.5']]]</t>
  </si>
  <si>
    <t>Random - 1 - run 2 - variation 0.15 - MAE 10</t>
  </si>
  <si>
    <t>['BAT', 'MOT', 'VEH']</t>
  </si>
  <si>
    <t>[['ELEC'], ['ELEC', 'MECH'], ['MECH']]</t>
  </si>
  <si>
    <t>[['OUT'], ['IN', 'OUT'], ['IN']]</t>
  </si>
  <si>
    <t>[['BAT', ['111.9576', '47786.7984', '1563.311', '2914.9947']], ['MOT', ['73.6475', '39702.9647', '1060.7662', '615.2444']], ['VEH', ['0.008', '1.13', '9.81'], ['514.5', '0.10675', '0.77', '0.10045', '584.5', '626.5']]]</t>
  </si>
  <si>
    <t>Random - 2 - run 2 - variation 0.15 - MAE 10</t>
  </si>
  <si>
    <t>['FT', 'ICE', 'VEH']</t>
  </si>
  <si>
    <t>[['CHEM'], ['CHEM', 'MECH'], ['MECH']]</t>
  </si>
  <si>
    <t>[['FT', ''], ['ICE', ['102.0421', '57609.3353', '1142.9937', '1955.0402', '2298.2448', '919.2979', '1020.4207']], ['VEH', ['0.008', '1.13', '9.81'], ['514.5', '0.10675', '0.77', '0.10045', '584.5', '626.5']]]</t>
  </si>
  <si>
    <t>Random - 3 - run 2 - variation 0.15 - MAE 10</t>
  </si>
  <si>
    <t>['BAT', 'MOT', 'TR', 'VEH']</t>
  </si>
  <si>
    <t>[['ELEC'], ['ELEC', 'MECH'], ['MECH', 'MECH'], ['MECH']]</t>
  </si>
  <si>
    <t>[['OUT'], ['IN', 'OUT'], ['IN', 'OUT'], ['IN']]</t>
  </si>
  <si>
    <t>[['BAT', ['111.3167', '47513.2078', '1554.3607', '2898.3057']], ['MOT', ['84.6202', '45618.3199', '1218.8101', '706.9098']], ['TR', ''], ['VEH', ['0.008', '1.13', '9.81'], ['514.5', '0.10675', '0.77', '0.10045', '584.5', '626.5']]]</t>
  </si>
  <si>
    <t>Random - 4 - run 2 - variation 0.15 - MAE 10</t>
  </si>
  <si>
    <t>['FT', 'ICE', 'TR', 'GB', 'GEN', 'MOT', 'VEH']</t>
  </si>
  <si>
    <t>[['CHEM'], ['CHEM', 'MECH'], ['MECH', 'MECH'], ['MECH', 'MECH'], ['MECH', 'ELEC'], ['ELEC', 'MECH'], ['MECH']]</t>
  </si>
  <si>
    <t>[['OUT'], ['IN', 'OUT'], ['IN', 'OUT'], ['IN', 'OUT'], ['IN', 'OUT'], ['IN', 'OUT'], ['IN']]</t>
  </si>
  <si>
    <t>[['FT', ''], ['ICE', ['113.4936', '64074.4859', '1271.2651', '2174.4427', '2556.163', '1022.4652', '1134.9364']], ['TR', ''], ['GB', ['1.6826', '293.2982', '289.2846']], ['GEN', ['106.6807', '13684.9889', '824.2096', '1601.7658']], ['MOT', ['78.2429', '42180.3347', '1126.9555', '653.6342']], ['VEH', ['0.008', '1.13', '9.81'], ['514.5', '0.10675', '0.77', '0.10045', '584.5', '626.5']]]</t>
  </si>
  <si>
    <t>Random - 5 - run 2 - variation 0.15 - MAE 10</t>
  </si>
  <si>
    <t>[['FT', ''], ['ICE', ['110.1813', '62204.4347', '1234.1625', '2110.9803', '2481.5599', '992.624', '1101.8126']], ['VEH', ['0.008', '1.13', '9.81'], ['514.5', '0.10675', '0.77', '0.10045', '584.5', '626.5']]]</t>
  </si>
  <si>
    <t>Random - 6 - run 2 - variation 0.15 - MAE 10</t>
  </si>
  <si>
    <t>[['FT', ''], ['ICE', ['100.2083', '56574.0773', '1122.4538', '1919.9075', '2256.9446', '902.7778', '1002.0834']], ['VEH', ['0.008', '1.13', '9.81'], ['514.5', '0.10675', '0.77', '0.10045', '584.5', '626.5']]]</t>
  </si>
  <si>
    <t>Random - 7 - run 2 - variation 0.15 - MAE 10</t>
  </si>
  <si>
    <t>['BAT', 'MOT', 'GB', 'TR', 'VEH']</t>
  </si>
  <si>
    <t>[['BAT', ['101.2833', '43230.6698', '1414.2605', '2637.0709']], ['MOT', ['74.7506', '40297.6699', '1076.6553', '624.4601']], ['GB', ['1.6788', '292.6372', '288.6327']], ['TR', ''], ['VEH', ['0.008', '1.13', '9.81'], ['514.5', '0.10675', '0.77', '0.10045', '584.5', '626.5']]]</t>
  </si>
  <si>
    <t>Random - 8 - run 2 - variation 0.15 - MAE 10</t>
  </si>
  <si>
    <t>['FT', 'ICE', 'TR', 'VEH']</t>
  </si>
  <si>
    <t>[['CHEM'], ['CHEM', 'MECH'], ['MECH', 'MECH'], ['MECH']]</t>
  </si>
  <si>
    <t>[['FT', ''], ['ICE', ['115.6978', '65318.8911', '1295.9546', '2216.673', '2605.8068', '1042.3227', '1156.9782']], ['TR', ''], ['VEH', ['0.008', '1.13', '9.81'], ['514.5', '0.10675', '0.77', '0.10045', '584.5', '626.5']]]</t>
  </si>
  <si>
    <t>Random - 9 - run 2 - variation 0.15 - MAE 10</t>
  </si>
  <si>
    <t>['FT', 'ICE', 'GB', 'GEN', 'MOT', 'VEH']</t>
  </si>
  <si>
    <t>[['CHEM'], ['CHEM', 'MECH'], ['MECH', 'MECH'], ['MECH', 'ELEC'], ['ELEC', 'MECH'], ['MECH']]</t>
  </si>
  <si>
    <t>[['OUT'], ['IN', 'OUT'], ['IN', 'OUT'], ['IN', 'OUT'], ['IN', 'OUT'], ['IN']]</t>
  </si>
  <si>
    <t>[['FT', ''], ['ICE', ['107.2991', '60577.2888', '1201.8792', '2055.7612', '2416.6472', '966.6589', '1072.9913']], ['GB', ['1.8824', '328.1183', '323.6283']], ['GEN', ['112.6309', '14448.2782', '870.1804', '1691.1053']], ['MOT', ['74.2232', '40013.312', '1069.058', '620.0536']], ['VEH', ['0.008', '1.13', '9.81'], ['514.5', '0.10675', '0.77', '0.10045', '584.5', '626.5']]]</t>
  </si>
  <si>
    <t>Random - 10 - run 2 - variation 0.15 - MAE 10</t>
  </si>
  <si>
    <t>[['BAT', ['101.9563', '43517.9241', '1423.6578', '2654.5934']], ['MOT', ['81.4741', '43922.2272', '1173.4946', '680.6269']], ['VEH', ['0.008', '1.13', '9.81'], ['514.5', '0.10675', '0.77', '0.10045', '584.5', '626.5']]]</t>
  </si>
  <si>
    <t>Random - 11 - run 2 - variation 0.15 - MAE 10</t>
  </si>
  <si>
    <t>[['FT', ''], ['ICE', ['116.3874', '65708.1984', '1303.6786', '2229.8846', '2621.3377', '1048.5351', '1163.8739']], ['VEH', ['0.008', '1.13', '9.81'], ['514.5', '0.10675', '0.77', '0.10045', '584.5', '626.5']]]</t>
  </si>
  <si>
    <t>Random - 12 - run 2 - variation 0.15 - MAE 10</t>
  </si>
  <si>
    <t>[['FT', ''], ['ICE', ['104.5609', '59031.3832', '1171.2078', '2003.2991', '2354.9754', '941.9902', '1045.6091']], ['VEH', ['0.008', '1.13', '9.81'], ['514.5', '0.10675', '0.77', '0.10045', '584.5', '626.5']]]</t>
  </si>
  <si>
    <t>Random - 13 - run 2 - variation 0.15 - MAE 10</t>
  </si>
  <si>
    <t>[['FT', ''], ['ICE', ['107.6509', '60775.8765', '1205.8193', '2062.5005', '2424.5695', '969.8278', '1076.5089']], ['TR', ''], ['VEH', ['0.008', '1.13', '9.81'], ['514.5', '0.10675', '0.77', '0.10045', '584.5', '626.5']]]</t>
  </si>
  <si>
    <t>Random - 14 - run 2 - variation 0.15 - MAE 10</t>
  </si>
  <si>
    <t>[['BAT', ['107.4834', '45877.081', '1500.8359', '2798.5019']], ['MOT', ['83.2833', '44897.5725', '1199.5535', '695.741']], ['VEH', ['0.008', '1.13', '9.81'], ['514.5', '0.10675', '0.77', '0.10045', '584.5', '626.5']]]</t>
  </si>
  <si>
    <t>Random - 15 - run 2 - variation 0.15 - MAE 10</t>
  </si>
  <si>
    <t>[['FT', ''], ['ICE', ['108.0391', '60995.039', '1210.1675', '2069.938', '2433.3127', '973.3251', '1080.3909']], ['TR', ''], ['VEH', ['0.008', '1.13', '9.81'], ['514.5', '0.10675', '0.77', '0.10045', '584.5', '626.5']]]</t>
  </si>
  <si>
    <t>Random - 16 - run 2 - variation 0.15 - MAE 10</t>
  </si>
  <si>
    <t>[['FT', ''], ['ICE', ['107.6341', '60766.3788', '1205.6308', '2062.1782', '2424.1906', '969.6763', '1076.3406']], ['VEH', ['0.008', '1.13', '9.81'], ['514.5', '0.10675', '0.77', '0.10045', '584.5', '626.5']]]</t>
  </si>
  <si>
    <t>Random - 17 - run 2 - variation 0.15 - MAE 10</t>
  </si>
  <si>
    <t>[['FT', ''], ['ICE', ['114.7253', '64769.8535', '1285.0615', '2198.0408', '2583.9037', '1033.5615', '1147.2533']], ['VEH', ['0.008', '1.13', '9.81'], ['514.5', '0.10675', '0.77', '0.10045', '584.5', '626.5']]]</t>
  </si>
  <si>
    <t>Random - 18 - run 2 - variation 0.15 - MAE 10</t>
  </si>
  <si>
    <t>[['FT', ''], ['ICE', ['114.9184', '64878.862', '1287.2242', '2201.7401', '2588.2525', '1035.301', '1149.1841']], ['VEH', ['0.008', '1.13', '9.81'], ['514.5', '0.10675', '0.77', '0.10045', '584.5', '626.5']]]</t>
  </si>
  <si>
    <t>Random - 19 - run 2 - variation 0.15 - MAE 10</t>
  </si>
  <si>
    <t>[['BAT', ['106.5445', '45476.2921', '1487.7244', '2774.0538']], ['MOT', ['75.8598', '40895.6', '1092.6305', '633.7257']], ['VEH', ['0.008', '1.13', '9.81'], ['514.5', '0.10675', '0.77', '0.10045', '584.5', '626.5']]]</t>
  </si>
  <si>
    <t>Random - 20 - run 2 - variation 0.15 - MAE 10</t>
  </si>
  <si>
    <t>[['BAT', ['104.033', '44404.3422', '1452.6563', '2708.6649']], ['MOT', ['80.1798', '43224.5212', '1154.8536', '669.8151']], ['TR', ''], ['GB', ['1.8631', '324.7574', '320.3134']], ['VEH', ['0.008', '1.13', '9.81'], ['514.5', '0.10675', '0.77', '0.10045', '584.5', '626.5']]]</t>
  </si>
  <si>
    <t>Random - 21 - run 2 - variation 0.15 - MAE 10</t>
  </si>
  <si>
    <t>['BAT', 'MOT', 'GB', 'VEH']</t>
  </si>
  <si>
    <t>[['BAT', ['99.4042', '42428.6167', '1388.0219', '2588.1456']], ['MOT', ['80.8019', '43559.8604', '1163.8131', '675.0116']], ['GB', ['1.711', '298.2526', '294.1713']], ['VEH', ['0.008', '1.13', '9.81'], ['514.5', '0.10675', '0.77', '0.10045', '584.5', '626.5']]]</t>
  </si>
  <si>
    <t>Random - 22 - run 2 - variation 0.15 - MAE 10</t>
  </si>
  <si>
    <t>[['FT', ''], ['ICE', ['116.3306', '65676.1592', '1303.0429', '2228.7973', '2620.0595', '1048.0238', '1163.3064']], ['TR', ''], ['VEH', ['0.008', '1.13', '9.81'], ['514.5', '0.10675', '0.77', '0.10045', '584.5', '626.5']]]</t>
  </si>
  <si>
    <t>Random - 23 - run 2 - variation 0.15 - MAE 10</t>
  </si>
  <si>
    <t>[['FT', ''], ['ICE', ['100.9331', '56983.2324', '1130.5716', '1933.7927', '2273.2672', '909.3069', '1009.3307']], ['VEH', ['0.008', '1.13', '9.81'], ['514.5', '0.10675', '0.77', '0.10045', '584.5', '626.5']]]</t>
  </si>
  <si>
    <t>Random - 24 - run 2 - variation 0.15 - MAE 10</t>
  </si>
  <si>
    <t>['FT', 'ICE', 'TR', 'GEN', 'MOT', 'VEH']</t>
  </si>
  <si>
    <t>[['FT', ''], ['ICE', ['106.1239', '59913.7667', '1188.7146', '2033.2438', '2390.1769', '956.0707', '1061.2385']], ['TR', ''], ['GEN', ['106.4184', '13651.343', '822.1832', '1597.8276']], ['MOT', ['72.3608', '39009.3006', '1042.2332', '604.4953']], ['VEH', ['0.008', '1.13', '9.81'], ['514.5', '0.10675', '0.77', '0.10045', '584.5', '626.5']]]</t>
  </si>
  <si>
    <t>Random - 25 - run 2 - variation 0.15 - MAE 10</t>
  </si>
  <si>
    <t>[['FT', ''], ['ICE', ['99.8242', '56357.2316', '1118.1515', '1912.5486', '2248.2938', '899.3175', '998.2425']], ['VEH', ['0.008', '1.13', '9.81'], ['514.5', '0.10675', '0.77', '0.10045', '584.5', '626.5']]]</t>
  </si>
  <si>
    <t>Random - 26 - run 2 - variation 0.15 - MAE 10</t>
  </si>
  <si>
    <t>['FT', 'ICE', 'GB', 'TR', 'GEN', 'MOT', 'VEH']</t>
  </si>
  <si>
    <t>[['FT', ''], ['ICE', ['104.9888', '59272.9806', '1176.0012', '2011.498', '2364.6136', '945.8454', '1049.8884']], ['GB', ['1.7106', '298.1719', '294.0917']], ['TR', ''], ['GEN', ['115.6239', '14832.216', '893.3039', '1736.0435']], ['MOT', ['79.1477', '42668.1005', '1139.9874', '661.1927']], ['VEH', ['0.008', '1.13', '9.81'], ['514.5', '0.10675', '0.77', '0.10045', '584.5', '626.5']]]</t>
  </si>
  <si>
    <t>Random - 27 - run 2 - variation 0.15 - MAE 10</t>
  </si>
  <si>
    <t>['FT', 'ICE', 'GEN', 'MOT', 'GB', 'TR', 'VEH']</t>
  </si>
  <si>
    <t>[['CHEM'], ['CHEM', 'MECH'], ['MECH', 'ELEC'], ['ELEC', 'MECH'], ['MECH', 'MECH'], ['MECH', 'MECH'], ['MECH']]</t>
  </si>
  <si>
    <t>[['FT', ''], ['ICE', ['105.2597', '59425.9011', '1179.0352', '2016.6875', '2370.7141', '948.2857', '1052.5971']], ['GEN', ['108.6351', '13935.6961', '839.309', '1631.1099']], ['MOT', ['82.3568', '44398.1318', '1186.2096', '688.0016']], ['GB', ['1.8717', '326.2552', '321.7907']], ['TR', ''], ['VEH', ['0.008', '1.13', '9.81'], ['514.5', '0.10675', '0.77', '0.10045', '584.5', '626.5']]]</t>
  </si>
  <si>
    <t>Random - 28 - run 2 - variation 0.15 - MAE 10</t>
  </si>
  <si>
    <t>['FT', 'ICE', 'TR', 'GB', 'VEH']</t>
  </si>
  <si>
    <t>[['CHEM'], ['CHEM', 'MECH'], ['MECH', 'MECH'], ['MECH', 'MECH'], ['MECH']]</t>
  </si>
  <si>
    <t>[['FT', ''], ['ICE', ['115.3583', '65127.2228', '1292.1518', '2210.1685', '2598.1605', '1039.2642', '1153.5833']], ['TR', ''], ['GB', ['1.7581', '306.463', '302.2693']], ['VEH', ['0.008', '1.13', '9.81'], ['514.5', '0.10675', '0.77', '0.10045', '584.5', '626.5']]]</t>
  </si>
  <si>
    <t>Random - 29 - run 2 - variation 0.15 - MAE 10</t>
  </si>
  <si>
    <t>[['FT', ''], ['ICE', ['111.3277', '62851.698', '1247.0044', '2132.9459', '2507.3816', '1002.9526', '1113.2774']], ['VEH', ['0.008', '1.13', '9.81'], ['514.5', '0.10675', '0.77', '0.10045', '584.5', '626.5']]]</t>
  </si>
  <si>
    <t>Random - 30 - run 2 - variation 0.15 - MAE 10</t>
  </si>
  <si>
    <t>[['FT', ''], ['ICE', ['104.5243', '59010.7065', '1170.7975', '2002.5974', '2354.1505', '941.6602', '1045.2428']], ['GB', ['1.7596', '306.7234', '302.5262']], ['TR', ''], ['GEN', ['109.7972', '14084.7671', '848.2871', '1648.558']], ['MOT', ['84.8122', '45721.8166', '1221.5753', '708.5136']], ['VEH', ['0.008', '1.13', '9.81'], ['514.5', '0.10675', '0.77', '0.10045', '584.5', '626.5']]]</t>
  </si>
  <si>
    <t>Random - 31 - run 2 - variation 0.15 - MAE 10</t>
  </si>
  <si>
    <t>[['FT', ''], ['ICE', ['106.2756', '59999.4637', '1190.4149', '2036.152', '2393.5956', '957.4383', '1062.7565']], ['TR', ''], ['GEN', ['116.0571', '14887.7963', '896.6514', '1742.5489']], ['MOT', ['79.0062', '42591.8043', '1137.949', '660.0104']], ['VEH', ['0.008', '1.13', '9.81'], ['514.5', '0.10675', '0.77', '0.10045', '584.5', '626.5']]]</t>
  </si>
  <si>
    <t>Random - 32 - run 2 - variation 0.15 - MAE 10</t>
  </si>
  <si>
    <t>[['FT', ''], ['ICE', ['110.0017', '62103.0384', '1232.1507', '2107.5393', '2477.5148', '991.0059', '1100.0166']], ['TR', ''], ['GEN', ['118.6987', '15226.6552', '917.0599', '1782.2108']], ['MOT', ['78.5634', '42353.1136', '1131.5717', '656.3116']], ['VEH', ['0.008', '1.13', '9.81'], ['514.5', '0.10675', '0.77', '0.10045', '584.5', '626.5']]]</t>
  </si>
  <si>
    <t>Random - 33 - run 2 - variation 0.15 - MAE 10</t>
  </si>
  <si>
    <t>[['FT', ''], ['ICE', ['112.0811', '63277.0099', '1255.4428', '2147.3794', '2524.3488', '1009.7395', '1120.8109']], ['VEH', ['0.008', '1.13', '9.81'], ['514.5', '0.10675', '0.77', '0.10045', '584.5', '626.5']]]</t>
  </si>
  <si>
    <t>Random - 34 - run 2 - variation 0.15 - MAE 10</t>
  </si>
  <si>
    <t>[['FT', ''], ['ICE', ['111.9068', '63178.5881', '1253.4901', '2144.0393', '2520.4224', '1008.169', '1119.0675']], ['VEH', ['0.008', '1.13', '9.81'], ['514.5', '0.10675', '0.77', '0.10045', '584.5', '626.5']]]</t>
  </si>
  <si>
    <t>Random - 35 - run 2 - variation 0.15 - MAE 10</t>
  </si>
  <si>
    <t>[['FT', ''], ['ICE', ['99.4259', '56132.3592', '1113.6899', '1904.9173', '2239.3228', '895.7291', '994.2593']], ['TR', ''], ['VEH', ['0.008', '1.13', '9.81'], ['514.5', '0.10675', '0.77', '0.10045', '584.5', '626.5']]]</t>
  </si>
  <si>
    <t>Random - 36 - run 2 - variation 0.15 - MAE 10</t>
  </si>
  <si>
    <t>[['BAT', ['104.3489', '44539.1715', '1457.0672', '2716.8895']], ['MOT', ['74.1906', '39995.7403', '1068.5885', '619.7813']], ['VEH', ['0.008', '1.13', '9.81'], ['514.5', '0.10675', '0.77', '0.10045', '584.5', '626.5']]]</t>
  </si>
  <si>
    <t>Random - 37 - run 2 - variation 0.15 - MAE 10</t>
  </si>
  <si>
    <t>[['FT', ''], ['ICE', ['105.8208', '59742.6842', '1185.3203', '2027.4379', '2383.3518', '953.3407', '1058.2082']], ['VEH', ['0.008', '1.13', '9.81'], ['514.5', '0.10675', '0.77', '0.10045', '584.5', '626.5']]]</t>
  </si>
  <si>
    <t>Random - 38 - run 2 - variation 0.15 - MAE 10</t>
  </si>
  <si>
    <t>[['FT', ''], ['ICE', ['102.7575', '58013.2598', '1151.0078', '1968.7479', '2314.3588', '925.7435', '1027.5753']], ['VEH', ['0.008', '1.13', '9.81'], ['514.5', '0.10675', '0.77', '0.10045', '584.5', '626.5']]]</t>
  </si>
  <si>
    <t>Random - 39 - run 2 - variation 0.15 - MAE 10</t>
  </si>
  <si>
    <t>[['FT', ''], ['ICE', ['109.529', '61836.1658', '1226.8558', '2098.4826', '2466.8683', '986.7473', '1095.2895']], ['TR', ''], ['VEH', ['0.008', '1.13', '9.81'], ['514.5', '0.10675', '0.77', '0.10045', '584.5', '626.5']]]</t>
  </si>
  <si>
    <t>Random - 40 - run 2 - variation 0.15 - MAE 10</t>
  </si>
  <si>
    <t>['FT', 'ICE', 'GEN', 'MOT', 'VEH']</t>
  </si>
  <si>
    <t>[['CHEM'], ['CHEM', 'MECH'], ['MECH', 'ELEC'], ['ELEC', 'MECH'], ['MECH']]</t>
  </si>
  <si>
    <t>[['FT', ''], ['ICE', ['109.9925', '62097.8581', '1232.0479', '2107.3635', '2477.3082', '990.9233', '1099.9248']], ['GEN', ['110.386', '14160.3066', '852.8366', '1657.3995']], ['MOT', ['81.4043', '43884.6352', '1172.4903', '680.0443']], ['VEH', ['0.008', '1.13', '9.81'], ['514.5', '0.10675', '0.77', '0.10045', '584.5', '626.5']]]</t>
  </si>
  <si>
    <t>Random - 41 - run 2 - variation 0.15 - MAE 10</t>
  </si>
  <si>
    <t>[['FT', ''], ['ICE', ['107.0068', '60412.2293', '1198.6043', '2050.1597', '2410.0623', '964.0249', '1070.0677']], ['GB', ['1.6769', '292.3092', '288.3091']], ['TR', ''], ['GEN', ['117.2942', '15046.4896', '906.209', '1761.1232']], ['MOT', ['75.9466', '40942.4131', '1093.8813', '634.4511']], ['VEH', ['0.008', '1.13', '9.81'], ['514.5', '0.10675', '0.77', '0.10045', '584.5', '626.5']]]</t>
  </si>
  <si>
    <t>Random - 42 - run 2 - variation 0.15 - MAE 10</t>
  </si>
  <si>
    <t>[['FT', ''], ['ICE', ['111.1477', '62750.0794', '1244.9883', '2129.4974', '2503.3276', '1001.3311', '1111.4775']], ['TR', ''], ['VEH', ['0.008', '1.13', '9.81'], ['514.5', '0.10675', '0.77', '0.10045', '584.5', '626.5']]]</t>
  </si>
  <si>
    <t>Random - 43 - run 2 - variation 0.15 - MAE 10</t>
  </si>
  <si>
    <t>['FT', 'ICE', 'GEN', 'MOT', 'TR', 'VEH']</t>
  </si>
  <si>
    <t>[['CHEM'], ['CHEM', 'MECH'], ['MECH', 'ELEC'], ['ELEC', 'MECH'], ['MECH', 'MECH'], ['MECH']]</t>
  </si>
  <si>
    <t>[['FT', ''], ['ICE', ['100.6722', '56835.9639', '1127.6497', '1928.7949', '2267.3922', '906.9569', '1006.7221']], ['GEN', ['113.3054', '14534.8074', '875.3918', '1701.2331']], ['MOT', ['83.009', '44749.7133', '1195.603', '693.4498']], ['TR', ''], ['VEH', ['0.008', '1.13', '9.81'], ['514.5', '0.10675', '0.77', '0.10045', '584.5', '626.5']]]</t>
  </si>
  <si>
    <t>Random - 44 - run 2 - variation 0.15 - MAE 10</t>
  </si>
  <si>
    <t>[['FT', ''], ['ICE', ['99.4701', '56157.292', '1114.1846', '1905.7634', '2240.3175', '896.127', '994.701']], ['TR', ''], ['GEN', ['109.8971', '14097.581', '849.0589', '1650.0578']], ['MOT', ['80.9255', '43626.5306', '1165.5943', '676.0447']], ['VEH', ['0.008', '1.13', '9.81'], ['514.5', '0.10675', '0.77', '0.10045', '584.5', '626.5']]]</t>
  </si>
  <si>
    <t>Random - 45 - run 2 - variation 0.15 - MAE 10</t>
  </si>
  <si>
    <t>[['FT', ''], ['ICE', ['99.7061', '56290.5132', '1116.8277', '1910.2844', '2245.6322', '898.2529', '997.0607']], ['GEN', ['115.2399', '14782.9574', '890.3372', '1730.278']], ['MOT', ['75.7015', '40810.2726', '1090.3508', '632.4035']], ['VEH', ['0.008', '1.13', '9.81'], ['514.5', '0.10675', '0.77', '0.10045', '584.5', '626.5']]]</t>
  </si>
  <si>
    <t>Random - 46 - run 2 - variation 0.15 - MAE 10</t>
  </si>
  <si>
    <t>[['FT', ''], ['ICE', ['103.8961', '58656.0622', '1163.7612', '1990.5621', '2340.0025', '936.001', '1038.9611']], ['TR', ''], ['VEH', ['0.008', '1.13', '9.81'], ['514.5', '0.10675', '0.77', '0.10045', '584.5', '626.5']]]</t>
  </si>
  <si>
    <t>Random - 47 - run 2 - variation 0.15 - MAE 10</t>
  </si>
  <si>
    <t>[['FT', ''], ['ICE', ['103.6931', '58541.4721', '1161.4877', '1986.6734', '2335.4311', '934.1724', '1036.9314']], ['TR', ''], ['VEH', ['0.008', '1.13', '9.81'], ['514.5', '0.10675', '0.77', '0.10045', '584.5', '626.5']]]</t>
  </si>
  <si>
    <t>Random - 48 - run 2 - variation 0.15 - MAE 10</t>
  </si>
  <si>
    <t>[['BAT', ['109.5776', '46770.9364', '1530.0778', '2853.0271']], ['MOT', ['74.4203', '40119.592', '1071.8975', '621.7005']], ['GB', ['1.7378', '302.9245', '298.7792']], ['VEH', ['0.008', '1.13', '9.81'], ['514.5', '0.10675', '0.77', '0.10045', '584.5', '626.5']]]</t>
  </si>
  <si>
    <t>Random - 49 - run 2 - variation 0.15 - MAE 10</t>
  </si>
  <si>
    <t>[['FT', ''], ['ICE', ['108.2944', '61139.1952', '1213.0276', '2074.8301', '2439.0636', '975.6255', '1082.9443']], ['VEH', ['0.008', '1.13', '9.81'], ['514.5', '0.10675', '0.77', '0.10045', '584.5', '626.5']]]</t>
  </si>
  <si>
    <t>Random - 50 - run 2 - variation 0.15 - MAE 10</t>
  </si>
  <si>
    <t>[['FT', ''], ['ICE', ['99.7982', '56342.5227', '1117.8596', '1912.0494', '2247.707', '899.0828', '997.9819']], ['VEH', ['0.008', '1.13', '9.81'], ['514.5', '0.10675', '0.77', '0.10045', '584.5', '626.5']]]</t>
  </si>
  <si>
    <t>Random - 1 - run 3 - variation 0.15 - MAE 10</t>
  </si>
  <si>
    <t>[['BAT', ['102.4805', '43741.6873', '1430.9781', '2668.2429']], ['MOT', ['79.2519', '42724.2669', '1141.488', '662.0631']], ['VEH', ['0.008', '1.13', '9.81'], ['514.5', '0.10675', '0.77', '0.10045', '584.5', '626.5']]]</t>
  </si>
  <si>
    <t>Random - 2 - run 3 - variation 0.15 - MAE 10</t>
  </si>
  <si>
    <t>[['FT', ''], ['ICE', ['100.706', '56855.0323', '1128.028', '1929.4421', '2268.1529', '907.2612', '1007.0599']], ['GEN', ['102.7442', '13180.0138', '793.7963', '1542.6607']], ['MOT', ['83.9165', '45238.9487', '1208.6742', '701.031']], ['VEH', ['0.008', '1.13', '9.81'], ['514.5', '0.10675', '0.77', '0.10045', '584.5', '626.5']]]</t>
  </si>
  <si>
    <t>Random - 3 - run 3 - variation 0.15 - MAE 10</t>
  </si>
  <si>
    <t>[['BAT', ['98.2537', '41937.5469', '1371.9569', '2558.1904']], ['MOT', ['81.0619', '43700.0302', '1167.5581', '677.1837']], ['VEH', ['0.008', '1.13', '9.81'], ['514.5', '0.10675', '0.77', '0.10045', '584.5', '626.5']]]</t>
  </si>
  <si>
    <t>Random - 4 - run 3 - variation 0.15 - MAE 10</t>
  </si>
  <si>
    <t>[['FT', ''], ['ICE', ['103.7441', '58570.2259', '1162.0582', '1987.6492', '2336.5782', '934.6313', '1037.4407']], ['VEH', ['0.008', '1.13', '9.81'], ['514.5', '0.10675', '0.77', '0.10045', '584.5', '626.5']]]</t>
  </si>
  <si>
    <t>Random - 5 - run 3 - variation 0.15 - MAE 10</t>
  </si>
  <si>
    <t>[['FT', ''], ['ICE', ['112.9809', '63785.0066', '1265.5217', '2164.6188', '2544.6146', '1017.8459', '1129.8089']], ['TR', ''], ['VEH', ['0.008', '1.13', '9.81'], ['514.5', '0.10675', '0.77', '0.10045', '584.5', '626.5']]]</t>
  </si>
  <si>
    <t>Random - 6 - run 3 - variation 0.15 - MAE 10</t>
  </si>
  <si>
    <t>[['FT', ''], ['ICE', ['102.7627', '58016.1655', '1151.0654', '1968.8465', '2314.4747', '925.7899', '1027.6268']], ['VEH', ['0.008', '1.13', '9.81'], ['514.5', '0.10675', '0.77', '0.10045', '584.5', '626.5']]]</t>
  </si>
  <si>
    <t>Random - 7 - run 3 - variation 0.15 - MAE 10</t>
  </si>
  <si>
    <t>[['FT', ''], ['ICE', ['100.5853', '56786.868', '1126.6756', '1927.1288', '2265.4336', '906.1734', '1005.8525']], ['GEN', ['111.8478', '14347.8225', '864.1302', '1679.3474']], ['MOT', ['81.7003', '44044.1772', '1176.7528', '682.5166']], ['TR', ''], ['VEH', ['0.008', '1.13', '9.81'], ['514.5', '0.10675', '0.77', '0.10045', '584.5', '626.5']]]</t>
  </si>
  <si>
    <t>Random - 8 - run 3 - variation 0.15 - MAE 10</t>
  </si>
  <si>
    <t>[['FT', ''], ['ICE', ['108.8257', '61439.1227', '1218.9783', '2085.0085', '2451.0288', '980.4115', '1088.2568']], ['VEH', ['0.008', '1.13', '9.81'], ['514.5', '0.10675', '0.77', '0.10045', '584.5', '626.5']]]</t>
  </si>
  <si>
    <t>Random - 9 - run 3 - variation 0.15 - MAE 10</t>
  </si>
  <si>
    <t>[['FT', ''], ['ICE', ['110.4184', '62338.3394', '1236.8192', '2115.5245', '2486.9018', '994.7607', '1104.1844']], ['TR', ''], ['GB', ['1.75', '305.0447', '300.8704']], ['GEN', ['105.6724', '13555.6438', '816.4195', '1586.6265']], ['MOT', ['76.5083', '41245.1917', '1101.9708', '639.143']], ['VEH', ['0.008', '1.13', '9.81'], ['514.5', '0.10675', '0.77', '0.10045', '584.5', '626.5']]]</t>
  </si>
  <si>
    <t>Random - 10 - run 3 - variation 0.15 - MAE 10</t>
  </si>
  <si>
    <t>[['BAT', ['106.3793', '45405.7905', '1485.418', '2769.7532']], ['MOT', ['74.5712', '40200.9603', '1074.0715', '622.9614']], ['VEH', ['0.008', '1.13', '9.81'], ['514.5', '0.10675', '0.77', '0.10045', '584.5', '626.5']]]</t>
  </si>
  <si>
    <t>Random - 11 - run 3 - variation 0.15 - MAE 10</t>
  </si>
  <si>
    <t>[['BAT', ['113.2883', '48354.7832', '1581.8922', '2949.6418']], ['MOT', ['83.247', '44877.9888', '1199.0302', '695.4375']], ['GB', ['1.8541', '323.1839', '318.7614']], ['VEH', ['0.008', '1.13', '9.81'], ['514.5', '0.10675', '0.77', '0.10045', '584.5', '626.5']]]</t>
  </si>
  <si>
    <t>Random - 12 - run 3 - variation 0.15 - MAE 10</t>
  </si>
  <si>
    <t>[['BAT', ['109.0089', '46528.1825', '1522.1363', '2838.2191']], ['MOT', ['74.9278', '40393.1741', '1079.2069', '625.94']], ['TR', ''], ['GB', ['1.8842', '328.439', '323.9445']], ['VEH', ['0.008', '1.13', '9.81'], ['514.5', '0.10675', '0.77', '0.10045', '584.5', '626.5']]]</t>
  </si>
  <si>
    <t>Random - 13 - run 3 - variation 0.15 - MAE 10</t>
  </si>
  <si>
    <t>[['FT', ''], ['ICE', ['115.0664', '64962.3886', '1288.8814', '2204.5747', '2591.5847', '1036.6339', '1150.6636']], ['GB', ['1.6579', '288.9942', '285.0396']], ['TR', ''], ['GEN', ['113.1656', '14516.8638', '874.3111', '1699.1329']], ['MOT', ['75.8361', '40882.8463', '1092.2898', '633.5281']], ['VEH', ['0.008', '1.13', '9.81'], ['514.5', '0.10675', '0.77', '0.10045', '584.5', '626.5']]]</t>
  </si>
  <si>
    <t>Random - 14 - run 3 - variation 0.15 - MAE 10</t>
  </si>
  <si>
    <t>[['FT', ''], ['ICE', ['105.6972', '59672.8887', '1183.9355', '2025.0693', '2380.5674', '952.2269', '1056.9719']], ['GB', ['1.8944', '330.2124', '325.6937']], ['TR', ''], ['GEN', ['119.3049', '15304.4134', '921.7431', '1791.312']], ['MOT', ['72.88', '39289.1989', '1049.7114', '608.8326']], ['VEH', ['0.008', '1.13', '9.81'], ['514.5', '0.10675', '0.77', '0.10045', '584.5', '626.5']]]</t>
  </si>
  <si>
    <t>Random - 15 - run 3 - variation 0.15 - MAE 10</t>
  </si>
  <si>
    <t>[['FT', ''], ['ICE', ['112.4548', '63487.9755', '1259.6285', '2154.5387', '2532.765', '1013.106', '1124.5477']], ['GEN', ['117.7399', '15103.6621', '909.6524', '1767.815']], ['MOT', ['80.8901', '43607.443', '1165.0844', '675.7489']], ['GB', ['1.8235', '317.8539', '313.5043']], ['TR', ''], ['VEH', ['0.008', '1.13', '9.81'], ['514.5', '0.10675', '0.77', '0.10045', '584.5', '626.5']]]</t>
  </si>
  <si>
    <t>Random - 16 - run 3 - variation 0.15 - MAE 10</t>
  </si>
  <si>
    <t>[['FT', ''], ['ICE', ['109.1029', '61595.6494', '1222.0839', '2090.3204', '2457.2732', '982.9093', '1091.0293']], ['VEH', ['0.008', '1.13', '9.81'], ['514.5', '0.10675', '0.77', '0.10045', '584.5', '626.5']]]</t>
  </si>
  <si>
    <t>Random - 17 - run 3 - variation 0.15 - MAE 10</t>
  </si>
  <si>
    <t>[['FT', ''], ['ICE', ['112.8064', '63686.4754', '1263.5668', '2161.2751', '2540.6839', '1016.2735', '1128.0636']], ['VEH', ['0.008', '1.13', '9.81'], ['514.5', '0.10675', '0.77', '0.10045', '584.5', '626.5']]]</t>
  </si>
  <si>
    <t>Random - 18 - run 3 - variation 0.15 - MAE 10</t>
  </si>
  <si>
    <t>[['BAT', ['107.0524', '45693.111', '1494.8175', '2787.2798']], ['MOT', ['84.4147', '45507.5051', '1215.8494', '705.1926']], ['TR', ''], ['VEH', ['0.008', '1.13', '9.81'], ['514.5', '0.10675', '0.77', '0.10045', '584.5', '626.5']]]</t>
  </si>
  <si>
    <t>Random - 19 - run 3 - variation 0.15 - MAE 10</t>
  </si>
  <si>
    <t>[['FT', ''], ['ICE', ['108.8821', '61470.9928', '1219.6107', '2086.0901', '2452.3002', '980.9201', '1088.8213']], ['VEH', ['0.008', '1.13', '9.81'], ['514.5', '0.10675', '0.77', '0.10045', '584.5', '626.5']]]</t>
  </si>
  <si>
    <t>Random - 20 - run 3 - variation 0.15 - MAE 10</t>
  </si>
  <si>
    <t>[['FT', ''], ['ICE', ['115.6889', '65313.8462', '1295.8545', '2216.5018', '2605.6056', '1042.2422', '1156.8889']], ['VEH', ['0.008', '1.13', '9.81'], ['514.5', '0.10675', '0.77', '0.10045', '584.5', '626.5']]]</t>
  </si>
  <si>
    <t>Random - 21 - run 3 - variation 0.15 - MAE 10</t>
  </si>
  <si>
    <t>[['BAT', ['98.5458', '42062.2421', '1376.0362', '2565.7968']], ['MOT', ['78.3545', '42240.4977', '1128.5629', '654.5665']], ['TR', ''], ['VEH', ['0.008', '1.13', '9.81'], ['514.5', '0.10675', '0.77', '0.10045', '584.5', '626.5']]]</t>
  </si>
  <si>
    <t>Random - 22 - run 3 - variation 0.15 - MAE 10</t>
  </si>
  <si>
    <t>['FT', 'ICE', 'GEN', 'MOT', 'GB', 'VEH']</t>
  </si>
  <si>
    <t>[['FT', ''], ['ICE', ['110.1842', '62206.0919', '1234.1953', '2111.0365', '2481.626', '992.6504', '1101.8419']], ['GEN', ['104.9203', '13459.1698', '810.6091', '1575.3346']], ['MOT', ['83.1309', '44815.4194', '1197.3585', '694.4679']], ['GB', ['1.692', '294.9419', '290.9059']], ['VEH', ['0.008', '1.13', '9.81'], ['514.5', '0.10675', '0.77', '0.10045', '584.5', '626.5']]]</t>
  </si>
  <si>
    <t>Random - 23 - run 3 - variation 0.15 - MAE 10</t>
  </si>
  <si>
    <t>[['FT', ''], ['ICE', ['103.8876', '58651.2549', '1163.6659', '1990.399', '2339.8107', '935.9243', '1038.876']], ['GEN', ['105.6902', '13557.9247', '816.5568', '1586.8935']], ['MOT', ['83.5934', '45064.7492', '1204.02', '698.3316']], ['GB', ['1.7581', '306.4577', '302.2641']], ['TR', ''], ['VEH', ['0.008', '1.13', '9.81'], ['514.5', '0.10675', '0.77', '0.10045', '584.5', '626.5']]]</t>
  </si>
  <si>
    <t>Random - 24 - run 3 - variation 0.15 - MAE 10</t>
  </si>
  <si>
    <t>['FT', 'ICE', 'GEN', 'MOT', 'TR', 'GB', 'VEH']</t>
  </si>
  <si>
    <t>[['FT', ''], ['ICE', ['115.5684', '65245.8327', '1294.5051', '2214.1937', '2602.8923', '1041.1569', '1155.6842']], ['GEN', ['118.5778', '15211.1428', '916.1256', '1780.3951']], ['MOT', ['83.1993', '44852.3232', '1198.3445', '695.0398']], ['TR', ''], ['GB', ['1.6601', '289.3732', '285.4134']], ['VEH', ['0.008', '1.13', '9.81'], ['514.5', '0.10675', '0.77', '0.10045', '584.5', '626.5']]]</t>
  </si>
  <si>
    <t>Random - 25 - run 3 - variation 0.15 - MAE 10</t>
  </si>
  <si>
    <t>[['FT', ''], ['ICE', ['100.9879', '57014.217', '1131.1863', '1934.8442', '2274.5033', '909.8013', '1009.8795']], ['VEH', ['0.008', '1.13', '9.81'], ['514.5', '0.10675', '0.77', '0.10045', '584.5', '626.5']]]</t>
  </si>
  <si>
    <t>Random - 26 - run 3 - variation 0.15 - MAE 10</t>
  </si>
  <si>
    <t>[['FT', ''], ['ICE', ['108.1109', '61035.5611', '1210.9715', '2071.3132', '2434.9293', '973.9717', '1081.1086']], ['VEH', ['0.008', '1.13', '9.81'], ['514.5', '0.10675', '0.77', '0.10045', '584.5', '626.5']]]</t>
  </si>
  <si>
    <t>Random - 27 - run 3 - variation 0.15 - MAE 10</t>
  </si>
  <si>
    <t>[['BAT', ['101.3608', '43263.7736', '1415.3435', '2639.0902']], ['MOT', ['81.0668', '43702.6582', '1167.6283', '677.2244']], ['TR', ''], ['GB', ['1.7709', '308.6915', '304.4673']], ['VEH', ['0.008', '1.13', '9.81'], ['514.5', '0.10675', '0.77', '0.10045', '584.5', '626.5']]]</t>
  </si>
  <si>
    <t>Random - 28 - run 3 - variation 0.15 - MAE 10</t>
  </si>
  <si>
    <t>[['FT', ''], ['ICE', ['99.4539', '56148.1562', '1114.0033', '1905.4534', '2239.953', '895.9812', '994.5391']], ['VEH', ['0.008', '1.13', '9.81'], ['514.5', '0.10675', '0.77', '0.10045', '584.5', '626.5']]]</t>
  </si>
  <si>
    <t>Random - 29 - run 3 - variation 0.15 - MAE 10</t>
  </si>
  <si>
    <t>[['BAT', ['102.3545', '43687.8969', '1429.2183', '2664.9617']], ['MOT', ['72.5922', '39134.0826', '1045.5671', '606.4289']], ['GB', ['1.6812', '293.049', '289.0388']], ['VEH', ['0.008', '1.13', '9.81'], ['514.5', '0.10675', '0.77', '0.10045', '584.5', '626.5']]]</t>
  </si>
  <si>
    <t>Random - 30 - run 3 - variation 0.15 - MAE 10</t>
  </si>
  <si>
    <t>[['FT', ''], ['ICE', ['106.5504', '60154.5696', '1193.4923', '2041.4157', '2399.7834', '959.9133', '1065.5038']], ['VEH', ['0.008', '1.13', '9.81'], ['514.5', '0.10675', '0.77', '0.10045', '584.5', '626.5']]]</t>
  </si>
  <si>
    <t>Random - 31 - run 3 - variation 0.15 - MAE 10</t>
  </si>
  <si>
    <t>[['FT', ''], ['ICE', ['106.3084', '60017.9789', '1190.7822', '2036.7803', '2394.3343', '957.7337', '1063.0844']], ['TR', ''], ['VEH', ['0.008', '1.13', '9.81'], ['514.5', '0.10675', '0.77', '0.10045', '584.5', '626.5']]]</t>
  </si>
  <si>
    <t>Random - 32 - run 3 - variation 0.15 - MAE 10</t>
  </si>
  <si>
    <t>[['FT', ''], ['ICE', ['101.0428', '57045.2045', '1131.8011', '1935.8958', '2275.7395', '910.2958', '1010.4284']], ['VEH', ['0.008', '1.13', '9.81'], ['514.5', '0.10675', '0.77', '0.10045', '584.5', '626.5']]]</t>
  </si>
  <si>
    <t>Random - 33 - run 3 - variation 0.15 - MAE 10</t>
  </si>
  <si>
    <t>[['BAT', ['110.0763', '46983.7999', '1537.0415', '2866.0118']], ['MOT', ['83.2139', '44860.1697', '1198.5542', '695.1614']], ['VEH', ['0.008', '1.13', '9.81'], ['514.5', '0.10675', '0.77', '0.10045', '584.5', '626.5']]]</t>
  </si>
  <si>
    <t>Random - 34 - run 3 - variation 0.15 - MAE 10</t>
  </si>
  <si>
    <t>[['FT', ''], ['ICE', ['104.33', '58901.0146', '1168.6212', '1998.8749', '2349.7745', '939.9098', '1043.2999']], ['VEH', ['0.008', '1.13', '9.81'], ['514.5', '0.10675', '0.77', '0.10045', '584.5', '626.5']]]</t>
  </si>
  <si>
    <t>Random - 35 - run 3 - variation 0.15 - MAE 10</t>
  </si>
  <si>
    <t>[['FT', ''], ['ICE', ['99.4248', '56131.7394', '1113.6776', '1904.8963', '2239.2981', '895.7192', '994.2484']], ['VEH', ['0.008', '1.13', '9.81'], ['514.5', '0.10675', '0.77', '0.10045', '584.5', '626.5']]]</t>
  </si>
  <si>
    <t>Random - 36 - run 3 - variation 0.15 - MAE 10</t>
  </si>
  <si>
    <t>[['FT', ''], ['ICE', ['113.3882', '64014.9475', '1270.0838', '2172.4222', '2553.7878', '1021.5151', '1133.8818']], ['TR', ''], ['VEH', ['0.008', '1.13', '9.81'], ['514.5', '0.10675', '0.77', '0.10045', '584.5', '626.5']]]</t>
  </si>
  <si>
    <t>Random - 37 - run 3 - variation 0.15 - MAE 10</t>
  </si>
  <si>
    <t>[['BAT', ['113.9704', '48645.8866', '1591.4154', '2967.3991']], ['MOT', ['73.7531', '39759.9086', '1062.2876', '616.1268']], ['GB', ['1.7426', '303.7523', '299.5957']], ['VEH', ['0.008', '1.13', '9.81'], ['514.5', '0.10675', '0.77', '0.10045', '584.5', '626.5']]]</t>
  </si>
  <si>
    <t>Random - 38 - run 3 - variation 0.15 - MAE 10</t>
  </si>
  <si>
    <t>[['FT', ''], ['ICE', ['104.0799', '58759.8185', '1165.8198', '1994.0832', '2344.1417', '937.6567', '1040.7989']], ['GEN', ['114.2754', '14659.2381', '882.8859', '1715.7972']], ['MOT', ['80.8257', '43572.6919', '1164.1559', '675.2104']], ['TR', ''], ['VEH', ['0.008', '1.13', '9.81'], ['514.5', '0.10675', '0.77', '0.10045', '584.5', '626.5']]]</t>
  </si>
  <si>
    <t>Random - 39 - run 3 - variation 0.15 - MAE 10</t>
  </si>
  <si>
    <t>[['FT', ''], ['ICE', ['115.0114', '64931.3543', '1288.2657', '2203.5215', '2590.3466', '1036.1386', '1150.1139']], ['GB', ['1.6557', '288.6047', '284.6554']], ['TR', ''], ['GEN', ['118.722', '15229.6397', '917.2397', '1782.5601']], ['MOT', ['76.3759', '41173.8645', '1100.0651', '638.0377']], ['VEH', ['0.008', '1.13', '9.81'], ['514.5', '0.10675', '0.77', '0.10045', '584.5', '626.5']]]</t>
  </si>
  <si>
    <t>Random - 40 - run 3 - variation 0.15 - MAE 10</t>
  </si>
  <si>
    <t>[['FT', ''], ['ICE', ['100.8282', '56924.0554', '1129.3975', '1931.7844', '2270.9065', '908.3626', '1008.2825']], ['VEH', ['0.008', '1.13', '9.81'], ['514.5', '0.10675', '0.77', '0.10045', '584.5', '626.5']]]</t>
  </si>
  <si>
    <t>Random - 41 - run 3 - variation 0.15 - MAE 10</t>
  </si>
  <si>
    <t>['FT', 'ICE', 'TR', 'GEN', 'MOT', 'GB', 'VEH']</t>
  </si>
  <si>
    <t>[['CHEM'], ['CHEM', 'MECH'], ['MECH', 'MECH'], ['MECH', 'ELEC'], ['ELEC', 'MECH'], ['MECH', 'MECH'], ['MECH']]</t>
  </si>
  <si>
    <t>[['FT', ''], ['ICE', ['104.0219', '58727.0753', '1165.1702', '1992.972', '2342.8355', '937.1342', '1040.2189']], ['TR', ''], ['GEN', ['104.584', '13416.0279', '808.0108', '1570.2851']], ['MOT', ['82.8449', '44661.2683', '1193.24', '692.0792']], ['GB', ['1.6753', '292.0284', '288.0322']], ['VEH', ['0.008', '1.13', '9.81'], ['514.5', '0.10675', '0.77', '0.10045', '584.5', '626.5']]]</t>
  </si>
  <si>
    <t>Random - 42 - run 3 - variation 0.15 - MAE 10</t>
  </si>
  <si>
    <t>[['BAT', ['102.0002', '43536.6866', '1424.2716', '2655.7379']], ['MOT', ['78.6598', '42405.0628', '1132.9597', '657.1166']], ['TR', ''], ['VEH', ['0.008', '1.13', '9.81'], ['514.5', '0.10675', '0.77', '0.10045', '584.5', '626.5']]]</t>
  </si>
  <si>
    <t>Random - 43 - run 3 - variation 0.15 - MAE 10</t>
  </si>
  <si>
    <t>[['BAT', ['114.4424', '48847.3598', '1598.0065', '2979.6889']], ['MOT', ['78.915', '42542.6537', '1136.6358', '659.2488']], ['VEH', ['0.008', '1.13', '9.81'], ['514.5', '0.10675', '0.77', '0.10045', '584.5', '626.5']]]</t>
  </si>
  <si>
    <t>Random - 44 - run 3 - variation 0.15 - MAE 10</t>
  </si>
  <si>
    <t>[['FT', ''], ['ICE', ['102.3945', '57808.2862', '1146.941', '1961.7918', '2306.1816', '922.4727', '1023.9446']], ['GB', ['1.6306', '284.2279', '280.3384']], ['GEN', ['107.5332', '13794.3485', '830.796', '1614.5658']], ['MOT', ['72.3541', '39005.7266', '1042.1377', '604.4399']], ['VEH', ['0.008', '1.13', '9.81'], ['514.5', '0.10675', '0.77', '0.10045', '584.5', '626.5']]]</t>
  </si>
  <si>
    <t>Random - 45 - run 3 - variation 0.15 - MAE 10</t>
  </si>
  <si>
    <t>[['FT', ''], ['ICE', ['110.2542', '62245.6352', '1234.9799', '2112.3785', '2483.2035', '993.2814', '1102.5424']], ['TR', ''], ['GB', ['1.7023', '296.7374', '292.6768']], ['GEN', ['106.4522', '13655.6798', '822.4444', '1598.3353']], ['MOT', ['80.6525', '43479.3345', '1161.6616', '673.7637']], ['VEH', ['0.008', '1.13', '9.81'], ['514.5', '0.10675', '0.77', '0.10045', '584.5', '626.5']]]</t>
  </si>
  <si>
    <t>Random - 46 - run 3 - variation 0.15 - MAE 10</t>
  </si>
  <si>
    <t>[['BAT', ['109.1798', '46601.119', '1524.5223', '2842.6683']], ['MOT', ['78.0173', '42058.7347', '1123.7067', '651.7499']], ['VEH', ['0.008', '1.13', '9.81'], ['514.5', '0.10675', '0.77', '0.10045', '584.5', '626.5']]]</t>
  </si>
  <si>
    <t>Random - 47 - run 3 - variation 0.15 - MAE 10</t>
  </si>
  <si>
    <t>[['BAT', ['107.0352', '45685.7765', '1494.5775', '2786.8324']], ['MOT', ['76.6092', '41299.5981', '1103.4244', '639.9861']], ['TR', ''], ['VEH', ['0.008', '1.13', '9.81'], ['514.5', '0.10675', '0.77', '0.10045', '584.5', '626.5']]]</t>
  </si>
  <si>
    <t>Random - 48 - run 3 - variation 0.15 - MAE 10</t>
  </si>
  <si>
    <t>[['BAT', ['108.4696', '46297.9977', '1514.6059', '2824.1779']], ['MOT', ['78.5663', '42354.6526', '1131.6129', '656.3355']], ['VEH', ['0.008', '1.13', '9.81'], ['514.5', '0.10675', '0.77', '0.10045', '584.5', '626.5']]]</t>
  </si>
  <si>
    <t>Random - 49 - run 3 - variation 0.15 - MAE 10</t>
  </si>
  <si>
    <t>[['FT', ''], ['ICE', ['111.0883', '62716.5055', '1244.3222', '2128.358', '2501.9883', '1000.7953', '1110.8828']], ['VEH', ['0.008', '1.13', '9.81'], ['514.5', '0.10675', '0.77', '0.10045', '584.5', '626.5']]]</t>
  </si>
  <si>
    <t>Random - 50 - run 3 - variation 0.15 - MAE 10</t>
  </si>
  <si>
    <t>[['BAT', ['110.839', '47309.3459', '1547.6915', '2885.8701']], ['MOT', ['79.8972', '43072.1731', '1150.7833', '667.4543']], ['TR', ''], ['VEH', ['0.008', '1.13', '9.81'], ['514.5', '0.10675', '0.77', '0.10045', '584.5', '626.5']]]</t>
  </si>
  <si>
    <t>Random - 1 - run 1 - variation 0.15 - MAE 10</t>
  </si>
  <si>
    <t>[['FT', ''], ['ICE', ['107.3797', '60622.7527', '1202.7812', '2057.3041', '2418.4609', '967.3844', '1073.7966']], ['GEN', ['108.2038', '13880.3692', '835.9768', '1624.6341']], ['MOT', ['74.9845', '40423.7367', '1080.0235', '626.4136']], ['GB', ['1.7106', '298.1716', '294.0913']], ['TR', ''], ['VEH', ['0.008', '1.13', '9.81'], ['514.5', '0.10675', '0.77', '0.10045', '584.5', '626.5']]]</t>
  </si>
  <si>
    <t>Random - 2 - run 1 - variation 0.15 - MAE 10</t>
  </si>
  <si>
    <t>[['FT', ''], ['ICE', ['105.4324', '59523.3824', '1180.9692', '2019.9956', '2374.603', '949.8412', '1054.3237']], ['VEH', ['0.008', '1.13', '9.81'], ['514.5', '0.10675', '0.77', '0.10045', '584.5', '626.5']]]</t>
  </si>
  <si>
    <t>Random - 3 - run 1 - variation 0.15 - MAE 10</t>
  </si>
  <si>
    <t>[['FT', ''], ['ICE', ['115.5056', '65210.392', '1293.8019', '2212.991', '2601.4784', '1040.5914', '1155.0564']], ['TR', ''], ['VEH', ['0.008', '1.13', '9.81'], ['514.5', '0.10675', '0.77', '0.10045', '584.5', '626.5']]]</t>
  </si>
  <si>
    <t>Random - 4 - run 1 - variation 0.15 - MAE 10</t>
  </si>
  <si>
    <t>[['BAT', ['99.9865', '42677.1782', '1396.1534', '2603.3079']], ['MOT', ['81.9793', '44194.6276', '1180.7725', '684.848']], ['VEH', ['0.008', '1.13', '9.81'], ['514.5', '0.10675', '0.77', '0.10045', '584.5', '626.5']]]</t>
  </si>
  <si>
    <t>Random - 5 - run 1 - variation 0.15 - MAE 10</t>
  </si>
  <si>
    <t>[['BAT', ['106.1226', '45296.2438', '1481.8343', '2763.0709']], ['MOT', ['77.3686', '41709.0174', '1114.3631', '646.3306']], ['VEH', ['0.008', '1.13', '9.81'], ['514.5', '0.10675', '0.77', '0.10045', '584.5', '626.5']]]</t>
  </si>
  <si>
    <t>Random - 6 - run 1 - variation 0.15 - MAE 10</t>
  </si>
  <si>
    <t>[['FT', ''], ['ICE', ['106.4302', '60086.7282', '1192.1463', '2039.1134', '2397.0769', '958.8308', '1064.3022']], ['GB', ['1.8543', '323.2306', '318.8075']], ['GEN', ['115.8422', '14860.2286', '894.991', '1739.3222']], ['MOT', ['83.3944', '44957.4645', '1201.1536', '696.6691']], ['VEH', ['0.008', '1.13', '9.81'], ['514.5', '0.10675', '0.77', '0.10045', '584.5', '626.5']]]</t>
  </si>
  <si>
    <t>Random - 7 - run 1 - variation 0.15 - MAE 10</t>
  </si>
  <si>
    <t>[['BAT', ['113.7171', '48537.7888', '1587.8791', '2960.8051']], ['MOT', ['79.2859', '42742.5917', '1141.9776', '662.347']], ['VEH', ['0.008', '1.13', '9.81'], ['514.5', '0.10675', '0.77', '0.10045', '584.5', '626.5']]]</t>
  </si>
  <si>
    <t>Random - 8 - run 1 - variation 0.15 - MAE 10</t>
  </si>
  <si>
    <t>[['BAT', ['106.0533', '45266.6604', '1480.8665', '2761.2663']], ['MOT', ['74.258', '40032.0698', '1069.5591', '620.3443']], ['VEH', ['0.008', '1.13', '9.81'], ['514.5', '0.10675', '0.77', '0.10045', '584.5', '626.5']]]</t>
  </si>
  <si>
    <t>Random - 9 - run 1 - variation 0.15 - MAE 10</t>
  </si>
  <si>
    <t>[['FT', ''], ['ICE', ['102.6758', '57967.1282', '1150.0925', '1967.1823', '2312.5184', '925.0074', '1026.7582']], ['GB', ['1.7984', '313.4766', '309.1869']], ['TR', ''], ['GEN', ['110.4234', '14165.1023', '853.1255', '1657.9608']], ['MOT', ['84.3306', '45462.1889', '1214.6386', '704.4904']], ['VEH', ['0.008', '1.13', '9.81'], ['514.5', '0.10675', '0.77', '0.10045', '584.5', '626.5']]]</t>
  </si>
  <si>
    <t>Random - 10 - run 1 - variation 0.15 - MAE 10</t>
  </si>
  <si>
    <t>[['FT', ''], ['ICE', ['114.1181', '64427.0562', '1278.2602', '2186.4075', '2570.2283', '1028.0913', '1141.1814']], ['VEH', ['0.008', '1.13', '9.81'], ['514.5', '0.10675', '0.77', '0.10045', '584.5', '626.5']]]</t>
  </si>
  <si>
    <t>Random - 11 - run 1 - variation 0.15 - MAE 10</t>
  </si>
  <si>
    <t>[['FT', ''], ['ICE', ['100.9943', '57017.792', '1131.2573', '1934.9655', '2274.646', '909.8584', '1009.9428']], ['VEH', ['0.008', '1.13', '9.81'], ['514.5', '0.10675', '0.77', '0.10045', '584.5', '626.5']]]</t>
  </si>
  <si>
    <t>Random - 12 - run 1 - variation 0.15 - MAE 10</t>
  </si>
  <si>
    <t>[['BAT', ['99.9511', '42662.0375', '1395.6581', '2602.3843']], ['MOT', ['81.3919', '43877.9509', '1172.3117', '679.9408']], ['VEH', ['0.008', '1.13', '9.81'], ['514.5', '0.10675', '0.77', '0.10045', '584.5', '626.5']]]</t>
  </si>
  <si>
    <t>Random - 13 - run 1 - variation 0.15 - MAE 10</t>
  </si>
  <si>
    <t>[['BAT', ['109.9998', '46951.1401', '1535.973', '2864.0195']], ['MOT', ['74.1738', '39986.7179', '1068.3474', '619.6415']], ['VEH', ['0.008', '1.13', '9.81'], ['514.5', '0.10675', '0.77', '0.10045', '584.5', '626.5']]]</t>
  </si>
  <si>
    <t>Random - 14 - run 1 - variation 0.15 - MAE 10</t>
  </si>
  <si>
    <t>[['FT', ''], ['ICE', ['115.6171', '65273.2967', '1295.05', '2215.1257', '2603.9879', '1041.5952', '1156.1706']], ['GB', ['1.7191', '299.6578', '295.5572']], ['TR', ''], ['GEN', ['105.1805', '13492.546', '812.6192', '1579.2412']], ['MOT', ['75.946', '40942.0617', '1093.8719', '634.4457']], ['VEH', ['0.008', '1.13', '9.81'], ['514.5', '0.10675', '0.77', '0.10045', '584.5', '626.5']]]</t>
  </si>
  <si>
    <t>Random - 15 - run 1 - variation 0.15 - MAE 10</t>
  </si>
  <si>
    <t>[['FT', ''], ['ICE', ['104.5166', '59006.3914', '1170.7119', '2002.4509', '2353.9784', '941.5914', '1045.1664']], ['VEH', ['0.008', '1.13', '9.81'], ['514.5', '0.10675', '0.77', '0.10045', '584.5', '626.5']]]</t>
  </si>
  <si>
    <t>Random - 16 - run 1 - variation 0.15 - MAE 10</t>
  </si>
  <si>
    <t>[['FT', ''], ['ICE', ['108.8754', '61467.1693', '1219.5348', '2085.9603', '2452.1477', '980.8591', '1088.7536']], ['GEN', ['113.8704', '14607.2864', '879.757', '1709.7165']], ['MOT', ['80.5203', '43408.0535', '1159.7572', '672.6591']], ['VEH', ['0.008', '1.13', '9.81'], ['514.5', '0.10675', '0.77', '0.10045', '584.5', '626.5']]]</t>
  </si>
  <si>
    <t>Random - 17 - run 1 - variation 0.15 - MAE 10</t>
  </si>
  <si>
    <t>[['BAT', ['108.1235', '46150.2779', '1509.7734', '2815.167']], ['MOT', ['80.3344', '43307.8472', '1157.0799', '671.1063']], ['VEH', ['0.008', '1.13', '9.81'], ['514.5', '0.10675', '0.77', '0.10045', '584.5', '626.5']]]</t>
  </si>
  <si>
    <t>Random - 18 - run 1 - variation 0.15 - MAE 10</t>
  </si>
  <si>
    <t>[['BAT', ['103.9608', '44373.499', '1451.6473', '2706.7834']], ['MOT', ['84.5568', '45584.1447', '1217.897', '706.3803']], ['VEH', ['0.008', '1.13', '9.81'], ['514.5', '0.10675', '0.77', '0.10045', '584.5', '626.5']]]</t>
  </si>
  <si>
    <t>Random - 19 - run 1 - variation 0.15 - MAE 10</t>
  </si>
  <si>
    <t>[['BAT', ['106.9346', '45642.7978', '1493.1715', '2784.2107']], ['MOT', ['79.2212', '42707.7441', '1141.0466', '661.807']], ['TR', ''], ['GB', ['1.8291', '318.826', '314.4631']], ['VEH', ['0.008', '1.13', '9.81'], ['514.5', '0.10675', '0.77', '0.10045', '584.5', '626.5']]]</t>
  </si>
  <si>
    <t>Random - 20 - run 1 - variation 0.15 - MAE 10</t>
  </si>
  <si>
    <t>[['FT', ''], ['ICE', ['108.0935', '61025.7533', '1210.7769', '2070.9804', '2434.538', '973.8152', '1080.9349']], ['VEH', ['0.008', '1.13', '9.81'], ['514.5', '0.10675', '0.77', '0.10045', '584.5', '626.5']]]</t>
  </si>
  <si>
    <t>Random - 21 - run 1 - variation 0.15 - MAE 10</t>
  </si>
  <si>
    <t>[['FT', ''], ['ICE', ['113.9172', '64313.6081', '1276.0094', '2182.5576', '2565.7025', '1026.281', '1139.1719']], ['TR', ''], ['GEN', ['106.5732', '13671.1922', '823.3786', '1600.1509']], ['MOT', ['75.2731', '40579.3449', '1084.181', '628.825']], ['GB', ['1.8562', '323.5663', '319.1386']], ['VEH', ['0.008', '1.13', '9.81'], ['514.5', '0.10675', '0.77', '0.10045', '584.5', '626.5']]]</t>
  </si>
  <si>
    <t>Random - 22 - run 1 - variation 0.15 - MAE 10</t>
  </si>
  <si>
    <t>[['FT', ''], ['ICE', ['111.7231', '63074.8849', '1251.4326', '2140.52', '2516.2853', '1006.5141', '1117.2307']], ['TR', ''], ['VEH', ['0.008', '1.13', '9.81'], ['514.5', '0.10675', '0.77', '0.10045', '584.5', '626.5']]]</t>
  </si>
  <si>
    <t>Random - 23 - run 1 - variation 0.15 - MAE 10</t>
  </si>
  <si>
    <t>['FT', 'ICE', 'GB', 'TR', 'VEH']</t>
  </si>
  <si>
    <t>[['FT', ''], ['ICE', ['113.96', '64337.7883', '1276.4891', '2183.3781', '2566.6671', '1026.6668', '1139.6002']], ['GB', ['1.7276', '301.1495', '297.0285']], ['TR', ''], ['VEH', ['0.008', '1.13', '9.81'], ['514.5', '0.10675', '0.77', '0.10045', '584.5', '626.5']]]</t>
  </si>
  <si>
    <t>Random - 24 - run 1 - variation 0.15 - MAE 10</t>
  </si>
  <si>
    <t>[['FT', ''], ['ICE', ['102.5589', '57901.1162', '1148.7828', '1964.9421', '2309.885', '923.954', '1025.5889']], ['GEN', ['105.3311', '13511.8552', '813.7822', '1581.5012']], ['MOT', ['76.1344', '41043.6636', '1096.5864', '636.0201']], ['GB', ['1.7776', '309.8541', '305.614']], ['TR', ''], ['VEH', ['0.008', '1.13', '9.81'], ['514.5', '0.10675', '0.77', '0.10045', '584.5', '626.5']]]</t>
  </si>
  <si>
    <t>Random - 25 - run 1 - variation 0.15 - MAE 10</t>
  </si>
  <si>
    <t>[['BAT', ['109.8363', '46881.3436', '1533.6897', '2859.762']], ['MOT', ['76.6384', '41315.3593', '1103.8455', '640.2304']], ['VEH', ['0.008', '1.13', '9.81'], ['514.5', '0.10675', '0.77', '0.10045', '584.5', '626.5']]]</t>
  </si>
  <si>
    <t>Random - 26 - run 1 - variation 0.15 - MAE 10</t>
  </si>
  <si>
    <t>[['FT', ''], ['ICE', ['112.2862', '63392.7962', '1257.7401', '2151.3087', '2528.9679', '1011.5872', '1122.8618']], ['GEN', ['117.4412', '15065.3414', '907.3444', '1763.3297']], ['MOT', ['82.5914', '44524.5997', '1189.5885', '689.9614']], ['TR', ''], ['GB', ['1.7885', '311.7631', '307.4969']], ['VEH', ['0.008', '1.13', '9.81'], ['514.5', '0.10675', '0.77', '0.10045', '584.5', '626.5']]]</t>
  </si>
  <si>
    <t>Random - 27 - run 1 - variation 0.15 - MAE 10</t>
  </si>
  <si>
    <t>[['FT', ''], ['ICE', ['107.5757', '60733.4524', '1204.9775', '2061.0608', '2422.8771', '969.1508', '1075.7574']], ['TR', ''], ['GB', ['1.8625', '324.6578', '320.2151']], ['GEN', ['116.6782', '14967.469', '901.4498', '1751.8742']], ['MOT', ['78.6939', '42423.4533', '1133.451', '657.4016']], ['VEH', ['0.008', '1.13', '9.81'], ['514.5', '0.10675', '0.77', '0.10045', '584.5', '626.5']]]</t>
  </si>
  <si>
    <t>Random - 28 - run 1 - variation 0.15 - MAE 10</t>
  </si>
  <si>
    <t>[['FT', ''], ['ICE', ['108.3481', '61169.4752', '1213.6284', '2075.8577', '2440.2716', '976.1086', '1083.4806']], ['TR', ''], ['GEN', ['108.6464', '13937.1425', '839.3961', '1631.2792']], ['MOT', ['83.4289', '44976.0983', '1201.6515', '696.9579']], ['VEH', ['0.008', '1.13', '9.81'], ['514.5', '0.10675', '0.77', '0.10045', '584.5', '626.5']]]</t>
  </si>
  <si>
    <t>Random - 29 - run 1 - variation 0.15 - MAE 10</t>
  </si>
  <si>
    <t>[['FT', ''], ['ICE', ['100.0296', '56473.1737', '1120.4518', '1916.4832', '2252.9192', '901.1677', '1000.2961']], ['VEH', ['0.008', '1.13', '9.81'], ['514.5', '0.10675', '0.77', '0.10045', '584.5', '626.5']]]</t>
  </si>
  <si>
    <t>Random - 30 - run 1 - variation 0.15 - MAE 10</t>
  </si>
  <si>
    <t>[['FT', ''], ['ICE', ['116.2362', '65622.8194', '1301.9847', '2226.9872', '2617.9316', '1047.1727', '1162.3616']], ['TR', ''], ['VEH', ['0.008', '1.13', '9.81'], ['514.5', '0.10675', '0.77', '0.10045', '584.5', '626.5']]]</t>
  </si>
  <si>
    <t>Random - 31 - run 1 - variation 0.15 - MAE 10</t>
  </si>
  <si>
    <t>[['FT', ''], ['ICE', ['101.1812', '57123.3474', '1133.3515', '1938.5476', '2278.8569', '911.5428', '1011.8125']], ['TR', ''], ['GEN', ['105.8101', '13573.3137', '817.4837', '1588.6947']], ['MOT', ['80.265', '43270.4385', '1156.0804', '670.5266']], ['GB', ['1.6447', '286.688', '282.7649']], ['VEH', ['0.008', '1.13', '9.81'], ['514.5', '0.10675', '0.77', '0.10045', '584.5', '626.5']]]</t>
  </si>
  <si>
    <t>Random - 32 - run 1 - variation 0.15 - MAE 10</t>
  </si>
  <si>
    <t>[['FT', ''], ['ICE', ['100.46', '56716.1284', '1125.2721', '1924.7282', '2262.6115', '905.0446', '1004.5995']], ['TR', ''], ['VEH', ['0.008', '1.13', '9.81'], ['514.5', '0.10675', '0.77', '0.10045', '584.5', '626.5']]]</t>
  </si>
  <si>
    <t>Random - 33 - run 1 - variation 0.15 - MAE 10</t>
  </si>
  <si>
    <t>[['FT', ''], ['ICE', ['102.6394', '57946.5939', '1149.6851', '1966.4855', '2311.6992', '924.6797', '1026.3945']], ['GEN', ['107.6649', '13811.2433', '831.8135', '1616.5432']], ['MOT', ['76.8853', '41448.4791', '1107.4021', '642.2932']], ['TR', ''], ['VEH', ['0.008', '1.13', '9.81'], ['514.5', '0.10675', '0.77', '0.10045', '584.5', '626.5']]]</t>
  </si>
  <si>
    <t>Random - 34 - run 1 - variation 0.15 - MAE 10</t>
  </si>
  <si>
    <t>[['FT', ''], ['ICE', ['101.3855', '57238.6398', '1135.639', '1942.4602', '2283.4564', '913.3826', '1013.8546']], ['GB', ['1.7594', '306.6885', '302.4917']], ['GEN', ['104.0915', '13352.8401', '804.2051', '1562.8892']], ['MOT', ['80.8893', '43606.9721', '1165.0718', '675.7416']], ['VEH', ['0.008', '1.13', '9.81'], ['514.5', '0.10675', '0.77', '0.10045', '584.5', '626.5']]]</t>
  </si>
  <si>
    <t>Random - 35 - run 1 - variation 0.15 - MAE 10</t>
  </si>
  <si>
    <t>[['FT', ''], ['ICE', ['108.8814', '61470.59', '1219.6027', '2086.0764', '2452.2842', '980.9137', '1088.8142']], ['GB', ['1.7173', '299.3485', '295.2522']], ['TR', ''], ['GEN', ['109.9613', '14105.8195', '849.555', '1651.0221']], ['MOT', ['78.8512', '42508.2408', '1135.7164', '658.7155']], ['VEH', ['0.008', '1.13', '9.81'], ['514.5', '0.10675', '0.77', '0.10045', '584.5', '626.5']]]</t>
  </si>
  <si>
    <t>Random - 36 - run 1 - variation 0.15 - MAE 10</t>
  </si>
  <si>
    <t>[['FT', ''], ['ICE', ['105.6261', '59632.7777', '1183.1397', '2023.7081', '2378.9672', '951.5869', '1056.2614']], ['TR', ''], ['VEH', ['0.008', '1.13', '9.81'], ['514.5', '0.10675', '0.77', '0.10045', '584.5', '626.5']]]</t>
  </si>
  <si>
    <t>Random - 37 - run 1 - variation 0.15 - MAE 10</t>
  </si>
  <si>
    <t>[['FT', ''], ['ICE', ['108.4178', '61208.8623', '1214.4099', '2077.1944', '2441.8429', '976.7372', '1084.1783']], ['VEH', ['0.008', '1.13', '9.81'], ['514.5', '0.10675', '0.77', '0.10045', '584.5', '626.5']]]</t>
  </si>
  <si>
    <t>Random - 38 - run 1 - variation 0.15 - MAE 10</t>
  </si>
  <si>
    <t>['FT', 'ICE', 'GB', 'VEH']</t>
  </si>
  <si>
    <t>[['FT', ''], ['ICE', ['113.0907', '63846.9781', '1266.7512', '2166.7219', '2547.0869', '1018.8348', '1130.9066']], ['GB', ['1.7108', '298.2176', '294.1367']], ['VEH', ['0.008', '1.13', '9.81'], ['514.5', '0.10675', '0.77', '0.10045', '584.5', '626.5']]]</t>
  </si>
  <si>
    <t>Random - 39 - run 1 - variation 0.15 - MAE 10</t>
  </si>
  <si>
    <t>[['FT', ''], ['ICE', ['105.124', '59349.2593', '1177.5146', '2014.0866', '2367.6566', '947.0626', '1051.2395']], ['VEH', ['0.008', '1.13', '9.81'], ['514.5', '0.10675', '0.77', '0.10045', '584.5', '626.5']]]</t>
  </si>
  <si>
    <t>Random - 40 - run 1 - variation 0.15 - MAE 10</t>
  </si>
  <si>
    <t>[['FT', ''], ['ICE', ['106.9789', '60396.477', '1198.2918', '2049.6251', '2409.4339', '963.7736', '1069.7887']], ['VEH', ['0.008', '1.13', '9.81'], ['514.5', '0.10675', '0.77', '0.10045', '584.5', '626.5']]]</t>
  </si>
  <si>
    <t>Random - 41 - run 1 - variation 0.15 - MAE 10</t>
  </si>
  <si>
    <t>[['FT', ''], ['ICE', ['115.7007', '65320.5386', '1295.9873', '2216.7289', '2605.8726', '1042.349', '1157.0074']], ['TR', ''], ['GEN', ['116.9132', '14997.6134', '903.2654', '1755.4025']], ['MOT', ['79.7114', '42972.0032', '1148.107', '665.902']], ['VEH', ['0.008', '1.13', '9.81'], ['514.5', '0.10675', '0.77', '0.10045', '584.5', '626.5']]]</t>
  </si>
  <si>
    <t>Random - 42 - run 1 - variation 0.15 - MAE 10</t>
  </si>
  <si>
    <t>[['FT', ''], ['ICE', ['103.9141', '58666.2333', '1163.963', '1990.9073', '2340.4082', '936.1633', '1039.1413']], ['VEH', ['0.008', '1.13', '9.81'], ['514.5', '0.10675', '0.77', '0.10045', '584.5', '626.5']]]</t>
  </si>
  <si>
    <t>Random - 43 - run 1 - variation 0.15 - MAE 10</t>
  </si>
  <si>
    <t>[['FT', ''], ['ICE', ['114.9582', '64901.3063', '1287.6695', '2202.5018', '2589.1479', '1035.6591', '1149.5816']], ['GB', ['1.8252', '318.1538', '313.8001']], ['TR', ''], ['GEN', ['102.0728', '13093.8877', '788.6091', '1532.58']], ['MOT', ['74.7568', '40301.0042', '1076.7444', '624.5117']], ['VEH', ['0.008', '1.13', '9.81'], ['514.5', '0.10675', '0.77', '0.10045', '584.5', '626.5']]]</t>
  </si>
  <si>
    <t>Random - 44 - run 1 - variation 0.15 - MAE 10</t>
  </si>
  <si>
    <t>[['FT', ''], ['ICE', ['108.747', '61394.6976', '1218.0969', '2083.5009', '2449.2566', '979.7026', '1087.4699']], ['GEN', ['108.998', '13982.2563', '842.1132', '1636.5595']], ['MOT', ['80.2088', '43240.1469', '1155.2711', '670.0572']], ['VEH', ['0.008', '1.13', '9.81'], ['514.5', '0.10675', '0.77', '0.10045', '584.5', '626.5']]]</t>
  </si>
  <si>
    <t>Random - 45 - run 1 - variation 0.15 - MAE 10</t>
  </si>
  <si>
    <t>[['BAT', ['111.3782', '47539.4575', '1555.2194', '2899.9069']], ['MOT', ['73.8468', '39810.4315', '1063.6375', '616.9097']], ['GB', ['1.7672', '308.043', '303.8277']], ['VEH', ['0.008', '1.13', '9.81'], ['514.5', '0.10675', '0.77', '0.10045', '584.5', '626.5']]]</t>
  </si>
  <si>
    <t>Random - 46 - run 1 - variation 0.15 - MAE 10</t>
  </si>
  <si>
    <t>[['FT', ''], ['ICE', ['110.6766', '62484.1038', '1239.7112', '2120.4712', '2492.7169', '997.0868', '1106.7663']], ['VEH', ['0.008', '1.13', '9.81'], ['514.5', '0.10675', '0.77', '0.10045', '584.5', '626.5']]]</t>
  </si>
  <si>
    <t>Random - 47 - run 1 - variation 0.15 - MAE 10</t>
  </si>
  <si>
    <t>[['FT', ''], ['ICE', ['107.0606', '60442.6391', '1199.2077', '2051.1917', '2411.2755', '964.5102', '1070.6063']], ['VEH', ['0.008', '1.13', '9.81'], ['514.5', '0.10675', '0.77', '0.10045', '584.5', '626.5']]]</t>
  </si>
  <si>
    <t>Random - 48 - run 1 - variation 0.15 - MAE 10</t>
  </si>
  <si>
    <t>[['BAT', ['105.0646', '44844.6349', '1467.0602', '2735.5227']], ['MOT', ['72.8609', '39278.9099', '1049.4365', '608.6732']], ['VEH', ['0.008', '1.13', '9.81'], ['514.5', '0.10675', '0.77', '0.10045', '584.5', '626.5']]]</t>
  </si>
  <si>
    <t>Random - 49 - run 1 - variation 0.15 - MAE 10</t>
  </si>
  <si>
    <t>[['FT', ''], ['ICE', ['105.6849', '59665.9737', '1183.7983', '2024.8346', '2380.2915', '952.1166', '1056.8494']], ['TR', ''], ['VEH', ['0.008', '1.13', '9.81'], ['514.5', '0.10675', '0.77', '0.10045', '584.5', '626.5']]]</t>
  </si>
  <si>
    <t>Random - 50 - run 1 - variation 0.15 - MAE 10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</si>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</sst>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I16" sqref="I16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352</v>
      </c>
      <c r="C2" t="s">
        <v>353</v>
      </c>
    </row>
    <row r="3" spans="2:3" x14ac:dyDescent="0.25">
      <c r="B3">
        <f>AVERAGE('Random 0.15 - 2'!A2,'Random 0.15 - 3'!A2,'Random 0.15 - 1'!A2)</f>
        <v>57.333333333333336</v>
      </c>
      <c r="C3">
        <f>AVERAGE('Random 0.15 - 2'!M2,'Random 0.15 - 3'!M2,'Random 0.15 - 1'!M2)</f>
        <v>12231.80863459905</v>
      </c>
    </row>
    <row r="4" spans="2:3" x14ac:dyDescent="0.25">
      <c r="C4">
        <f>C3/3600</f>
        <v>3.3977246207219585</v>
      </c>
    </row>
    <row r="5" spans="2:3" x14ac:dyDescent="0.25">
      <c r="C5">
        <f>FLOOR(C4,1)</f>
        <v>3</v>
      </c>
    </row>
    <row r="6" spans="2:3" x14ac:dyDescent="0.25">
      <c r="C6">
        <f>C4 - C5</f>
        <v>0.39772462072195847</v>
      </c>
    </row>
    <row r="7" spans="2:3" x14ac:dyDescent="0.25">
      <c r="C7">
        <f>C6 * 60</f>
        <v>23.863477243317508</v>
      </c>
    </row>
    <row r="8" spans="2:3" x14ac:dyDescent="0.25">
      <c r="C8">
        <f>ROUND(C7,0)</f>
        <v>24</v>
      </c>
    </row>
    <row r="9" spans="2:3" x14ac:dyDescent="0.25">
      <c r="C9" s="2" t="str">
        <f>C5 &amp; " Hours " &amp; C8 &amp; " Minutes"</f>
        <v>3 Hours 24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56</v>
      </c>
      <c r="B2">
        <v>50</v>
      </c>
      <c r="C2">
        <v>0</v>
      </c>
      <c r="D2">
        <v>0</v>
      </c>
      <c r="E2">
        <v>5.5399602229395023E-2</v>
      </c>
      <c r="F2">
        <v>24.852207344704311</v>
      </c>
      <c r="G2">
        <v>5560.1085000000003</v>
      </c>
      <c r="H2">
        <v>5.8973914999999986</v>
      </c>
      <c r="I2" t="s">
        <v>15</v>
      </c>
      <c r="J2" t="s">
        <v>16</v>
      </c>
      <c r="K2" t="s">
        <v>17</v>
      </c>
      <c r="L2" t="s">
        <v>18</v>
      </c>
      <c r="M2">
        <v>8336.4502456188202</v>
      </c>
      <c r="N2">
        <v>0.1875</v>
      </c>
      <c r="O2" t="s">
        <v>19</v>
      </c>
    </row>
    <row r="3" spans="1:15" x14ac:dyDescent="0.25">
      <c r="A3">
        <v>56</v>
      </c>
      <c r="B3">
        <v>50</v>
      </c>
      <c r="C3">
        <v>0</v>
      </c>
      <c r="D3">
        <v>0</v>
      </c>
      <c r="E3">
        <v>8.4908576141282666E-2</v>
      </c>
      <c r="F3">
        <v>23.231904679864659</v>
      </c>
      <c r="G3">
        <v>3208.5772000000002</v>
      </c>
      <c r="H3">
        <v>4.1567391000000011</v>
      </c>
      <c r="I3" t="s">
        <v>20</v>
      </c>
      <c r="J3" t="s">
        <v>21</v>
      </c>
      <c r="K3" t="s">
        <v>22</v>
      </c>
      <c r="L3" t="s">
        <v>23</v>
      </c>
      <c r="M3">
        <v>8336.4502456188202</v>
      </c>
      <c r="N3">
        <v>0.1875</v>
      </c>
      <c r="O3" t="s">
        <v>24</v>
      </c>
    </row>
    <row r="4" spans="1:15" x14ac:dyDescent="0.25">
      <c r="A4">
        <v>56</v>
      </c>
      <c r="B4">
        <v>50</v>
      </c>
      <c r="C4">
        <v>0</v>
      </c>
      <c r="D4">
        <v>0</v>
      </c>
      <c r="E4">
        <v>2.761712958622538</v>
      </c>
      <c r="F4">
        <v>162.964684634842</v>
      </c>
      <c r="G4">
        <v>1803.7979</v>
      </c>
      <c r="H4">
        <v>12.36877099055393</v>
      </c>
      <c r="I4" t="s">
        <v>25</v>
      </c>
      <c r="J4" t="s">
        <v>26</v>
      </c>
      <c r="K4" t="s">
        <v>22</v>
      </c>
      <c r="L4" t="s">
        <v>27</v>
      </c>
      <c r="M4">
        <v>8336.4502456188202</v>
      </c>
      <c r="N4">
        <v>0.1875</v>
      </c>
      <c r="O4" t="s">
        <v>28</v>
      </c>
    </row>
    <row r="5" spans="1:15" x14ac:dyDescent="0.25">
      <c r="A5">
        <v>56</v>
      </c>
      <c r="B5">
        <v>50</v>
      </c>
      <c r="C5">
        <v>0</v>
      </c>
      <c r="D5">
        <v>0</v>
      </c>
      <c r="E5">
        <v>3.9931520836362512E-2</v>
      </c>
      <c r="F5">
        <v>24.23378598196819</v>
      </c>
      <c r="G5">
        <v>5357.6707999999999</v>
      </c>
      <c r="H5">
        <v>5.7317155</v>
      </c>
      <c r="I5" t="s">
        <v>29</v>
      </c>
      <c r="J5" t="s">
        <v>30</v>
      </c>
      <c r="K5" t="s">
        <v>31</v>
      </c>
      <c r="L5" t="s">
        <v>32</v>
      </c>
      <c r="M5">
        <v>8336.4502456188202</v>
      </c>
      <c r="N5">
        <v>0.1875</v>
      </c>
      <c r="O5" t="s">
        <v>33</v>
      </c>
    </row>
    <row r="6" spans="1:15" x14ac:dyDescent="0.25">
      <c r="A6">
        <v>56</v>
      </c>
      <c r="B6">
        <v>50</v>
      </c>
      <c r="C6">
        <v>0</v>
      </c>
      <c r="D6">
        <v>0</v>
      </c>
      <c r="E6">
        <v>4.392636670239062</v>
      </c>
      <c r="F6">
        <v>5.9097368399461158E-5</v>
      </c>
      <c r="G6">
        <v>6151.4285</v>
      </c>
      <c r="H6">
        <v>6.006124815634438</v>
      </c>
      <c r="I6" t="s">
        <v>34</v>
      </c>
      <c r="J6" t="s">
        <v>35</v>
      </c>
      <c r="K6" t="s">
        <v>36</v>
      </c>
      <c r="L6" t="s">
        <v>37</v>
      </c>
      <c r="M6">
        <v>8336.4502456188202</v>
      </c>
      <c r="N6">
        <v>0.1875</v>
      </c>
      <c r="O6" t="s">
        <v>38</v>
      </c>
    </row>
    <row r="7" spans="1:15" x14ac:dyDescent="0.25">
      <c r="A7">
        <v>56</v>
      </c>
      <c r="B7">
        <v>50</v>
      </c>
      <c r="C7">
        <v>0</v>
      </c>
      <c r="D7">
        <v>0</v>
      </c>
      <c r="E7">
        <v>1.9230598212729939</v>
      </c>
      <c r="F7">
        <v>168.89827243535629</v>
      </c>
      <c r="G7">
        <v>1877.124</v>
      </c>
      <c r="H7">
        <v>12.833266276804521</v>
      </c>
      <c r="I7" t="s">
        <v>25</v>
      </c>
      <c r="J7" t="s">
        <v>26</v>
      </c>
      <c r="K7" t="s">
        <v>22</v>
      </c>
      <c r="L7" t="s">
        <v>39</v>
      </c>
      <c r="M7">
        <v>8336.4502456188202</v>
      </c>
      <c r="N7">
        <v>0.1875</v>
      </c>
      <c r="O7" t="s">
        <v>40</v>
      </c>
    </row>
    <row r="8" spans="1:15" x14ac:dyDescent="0.25">
      <c r="A8">
        <v>56</v>
      </c>
      <c r="B8">
        <v>50</v>
      </c>
      <c r="C8">
        <v>0</v>
      </c>
      <c r="D8">
        <v>0</v>
      </c>
      <c r="E8">
        <v>2.9747176742024188</v>
      </c>
      <c r="F8">
        <v>162.195135665555</v>
      </c>
      <c r="G8">
        <v>1787.2778000000001</v>
      </c>
      <c r="H8">
        <v>12.300747594058659</v>
      </c>
      <c r="I8" t="s">
        <v>25</v>
      </c>
      <c r="J8" t="s">
        <v>26</v>
      </c>
      <c r="K8" t="s">
        <v>22</v>
      </c>
      <c r="L8" t="s">
        <v>41</v>
      </c>
      <c r="M8">
        <v>8336.4502456188202</v>
      </c>
      <c r="N8">
        <v>0.1875</v>
      </c>
      <c r="O8" t="s">
        <v>42</v>
      </c>
    </row>
    <row r="9" spans="1:15" x14ac:dyDescent="0.25">
      <c r="A9">
        <v>56</v>
      </c>
      <c r="B9">
        <v>50</v>
      </c>
      <c r="C9">
        <v>0</v>
      </c>
      <c r="D9">
        <v>0</v>
      </c>
      <c r="E9">
        <v>2.8746528032014992E-2</v>
      </c>
      <c r="F9">
        <v>24.411702847685209</v>
      </c>
      <c r="G9">
        <v>5368.0529999999999</v>
      </c>
      <c r="H9">
        <v>5.6766636999999998</v>
      </c>
      <c r="I9" t="s">
        <v>43</v>
      </c>
      <c r="J9" t="s">
        <v>16</v>
      </c>
      <c r="K9" t="s">
        <v>17</v>
      </c>
      <c r="L9" t="s">
        <v>44</v>
      </c>
      <c r="M9">
        <v>8336.4502456188202</v>
      </c>
      <c r="N9">
        <v>0.1875</v>
      </c>
      <c r="O9" t="s">
        <v>45</v>
      </c>
    </row>
    <row r="10" spans="1:15" x14ac:dyDescent="0.25">
      <c r="A10">
        <v>56</v>
      </c>
      <c r="B10">
        <v>50</v>
      </c>
      <c r="C10">
        <v>0</v>
      </c>
      <c r="D10">
        <v>0</v>
      </c>
      <c r="E10">
        <v>6.897754927769556E-2</v>
      </c>
      <c r="F10">
        <v>168.5424631052426</v>
      </c>
      <c r="G10">
        <v>3926.8227000000002</v>
      </c>
      <c r="H10">
        <v>14.365458970055879</v>
      </c>
      <c r="I10" t="s">
        <v>46</v>
      </c>
      <c r="J10" t="s">
        <v>47</v>
      </c>
      <c r="K10" t="s">
        <v>31</v>
      </c>
      <c r="L10" t="s">
        <v>48</v>
      </c>
      <c r="M10">
        <v>8336.4502456188202</v>
      </c>
      <c r="N10">
        <v>0.1875</v>
      </c>
      <c r="O10" t="s">
        <v>49</v>
      </c>
    </row>
    <row r="11" spans="1:15" x14ac:dyDescent="0.25">
      <c r="A11">
        <v>56</v>
      </c>
      <c r="B11">
        <v>50</v>
      </c>
      <c r="C11">
        <v>0</v>
      </c>
      <c r="D11">
        <v>0</v>
      </c>
      <c r="E11">
        <v>2.9106598225366578</v>
      </c>
      <c r="F11">
        <v>5.515990156372418E-5</v>
      </c>
      <c r="G11">
        <v>4118.5155999999997</v>
      </c>
      <c r="H11">
        <v>4.5342820614110364</v>
      </c>
      <c r="I11" t="s">
        <v>50</v>
      </c>
      <c r="J11" t="s">
        <v>51</v>
      </c>
      <c r="K11" t="s">
        <v>52</v>
      </c>
      <c r="L11" t="s">
        <v>53</v>
      </c>
      <c r="M11">
        <v>8336.4502456188202</v>
      </c>
      <c r="N11">
        <v>0.1875</v>
      </c>
      <c r="O11" t="s">
        <v>54</v>
      </c>
    </row>
    <row r="12" spans="1:15" x14ac:dyDescent="0.25">
      <c r="A12">
        <v>56</v>
      </c>
      <c r="B12">
        <v>50</v>
      </c>
      <c r="C12">
        <v>0</v>
      </c>
      <c r="D12">
        <v>0</v>
      </c>
      <c r="E12">
        <v>6.6727589467466125E-2</v>
      </c>
      <c r="F12">
        <v>22.61756209265738</v>
      </c>
      <c r="G12">
        <v>3181.6523999999999</v>
      </c>
      <c r="H12">
        <v>3.9617203000000001</v>
      </c>
      <c r="I12" t="s">
        <v>20</v>
      </c>
      <c r="J12" t="s">
        <v>21</v>
      </c>
      <c r="K12" t="s">
        <v>22</v>
      </c>
      <c r="L12" t="s">
        <v>55</v>
      </c>
      <c r="M12">
        <v>8336.4502456188202</v>
      </c>
      <c r="N12">
        <v>0.1875</v>
      </c>
      <c r="O12" t="s">
        <v>56</v>
      </c>
    </row>
    <row r="13" spans="1:15" x14ac:dyDescent="0.25">
      <c r="A13">
        <v>56</v>
      </c>
      <c r="B13">
        <v>50</v>
      </c>
      <c r="C13">
        <v>0</v>
      </c>
      <c r="D13">
        <v>0</v>
      </c>
      <c r="E13">
        <v>1.3319845074873149</v>
      </c>
      <c r="F13">
        <v>171.93161181646721</v>
      </c>
      <c r="G13">
        <v>1933.0351000000001</v>
      </c>
      <c r="H13">
        <v>13.091175793367549</v>
      </c>
      <c r="I13" t="s">
        <v>25</v>
      </c>
      <c r="J13" t="s">
        <v>26</v>
      </c>
      <c r="K13" t="s">
        <v>22</v>
      </c>
      <c r="L13" t="s">
        <v>57</v>
      </c>
      <c r="M13">
        <v>8336.4502456188202</v>
      </c>
      <c r="N13">
        <v>0.1875</v>
      </c>
      <c r="O13" t="s">
        <v>58</v>
      </c>
    </row>
    <row r="14" spans="1:15" x14ac:dyDescent="0.25">
      <c r="A14">
        <v>56</v>
      </c>
      <c r="B14">
        <v>50</v>
      </c>
      <c r="C14">
        <v>0</v>
      </c>
      <c r="D14">
        <v>0</v>
      </c>
      <c r="E14">
        <v>2.4538220964098958</v>
      </c>
      <c r="F14">
        <v>165.22332580574249</v>
      </c>
      <c r="G14">
        <v>1826.4902</v>
      </c>
      <c r="H14">
        <v>12.539789048762071</v>
      </c>
      <c r="I14" t="s">
        <v>25</v>
      </c>
      <c r="J14" t="s">
        <v>26</v>
      </c>
      <c r="K14" t="s">
        <v>22</v>
      </c>
      <c r="L14" t="s">
        <v>59</v>
      </c>
      <c r="M14">
        <v>8336.4502456188202</v>
      </c>
      <c r="N14">
        <v>0.1875</v>
      </c>
      <c r="O14" t="s">
        <v>60</v>
      </c>
    </row>
    <row r="15" spans="1:15" x14ac:dyDescent="0.25">
      <c r="A15">
        <v>56</v>
      </c>
      <c r="B15">
        <v>50</v>
      </c>
      <c r="C15">
        <v>0</v>
      </c>
      <c r="D15">
        <v>0</v>
      </c>
      <c r="E15">
        <v>5.7279625420001729E-2</v>
      </c>
      <c r="F15">
        <v>164.81517180286639</v>
      </c>
      <c r="G15">
        <v>3854.3278</v>
      </c>
      <c r="H15">
        <v>14.044336296837249</v>
      </c>
      <c r="I15" t="s">
        <v>46</v>
      </c>
      <c r="J15" t="s">
        <v>47</v>
      </c>
      <c r="K15" t="s">
        <v>31</v>
      </c>
      <c r="L15" t="s">
        <v>61</v>
      </c>
      <c r="M15">
        <v>8336.4502456188202</v>
      </c>
      <c r="N15">
        <v>0.1875</v>
      </c>
      <c r="O15" t="s">
        <v>62</v>
      </c>
    </row>
    <row r="16" spans="1:15" x14ac:dyDescent="0.25">
      <c r="A16">
        <v>56</v>
      </c>
      <c r="B16">
        <v>50</v>
      </c>
      <c r="C16">
        <v>0</v>
      </c>
      <c r="D16">
        <v>0</v>
      </c>
      <c r="E16">
        <v>6.8108743421917362E-2</v>
      </c>
      <c r="F16">
        <v>22.934752046405279</v>
      </c>
      <c r="G16">
        <v>3284.8894</v>
      </c>
      <c r="H16">
        <v>4.1207428999999998</v>
      </c>
      <c r="I16" t="s">
        <v>20</v>
      </c>
      <c r="J16" t="s">
        <v>21</v>
      </c>
      <c r="K16" t="s">
        <v>22</v>
      </c>
      <c r="L16" t="s">
        <v>63</v>
      </c>
      <c r="M16">
        <v>8336.4502456188202</v>
      </c>
      <c r="N16">
        <v>0.1875</v>
      </c>
      <c r="O16" t="s">
        <v>64</v>
      </c>
    </row>
    <row r="17" spans="1:15" x14ac:dyDescent="0.25">
      <c r="A17">
        <v>56</v>
      </c>
      <c r="B17">
        <v>50</v>
      </c>
      <c r="C17">
        <v>0</v>
      </c>
      <c r="D17">
        <v>0</v>
      </c>
      <c r="E17">
        <v>5.0916107654332431E-2</v>
      </c>
      <c r="F17">
        <v>165.01465127574491</v>
      </c>
      <c r="G17">
        <v>3857.8251</v>
      </c>
      <c r="H17">
        <v>14.061097732368751</v>
      </c>
      <c r="I17" t="s">
        <v>46</v>
      </c>
      <c r="J17" t="s">
        <v>47</v>
      </c>
      <c r="K17" t="s">
        <v>31</v>
      </c>
      <c r="L17" t="s">
        <v>65</v>
      </c>
      <c r="M17">
        <v>8336.4502456188202</v>
      </c>
      <c r="N17">
        <v>0.1875</v>
      </c>
      <c r="O17" t="s">
        <v>66</v>
      </c>
    </row>
    <row r="18" spans="1:15" x14ac:dyDescent="0.25">
      <c r="A18">
        <v>56</v>
      </c>
      <c r="B18">
        <v>50</v>
      </c>
      <c r="C18">
        <v>0</v>
      </c>
      <c r="D18">
        <v>0</v>
      </c>
      <c r="E18">
        <v>2.1191584895103821</v>
      </c>
      <c r="F18">
        <v>168.12889594116129</v>
      </c>
      <c r="G18">
        <v>1854.1763000000001</v>
      </c>
      <c r="H18">
        <v>12.75811931620107</v>
      </c>
      <c r="I18" t="s">
        <v>25</v>
      </c>
      <c r="J18" t="s">
        <v>26</v>
      </c>
      <c r="K18" t="s">
        <v>22</v>
      </c>
      <c r="L18" t="s">
        <v>67</v>
      </c>
      <c r="M18">
        <v>8336.4502456188202</v>
      </c>
      <c r="N18">
        <v>0.1875</v>
      </c>
      <c r="O18" t="s">
        <v>68</v>
      </c>
    </row>
    <row r="19" spans="1:15" x14ac:dyDescent="0.25">
      <c r="A19">
        <v>56</v>
      </c>
      <c r="B19">
        <v>50</v>
      </c>
      <c r="C19">
        <v>0</v>
      </c>
      <c r="D19">
        <v>0</v>
      </c>
      <c r="E19">
        <v>1.4723771708538509</v>
      </c>
      <c r="F19">
        <v>171.03385984047659</v>
      </c>
      <c r="G19">
        <v>1918.0615</v>
      </c>
      <c r="H19">
        <v>13.01659164187425</v>
      </c>
      <c r="I19" t="s">
        <v>25</v>
      </c>
      <c r="J19" t="s">
        <v>26</v>
      </c>
      <c r="K19" t="s">
        <v>22</v>
      </c>
      <c r="L19" t="s">
        <v>69</v>
      </c>
      <c r="M19">
        <v>8336.4502456188202</v>
      </c>
      <c r="N19">
        <v>0.1875</v>
      </c>
      <c r="O19" t="s">
        <v>70</v>
      </c>
    </row>
    <row r="20" spans="1:15" x14ac:dyDescent="0.25">
      <c r="A20">
        <v>56</v>
      </c>
      <c r="B20">
        <v>50</v>
      </c>
      <c r="C20">
        <v>0</v>
      </c>
      <c r="D20">
        <v>0</v>
      </c>
      <c r="E20">
        <v>1.45743958448535</v>
      </c>
      <c r="F20">
        <v>171.14127336129761</v>
      </c>
      <c r="G20">
        <v>1919.8009999999999</v>
      </c>
      <c r="H20">
        <v>13.025457619196819</v>
      </c>
      <c r="I20" t="s">
        <v>25</v>
      </c>
      <c r="J20" t="s">
        <v>26</v>
      </c>
      <c r="K20" t="s">
        <v>22</v>
      </c>
      <c r="L20" t="s">
        <v>71</v>
      </c>
      <c r="M20">
        <v>8336.4502456188202</v>
      </c>
      <c r="N20">
        <v>0.1875</v>
      </c>
      <c r="O20" t="s">
        <v>72</v>
      </c>
    </row>
    <row r="21" spans="1:15" x14ac:dyDescent="0.25">
      <c r="A21">
        <v>56</v>
      </c>
      <c r="B21">
        <v>50</v>
      </c>
      <c r="C21">
        <v>0</v>
      </c>
      <c r="D21">
        <v>0</v>
      </c>
      <c r="E21">
        <v>7.1996905416911075E-2</v>
      </c>
      <c r="F21">
        <v>22.891944788670902</v>
      </c>
      <c r="G21">
        <v>3164.8548999999998</v>
      </c>
      <c r="H21">
        <v>4.0342795000000002</v>
      </c>
      <c r="I21" t="s">
        <v>20</v>
      </c>
      <c r="J21" t="s">
        <v>21</v>
      </c>
      <c r="K21" t="s">
        <v>22</v>
      </c>
      <c r="L21" t="s">
        <v>73</v>
      </c>
      <c r="M21">
        <v>8336.4502456188202</v>
      </c>
      <c r="N21">
        <v>0.1875</v>
      </c>
      <c r="O21" t="s">
        <v>74</v>
      </c>
    </row>
    <row r="22" spans="1:15" x14ac:dyDescent="0.25">
      <c r="A22">
        <v>56</v>
      </c>
      <c r="B22">
        <v>50</v>
      </c>
      <c r="C22">
        <v>0</v>
      </c>
      <c r="D22">
        <v>0</v>
      </c>
      <c r="E22">
        <v>0.41762822227758872</v>
      </c>
      <c r="F22">
        <v>24.596573947063849</v>
      </c>
      <c r="G22">
        <v>5516.7673000000004</v>
      </c>
      <c r="H22">
        <v>5.8252934000000014</v>
      </c>
      <c r="I22" t="s">
        <v>15</v>
      </c>
      <c r="J22" t="s">
        <v>16</v>
      </c>
      <c r="K22" t="s">
        <v>17</v>
      </c>
      <c r="L22" t="s">
        <v>75</v>
      </c>
      <c r="M22">
        <v>8336.4502456188202</v>
      </c>
      <c r="N22">
        <v>0.1875</v>
      </c>
      <c r="O22" t="s">
        <v>76</v>
      </c>
    </row>
    <row r="23" spans="1:15" x14ac:dyDescent="0.25">
      <c r="A23">
        <v>56</v>
      </c>
      <c r="B23">
        <v>50</v>
      </c>
      <c r="C23">
        <v>0</v>
      </c>
      <c r="D23">
        <v>0</v>
      </c>
      <c r="E23">
        <v>2.742209651631328E-2</v>
      </c>
      <c r="F23">
        <v>23.242925319584181</v>
      </c>
      <c r="G23">
        <v>3434.5875999999998</v>
      </c>
      <c r="H23">
        <v>4.1838284999999997</v>
      </c>
      <c r="I23" t="s">
        <v>77</v>
      </c>
      <c r="J23" t="s">
        <v>30</v>
      </c>
      <c r="K23" t="s">
        <v>31</v>
      </c>
      <c r="L23" t="s">
        <v>78</v>
      </c>
      <c r="M23">
        <v>8336.4502456188202</v>
      </c>
      <c r="N23">
        <v>0.1875</v>
      </c>
      <c r="O23" t="s">
        <v>79</v>
      </c>
    </row>
    <row r="24" spans="1:15" x14ac:dyDescent="0.25">
      <c r="A24">
        <v>56</v>
      </c>
      <c r="B24">
        <v>50</v>
      </c>
      <c r="C24">
        <v>0</v>
      </c>
      <c r="D24">
        <v>0</v>
      </c>
      <c r="E24">
        <v>5.8603448283324443E-2</v>
      </c>
      <c r="F24">
        <v>168.8780471705945</v>
      </c>
      <c r="G24">
        <v>3932.5237999999999</v>
      </c>
      <c r="H24">
        <v>14.39345422818838</v>
      </c>
      <c r="I24" t="s">
        <v>46</v>
      </c>
      <c r="J24" t="s">
        <v>47</v>
      </c>
      <c r="K24" t="s">
        <v>31</v>
      </c>
      <c r="L24" t="s">
        <v>80</v>
      </c>
      <c r="M24">
        <v>8336.4502456188202</v>
      </c>
      <c r="N24">
        <v>0.1875</v>
      </c>
      <c r="O24" t="s">
        <v>81</v>
      </c>
    </row>
    <row r="25" spans="1:15" x14ac:dyDescent="0.25">
      <c r="A25">
        <v>56</v>
      </c>
      <c r="B25">
        <v>50</v>
      </c>
      <c r="C25">
        <v>0</v>
      </c>
      <c r="D25">
        <v>0</v>
      </c>
      <c r="E25">
        <v>2.8809745895809789</v>
      </c>
      <c r="F25">
        <v>162.48008262508739</v>
      </c>
      <c r="G25">
        <v>1793.8069</v>
      </c>
      <c r="H25">
        <v>12.32639255644586</v>
      </c>
      <c r="I25" t="s">
        <v>25</v>
      </c>
      <c r="J25" t="s">
        <v>26</v>
      </c>
      <c r="K25" t="s">
        <v>22</v>
      </c>
      <c r="L25" t="s">
        <v>82</v>
      </c>
      <c r="M25">
        <v>8336.4502456188202</v>
      </c>
      <c r="N25">
        <v>0.1875</v>
      </c>
      <c r="O25" t="s">
        <v>83</v>
      </c>
    </row>
    <row r="26" spans="1:15" x14ac:dyDescent="0.25">
      <c r="A26">
        <v>56</v>
      </c>
      <c r="B26">
        <v>50</v>
      </c>
      <c r="C26">
        <v>0</v>
      </c>
      <c r="D26">
        <v>0</v>
      </c>
      <c r="E26">
        <v>4.5743976275156024</v>
      </c>
      <c r="F26">
        <v>5.8015759950520548E-5</v>
      </c>
      <c r="G26">
        <v>5704.9870999999994</v>
      </c>
      <c r="H26">
        <v>5.5900651458001542</v>
      </c>
      <c r="I26" t="s">
        <v>84</v>
      </c>
      <c r="J26" t="s">
        <v>51</v>
      </c>
      <c r="K26" t="s">
        <v>52</v>
      </c>
      <c r="L26" t="s">
        <v>85</v>
      </c>
      <c r="M26">
        <v>8336.4502456188202</v>
      </c>
      <c r="N26">
        <v>0.1875</v>
      </c>
      <c r="O26" t="s">
        <v>86</v>
      </c>
    </row>
    <row r="27" spans="1:15" x14ac:dyDescent="0.25">
      <c r="A27">
        <v>56</v>
      </c>
      <c r="B27">
        <v>50</v>
      </c>
      <c r="C27">
        <v>0</v>
      </c>
      <c r="D27">
        <v>0</v>
      </c>
      <c r="E27">
        <v>3.0290302046761859</v>
      </c>
      <c r="F27">
        <v>161.96993730276861</v>
      </c>
      <c r="G27">
        <v>1783.8175000000001</v>
      </c>
      <c r="H27">
        <v>12.282366712809189</v>
      </c>
      <c r="I27" t="s">
        <v>25</v>
      </c>
      <c r="J27" t="s">
        <v>26</v>
      </c>
      <c r="K27" t="s">
        <v>22</v>
      </c>
      <c r="L27" t="s">
        <v>87</v>
      </c>
      <c r="M27">
        <v>8336.4502456188202</v>
      </c>
      <c r="N27">
        <v>0.1875</v>
      </c>
      <c r="O27" t="s">
        <v>88</v>
      </c>
    </row>
    <row r="28" spans="1:15" x14ac:dyDescent="0.25">
      <c r="A28">
        <v>56</v>
      </c>
      <c r="B28">
        <v>50</v>
      </c>
      <c r="C28">
        <v>0</v>
      </c>
      <c r="D28">
        <v>0</v>
      </c>
      <c r="E28">
        <v>1.264246904757933</v>
      </c>
      <c r="F28">
        <v>5.357748708497435E-5</v>
      </c>
      <c r="G28">
        <v>6161.8086000000003</v>
      </c>
      <c r="H28">
        <v>6.0677197592421006</v>
      </c>
      <c r="I28" t="s">
        <v>89</v>
      </c>
      <c r="J28" t="s">
        <v>35</v>
      </c>
      <c r="K28" t="s">
        <v>36</v>
      </c>
      <c r="L28" t="s">
        <v>90</v>
      </c>
      <c r="M28">
        <v>8336.4502456188202</v>
      </c>
      <c r="N28">
        <v>0.1875</v>
      </c>
      <c r="O28" t="s">
        <v>91</v>
      </c>
    </row>
    <row r="29" spans="1:15" x14ac:dyDescent="0.25">
      <c r="A29">
        <v>56</v>
      </c>
      <c r="B29">
        <v>50</v>
      </c>
      <c r="C29">
        <v>0</v>
      </c>
      <c r="D29">
        <v>0</v>
      </c>
      <c r="E29">
        <v>0.72159260649986823</v>
      </c>
      <c r="F29">
        <v>5.301087137533656E-5</v>
      </c>
      <c r="G29">
        <v>6184.5595000000003</v>
      </c>
      <c r="H29">
        <v>6.0200027226584343</v>
      </c>
      <c r="I29" t="s">
        <v>92</v>
      </c>
      <c r="J29" t="s">
        <v>93</v>
      </c>
      <c r="K29" t="s">
        <v>36</v>
      </c>
      <c r="L29" t="s">
        <v>94</v>
      </c>
      <c r="M29">
        <v>8336.4502456188202</v>
      </c>
      <c r="N29">
        <v>0.1875</v>
      </c>
      <c r="O29" t="s">
        <v>95</v>
      </c>
    </row>
    <row r="30" spans="1:15" x14ac:dyDescent="0.25">
      <c r="A30">
        <v>56</v>
      </c>
      <c r="B30">
        <v>50</v>
      </c>
      <c r="C30">
        <v>0</v>
      </c>
      <c r="D30">
        <v>0</v>
      </c>
      <c r="E30">
        <v>7.3633652580069313</v>
      </c>
      <c r="F30">
        <v>165.21391638110251</v>
      </c>
      <c r="G30">
        <v>4230.2272000000003</v>
      </c>
      <c r="H30">
        <v>14.44942502721466</v>
      </c>
      <c r="I30" t="s">
        <v>96</v>
      </c>
      <c r="J30" t="s">
        <v>97</v>
      </c>
      <c r="K30" t="s">
        <v>17</v>
      </c>
      <c r="L30" t="s">
        <v>98</v>
      </c>
      <c r="M30">
        <v>8336.4502456188202</v>
      </c>
      <c r="N30">
        <v>0.1875</v>
      </c>
      <c r="O30" t="s">
        <v>99</v>
      </c>
    </row>
    <row r="31" spans="1:15" x14ac:dyDescent="0.25">
      <c r="A31">
        <v>56</v>
      </c>
      <c r="B31">
        <v>50</v>
      </c>
      <c r="C31">
        <v>0</v>
      </c>
      <c r="D31">
        <v>0</v>
      </c>
      <c r="E31">
        <v>1.7986953380126749</v>
      </c>
      <c r="F31">
        <v>169.39044762667831</v>
      </c>
      <c r="G31">
        <v>1887.4526000000001</v>
      </c>
      <c r="H31">
        <v>12.87650847502684</v>
      </c>
      <c r="I31" t="s">
        <v>25</v>
      </c>
      <c r="J31" t="s">
        <v>26</v>
      </c>
      <c r="K31" t="s">
        <v>22</v>
      </c>
      <c r="L31" t="s">
        <v>100</v>
      </c>
      <c r="M31">
        <v>8336.4502456188202</v>
      </c>
      <c r="N31">
        <v>0.1875</v>
      </c>
      <c r="O31" t="s">
        <v>101</v>
      </c>
    </row>
    <row r="32" spans="1:15" x14ac:dyDescent="0.25">
      <c r="A32">
        <v>56</v>
      </c>
      <c r="B32">
        <v>50</v>
      </c>
      <c r="C32">
        <v>0</v>
      </c>
      <c r="D32">
        <v>0</v>
      </c>
      <c r="E32">
        <v>3.7794556481313801</v>
      </c>
      <c r="F32">
        <v>5.6040517873338009E-5</v>
      </c>
      <c r="G32">
        <v>6202.7460000000001</v>
      </c>
      <c r="H32">
        <v>6.0313442182682193</v>
      </c>
      <c r="I32" t="s">
        <v>89</v>
      </c>
      <c r="J32" t="s">
        <v>35</v>
      </c>
      <c r="K32" t="s">
        <v>36</v>
      </c>
      <c r="L32" t="s">
        <v>102</v>
      </c>
      <c r="M32">
        <v>8336.4502456188202</v>
      </c>
      <c r="N32">
        <v>0.1875</v>
      </c>
      <c r="O32" t="s">
        <v>103</v>
      </c>
    </row>
    <row r="33" spans="1:15" x14ac:dyDescent="0.25">
      <c r="A33">
        <v>56</v>
      </c>
      <c r="B33">
        <v>50</v>
      </c>
      <c r="C33">
        <v>0</v>
      </c>
      <c r="D33">
        <v>0</v>
      </c>
      <c r="E33">
        <v>1.9072497871934759</v>
      </c>
      <c r="F33">
        <v>5.3299552767949061E-5</v>
      </c>
      <c r="G33">
        <v>5876.5387000000001</v>
      </c>
      <c r="H33">
        <v>5.7918192412972109</v>
      </c>
      <c r="I33" t="s">
        <v>84</v>
      </c>
      <c r="J33" t="s">
        <v>51</v>
      </c>
      <c r="K33" t="s">
        <v>52</v>
      </c>
      <c r="L33" t="s">
        <v>104</v>
      </c>
      <c r="M33">
        <v>8336.4502456188202</v>
      </c>
      <c r="N33">
        <v>0.1875</v>
      </c>
      <c r="O33" t="s">
        <v>105</v>
      </c>
    </row>
    <row r="34" spans="1:15" x14ac:dyDescent="0.25">
      <c r="A34">
        <v>56</v>
      </c>
      <c r="B34">
        <v>50</v>
      </c>
      <c r="C34">
        <v>0</v>
      </c>
      <c r="D34">
        <v>0</v>
      </c>
      <c r="E34">
        <v>0.6626877159892931</v>
      </c>
      <c r="F34">
        <v>5.3708191090377152E-5</v>
      </c>
      <c r="G34">
        <v>5924.1374999999998</v>
      </c>
      <c r="H34">
        <v>5.8650424676810333</v>
      </c>
      <c r="I34" t="s">
        <v>84</v>
      </c>
      <c r="J34" t="s">
        <v>51</v>
      </c>
      <c r="K34" t="s">
        <v>52</v>
      </c>
      <c r="L34" t="s">
        <v>106</v>
      </c>
      <c r="M34">
        <v>8336.4502456188202</v>
      </c>
      <c r="N34">
        <v>0.1875</v>
      </c>
      <c r="O34" t="s">
        <v>107</v>
      </c>
    </row>
    <row r="35" spans="1:15" x14ac:dyDescent="0.25">
      <c r="A35">
        <v>56</v>
      </c>
      <c r="B35">
        <v>50</v>
      </c>
      <c r="C35">
        <v>0</v>
      </c>
      <c r="D35">
        <v>0</v>
      </c>
      <c r="E35">
        <v>2.0946263303497989</v>
      </c>
      <c r="F35">
        <v>168.5708958188014</v>
      </c>
      <c r="G35">
        <v>1894.2394999999999</v>
      </c>
      <c r="H35">
        <v>12.831127434387829</v>
      </c>
      <c r="I35" t="s">
        <v>25</v>
      </c>
      <c r="J35" t="s">
        <v>26</v>
      </c>
      <c r="K35" t="s">
        <v>22</v>
      </c>
      <c r="L35" t="s">
        <v>108</v>
      </c>
      <c r="M35">
        <v>8336.4502456188202</v>
      </c>
      <c r="N35">
        <v>0.1875</v>
      </c>
      <c r="O35" t="s">
        <v>109</v>
      </c>
    </row>
    <row r="36" spans="1:15" x14ac:dyDescent="0.25">
      <c r="A36">
        <v>56</v>
      </c>
      <c r="B36">
        <v>50</v>
      </c>
      <c r="C36">
        <v>0</v>
      </c>
      <c r="D36">
        <v>0</v>
      </c>
      <c r="E36">
        <v>1.7249118632758149</v>
      </c>
      <c r="F36">
        <v>169.7703138496237</v>
      </c>
      <c r="G36">
        <v>1892.6690000000001</v>
      </c>
      <c r="H36">
        <v>12.906824720290921</v>
      </c>
      <c r="I36" t="s">
        <v>25</v>
      </c>
      <c r="J36" t="s">
        <v>26</v>
      </c>
      <c r="K36" t="s">
        <v>22</v>
      </c>
      <c r="L36" t="s">
        <v>110</v>
      </c>
      <c r="M36">
        <v>8336.4502456188202</v>
      </c>
      <c r="N36">
        <v>0.1875</v>
      </c>
      <c r="O36" t="s">
        <v>111</v>
      </c>
    </row>
    <row r="37" spans="1:15" x14ac:dyDescent="0.25">
      <c r="A37">
        <v>56</v>
      </c>
      <c r="B37">
        <v>50</v>
      </c>
      <c r="C37">
        <v>0</v>
      </c>
      <c r="D37">
        <v>0</v>
      </c>
      <c r="E37">
        <v>8.1954973824042238E-2</v>
      </c>
      <c r="F37">
        <v>160.45548775603879</v>
      </c>
      <c r="G37">
        <v>3780.2291</v>
      </c>
      <c r="H37">
        <v>13.680602748596421</v>
      </c>
      <c r="I37" t="s">
        <v>46</v>
      </c>
      <c r="J37" t="s">
        <v>47</v>
      </c>
      <c r="K37" t="s">
        <v>31</v>
      </c>
      <c r="L37" t="s">
        <v>112</v>
      </c>
      <c r="M37">
        <v>8336.4502456188202</v>
      </c>
      <c r="N37">
        <v>0.1875</v>
      </c>
      <c r="O37" t="s">
        <v>113</v>
      </c>
    </row>
    <row r="38" spans="1:15" x14ac:dyDescent="0.25">
      <c r="A38">
        <v>56</v>
      </c>
      <c r="B38">
        <v>50</v>
      </c>
      <c r="C38">
        <v>0</v>
      </c>
      <c r="D38">
        <v>0</v>
      </c>
      <c r="E38">
        <v>8.0682881421428682E-2</v>
      </c>
      <c r="F38">
        <v>22.819092744350531</v>
      </c>
      <c r="G38">
        <v>3110.1556999999998</v>
      </c>
      <c r="H38">
        <v>3.9631707999999999</v>
      </c>
      <c r="I38" t="s">
        <v>20</v>
      </c>
      <c r="J38" t="s">
        <v>21</v>
      </c>
      <c r="K38" t="s">
        <v>22</v>
      </c>
      <c r="L38" t="s">
        <v>114</v>
      </c>
      <c r="M38">
        <v>8336.4502456188202</v>
      </c>
      <c r="N38">
        <v>0.1875</v>
      </c>
      <c r="O38" t="s">
        <v>115</v>
      </c>
    </row>
    <row r="39" spans="1:15" x14ac:dyDescent="0.25">
      <c r="A39">
        <v>56</v>
      </c>
      <c r="B39">
        <v>50</v>
      </c>
      <c r="C39">
        <v>0</v>
      </c>
      <c r="D39">
        <v>0</v>
      </c>
      <c r="E39">
        <v>2.29979490347861</v>
      </c>
      <c r="F39">
        <v>166.13679677664001</v>
      </c>
      <c r="G39">
        <v>1837.8407</v>
      </c>
      <c r="H39">
        <v>12.611366600578711</v>
      </c>
      <c r="I39" t="s">
        <v>25</v>
      </c>
      <c r="J39" t="s">
        <v>26</v>
      </c>
      <c r="K39" t="s">
        <v>22</v>
      </c>
      <c r="L39" t="s">
        <v>116</v>
      </c>
      <c r="M39">
        <v>8336.4502456188202</v>
      </c>
      <c r="N39">
        <v>0.1875</v>
      </c>
      <c r="O39" t="s">
        <v>117</v>
      </c>
    </row>
    <row r="40" spans="1:15" x14ac:dyDescent="0.25">
      <c r="A40">
        <v>56</v>
      </c>
      <c r="B40">
        <v>50</v>
      </c>
      <c r="C40">
        <v>0</v>
      </c>
      <c r="D40">
        <v>0</v>
      </c>
      <c r="E40">
        <v>2.6459025959975988</v>
      </c>
      <c r="F40">
        <v>163.93612427941969</v>
      </c>
      <c r="G40">
        <v>1810.2435</v>
      </c>
      <c r="H40">
        <v>12.43864680238862</v>
      </c>
      <c r="I40" t="s">
        <v>25</v>
      </c>
      <c r="J40" t="s">
        <v>26</v>
      </c>
      <c r="K40" t="s">
        <v>22</v>
      </c>
      <c r="L40" t="s">
        <v>118</v>
      </c>
      <c r="M40">
        <v>8336.4502456188202</v>
      </c>
      <c r="N40">
        <v>0.1875</v>
      </c>
      <c r="O40" t="s">
        <v>119</v>
      </c>
    </row>
    <row r="41" spans="1:15" x14ac:dyDescent="0.25">
      <c r="A41">
        <v>56</v>
      </c>
      <c r="B41">
        <v>50</v>
      </c>
      <c r="C41">
        <v>0</v>
      </c>
      <c r="D41">
        <v>0</v>
      </c>
      <c r="E41">
        <v>4.6860712333243279E-2</v>
      </c>
      <c r="F41">
        <v>165.72870291954169</v>
      </c>
      <c r="G41">
        <v>3871.2473</v>
      </c>
      <c r="H41">
        <v>14.122099231979099</v>
      </c>
      <c r="I41" t="s">
        <v>46</v>
      </c>
      <c r="J41" t="s">
        <v>47</v>
      </c>
      <c r="K41" t="s">
        <v>31</v>
      </c>
      <c r="L41" t="s">
        <v>120</v>
      </c>
      <c r="M41">
        <v>8336.4502456188202</v>
      </c>
      <c r="N41">
        <v>0.1875</v>
      </c>
      <c r="O41" t="s">
        <v>121</v>
      </c>
    </row>
    <row r="42" spans="1:15" x14ac:dyDescent="0.25">
      <c r="A42">
        <v>56</v>
      </c>
      <c r="B42">
        <v>50</v>
      </c>
      <c r="C42">
        <v>0</v>
      </c>
      <c r="D42">
        <v>0</v>
      </c>
      <c r="E42">
        <v>3.6374169803207259</v>
      </c>
      <c r="F42">
        <v>5.6653549813120617E-5</v>
      </c>
      <c r="G42">
        <v>3900.7501999999999</v>
      </c>
      <c r="H42">
        <v>4.2638722578487593</v>
      </c>
      <c r="I42" t="s">
        <v>122</v>
      </c>
      <c r="J42" t="s">
        <v>123</v>
      </c>
      <c r="K42" t="s">
        <v>17</v>
      </c>
      <c r="L42" t="s">
        <v>124</v>
      </c>
      <c r="M42">
        <v>8336.4502456188202</v>
      </c>
      <c r="N42">
        <v>0.1875</v>
      </c>
      <c r="O42" t="s">
        <v>125</v>
      </c>
    </row>
    <row r="43" spans="1:15" x14ac:dyDescent="0.25">
      <c r="A43">
        <v>56</v>
      </c>
      <c r="B43">
        <v>50</v>
      </c>
      <c r="C43">
        <v>0</v>
      </c>
      <c r="D43">
        <v>0</v>
      </c>
      <c r="E43">
        <v>1.645530749128211</v>
      </c>
      <c r="F43">
        <v>5.2954204626344367E-5</v>
      </c>
      <c r="G43">
        <v>6140.9243999999999</v>
      </c>
      <c r="H43">
        <v>6.0804545189997334</v>
      </c>
      <c r="I43" t="s">
        <v>89</v>
      </c>
      <c r="J43" t="s">
        <v>35</v>
      </c>
      <c r="K43" t="s">
        <v>36</v>
      </c>
      <c r="L43" t="s">
        <v>126</v>
      </c>
      <c r="M43">
        <v>8336.4502456188202</v>
      </c>
      <c r="N43">
        <v>0.1875</v>
      </c>
      <c r="O43" t="s">
        <v>127</v>
      </c>
    </row>
    <row r="44" spans="1:15" x14ac:dyDescent="0.25">
      <c r="A44">
        <v>56</v>
      </c>
      <c r="B44">
        <v>50</v>
      </c>
      <c r="C44">
        <v>0</v>
      </c>
      <c r="D44">
        <v>0</v>
      </c>
      <c r="E44">
        <v>3.8434150928242587E-2</v>
      </c>
      <c r="F44">
        <v>166.5337292362635</v>
      </c>
      <c r="G44">
        <v>3885.8310999999999</v>
      </c>
      <c r="H44">
        <v>14.190263931123971</v>
      </c>
      <c r="I44" t="s">
        <v>46</v>
      </c>
      <c r="J44" t="s">
        <v>47</v>
      </c>
      <c r="K44" t="s">
        <v>31</v>
      </c>
      <c r="L44" t="s">
        <v>128</v>
      </c>
      <c r="M44">
        <v>8336.4502456188202</v>
      </c>
      <c r="N44">
        <v>0.1875</v>
      </c>
      <c r="O44" t="s">
        <v>129</v>
      </c>
    </row>
    <row r="45" spans="1:15" x14ac:dyDescent="0.25">
      <c r="A45">
        <v>56</v>
      </c>
      <c r="B45">
        <v>50</v>
      </c>
      <c r="C45">
        <v>0</v>
      </c>
      <c r="D45">
        <v>0</v>
      </c>
      <c r="E45">
        <v>3.5578465627908602</v>
      </c>
      <c r="F45">
        <v>5.4984125882943413E-5</v>
      </c>
      <c r="G45">
        <v>5862.4516999999996</v>
      </c>
      <c r="H45">
        <v>5.7279085500620406</v>
      </c>
      <c r="I45" t="s">
        <v>130</v>
      </c>
      <c r="J45" t="s">
        <v>131</v>
      </c>
      <c r="K45" t="s">
        <v>52</v>
      </c>
      <c r="L45" t="s">
        <v>132</v>
      </c>
      <c r="M45">
        <v>8336.4502456188202</v>
      </c>
      <c r="N45">
        <v>0.1875</v>
      </c>
      <c r="O45" t="s">
        <v>133</v>
      </c>
    </row>
    <row r="46" spans="1:15" x14ac:dyDescent="0.25">
      <c r="A46">
        <v>56</v>
      </c>
      <c r="B46">
        <v>50</v>
      </c>
      <c r="C46">
        <v>0</v>
      </c>
      <c r="D46">
        <v>0</v>
      </c>
      <c r="E46">
        <v>3.7620375169614149</v>
      </c>
      <c r="F46">
        <v>5.5019871543864662E-5</v>
      </c>
      <c r="G46">
        <v>5795.2802000000001</v>
      </c>
      <c r="H46">
        <v>5.6473070523699667</v>
      </c>
      <c r="I46" t="s">
        <v>84</v>
      </c>
      <c r="J46" t="s">
        <v>51</v>
      </c>
      <c r="K46" t="s">
        <v>52</v>
      </c>
      <c r="L46" t="s">
        <v>134</v>
      </c>
      <c r="M46">
        <v>8336.4502456188202</v>
      </c>
      <c r="N46">
        <v>0.1875</v>
      </c>
      <c r="O46" t="s">
        <v>135</v>
      </c>
    </row>
    <row r="47" spans="1:15" x14ac:dyDescent="0.25">
      <c r="A47">
        <v>56</v>
      </c>
      <c r="B47">
        <v>50</v>
      </c>
      <c r="C47">
        <v>0</v>
      </c>
      <c r="D47">
        <v>0</v>
      </c>
      <c r="E47">
        <v>2.164991478312972</v>
      </c>
      <c r="F47">
        <v>5.2489511735460781E-5</v>
      </c>
      <c r="G47">
        <v>3763.4409000000001</v>
      </c>
      <c r="H47">
        <v>4.1862455889967372</v>
      </c>
      <c r="I47" t="s">
        <v>122</v>
      </c>
      <c r="J47" t="s">
        <v>123</v>
      </c>
      <c r="K47" t="s">
        <v>17</v>
      </c>
      <c r="L47" t="s">
        <v>136</v>
      </c>
      <c r="M47">
        <v>8336.4502456188202</v>
      </c>
      <c r="N47">
        <v>0.1875</v>
      </c>
      <c r="O47" t="s">
        <v>137</v>
      </c>
    </row>
    <row r="48" spans="1:15" x14ac:dyDescent="0.25">
      <c r="A48">
        <v>56</v>
      </c>
      <c r="B48">
        <v>50</v>
      </c>
      <c r="C48">
        <v>0</v>
      </c>
      <c r="D48">
        <v>0</v>
      </c>
      <c r="E48">
        <v>1.0345962566009681</v>
      </c>
      <c r="F48">
        <v>161.09431749165179</v>
      </c>
      <c r="G48">
        <v>3820.5010000000002</v>
      </c>
      <c r="H48">
        <v>13.7665507293523</v>
      </c>
      <c r="I48" t="s">
        <v>46</v>
      </c>
      <c r="J48" t="s">
        <v>47</v>
      </c>
      <c r="K48" t="s">
        <v>31</v>
      </c>
      <c r="L48" t="s">
        <v>138</v>
      </c>
      <c r="M48">
        <v>8336.4502456188202</v>
      </c>
      <c r="N48">
        <v>0.1875</v>
      </c>
      <c r="O48" t="s">
        <v>139</v>
      </c>
    </row>
    <row r="49" spans="1:15" x14ac:dyDescent="0.25">
      <c r="A49">
        <v>56</v>
      </c>
      <c r="B49">
        <v>50</v>
      </c>
      <c r="C49">
        <v>0</v>
      </c>
      <c r="D49">
        <v>0</v>
      </c>
      <c r="E49">
        <v>5.7131601697960048E-2</v>
      </c>
      <c r="F49">
        <v>162.94797843590669</v>
      </c>
      <c r="G49">
        <v>3818.6723999999999</v>
      </c>
      <c r="H49">
        <v>13.884203051187891</v>
      </c>
      <c r="I49" t="s">
        <v>46</v>
      </c>
      <c r="J49" t="s">
        <v>47</v>
      </c>
      <c r="K49" t="s">
        <v>31</v>
      </c>
      <c r="L49" t="s">
        <v>140</v>
      </c>
      <c r="M49">
        <v>8336.4502456188202</v>
      </c>
      <c r="N49">
        <v>0.1875</v>
      </c>
      <c r="O49" t="s">
        <v>141</v>
      </c>
    </row>
    <row r="50" spans="1:15" x14ac:dyDescent="0.25">
      <c r="A50">
        <v>56</v>
      </c>
      <c r="B50">
        <v>50</v>
      </c>
      <c r="C50">
        <v>0</v>
      </c>
      <c r="D50">
        <v>0</v>
      </c>
      <c r="E50">
        <v>8.9112987087300088E-2</v>
      </c>
      <c r="F50">
        <v>23.882778216287381</v>
      </c>
      <c r="G50">
        <v>3489.3998000000001</v>
      </c>
      <c r="H50">
        <v>4.400006799999999</v>
      </c>
      <c r="I50" t="s">
        <v>77</v>
      </c>
      <c r="J50" t="s">
        <v>30</v>
      </c>
      <c r="K50" t="s">
        <v>31</v>
      </c>
      <c r="L50" t="s">
        <v>142</v>
      </c>
      <c r="M50">
        <v>8336.4502456188202</v>
      </c>
      <c r="N50">
        <v>0.1875</v>
      </c>
      <c r="O50" t="s">
        <v>143</v>
      </c>
    </row>
    <row r="51" spans="1:15" x14ac:dyDescent="0.25">
      <c r="A51">
        <v>56</v>
      </c>
      <c r="B51">
        <v>50</v>
      </c>
      <c r="C51">
        <v>0</v>
      </c>
      <c r="D51">
        <v>0</v>
      </c>
      <c r="E51">
        <v>2.0759539661373032</v>
      </c>
      <c r="F51">
        <v>168.27496822161851</v>
      </c>
      <c r="G51">
        <v>1860.1255000000001</v>
      </c>
      <c r="H51">
        <v>12.774154204743629</v>
      </c>
      <c r="I51" t="s">
        <v>25</v>
      </c>
      <c r="J51" t="s">
        <v>26</v>
      </c>
      <c r="K51" t="s">
        <v>22</v>
      </c>
      <c r="L51" t="s">
        <v>144</v>
      </c>
      <c r="M51">
        <v>8336.4502456188202</v>
      </c>
      <c r="N51">
        <v>0.1875</v>
      </c>
      <c r="O51" t="s">
        <v>145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56</v>
      </c>
      <c r="B2">
        <v>50</v>
      </c>
      <c r="C2">
        <v>0</v>
      </c>
      <c r="D2">
        <v>0</v>
      </c>
      <c r="E2">
        <v>3.026404424486365</v>
      </c>
      <c r="F2">
        <v>162.0564377527065</v>
      </c>
      <c r="G2">
        <v>1783.5827999999999</v>
      </c>
      <c r="H2">
        <v>12.287691033163879</v>
      </c>
      <c r="I2" t="s">
        <v>25</v>
      </c>
      <c r="J2" t="s">
        <v>26</v>
      </c>
      <c r="K2" t="s">
        <v>22</v>
      </c>
      <c r="L2" t="s">
        <v>146</v>
      </c>
      <c r="M2">
        <v>9067.5168249607086</v>
      </c>
      <c r="N2">
        <v>0.203125</v>
      </c>
      <c r="O2" t="s">
        <v>147</v>
      </c>
    </row>
    <row r="3" spans="1:15" x14ac:dyDescent="0.25">
      <c r="A3">
        <v>56</v>
      </c>
      <c r="B3">
        <v>50</v>
      </c>
      <c r="C3">
        <v>0</v>
      </c>
      <c r="D3">
        <v>0</v>
      </c>
      <c r="E3">
        <v>5.8982103496779861E-2</v>
      </c>
      <c r="F3">
        <v>22.649874265449249</v>
      </c>
      <c r="G3">
        <v>3156.9661000000001</v>
      </c>
      <c r="H3">
        <v>3.9568059999999998</v>
      </c>
      <c r="I3" t="s">
        <v>20</v>
      </c>
      <c r="J3" t="s">
        <v>21</v>
      </c>
      <c r="K3" t="s">
        <v>22</v>
      </c>
      <c r="L3" t="s">
        <v>148</v>
      </c>
      <c r="M3">
        <v>9067.5168249607086</v>
      </c>
      <c r="N3">
        <v>0.203125</v>
      </c>
      <c r="O3" t="s">
        <v>149</v>
      </c>
    </row>
    <row r="4" spans="1:15" x14ac:dyDescent="0.25">
      <c r="A4">
        <v>56</v>
      </c>
      <c r="B4">
        <v>50</v>
      </c>
      <c r="C4">
        <v>0</v>
      </c>
      <c r="D4">
        <v>0</v>
      </c>
      <c r="E4">
        <v>2.8267524087334599</v>
      </c>
      <c r="F4">
        <v>5.3486106491371998E-5</v>
      </c>
      <c r="G4">
        <v>3794.2316999999998</v>
      </c>
      <c r="H4">
        <v>4.0772550533420926</v>
      </c>
      <c r="I4" t="s">
        <v>122</v>
      </c>
      <c r="J4" t="s">
        <v>123</v>
      </c>
      <c r="K4" t="s">
        <v>17</v>
      </c>
      <c r="L4" t="s">
        <v>150</v>
      </c>
      <c r="M4">
        <v>9067.5168249607086</v>
      </c>
      <c r="N4">
        <v>0.203125</v>
      </c>
      <c r="O4" t="s">
        <v>151</v>
      </c>
    </row>
    <row r="5" spans="1:15" x14ac:dyDescent="0.25">
      <c r="A5">
        <v>56</v>
      </c>
      <c r="B5">
        <v>50</v>
      </c>
      <c r="C5">
        <v>0</v>
      </c>
      <c r="D5">
        <v>0</v>
      </c>
      <c r="E5">
        <v>7.8971434825475403E-2</v>
      </c>
      <c r="F5">
        <v>22.371596955561881</v>
      </c>
      <c r="G5">
        <v>3124.0149999999999</v>
      </c>
      <c r="H5">
        <v>3.8618741000000001</v>
      </c>
      <c r="I5" t="s">
        <v>20</v>
      </c>
      <c r="J5" t="s">
        <v>21</v>
      </c>
      <c r="K5" t="s">
        <v>22</v>
      </c>
      <c r="L5" t="s">
        <v>152</v>
      </c>
      <c r="M5">
        <v>9067.5168249607086</v>
      </c>
      <c r="N5">
        <v>0.203125</v>
      </c>
      <c r="O5" t="s">
        <v>153</v>
      </c>
    </row>
    <row r="6" spans="1:15" x14ac:dyDescent="0.25">
      <c r="A6">
        <v>56</v>
      </c>
      <c r="B6">
        <v>50</v>
      </c>
      <c r="C6">
        <v>0</v>
      </c>
      <c r="D6">
        <v>0</v>
      </c>
      <c r="E6">
        <v>2.5269676955449181</v>
      </c>
      <c r="F6">
        <v>164.55394651117061</v>
      </c>
      <c r="G6">
        <v>1819.1313</v>
      </c>
      <c r="H6">
        <v>12.4884020290908</v>
      </c>
      <c r="I6" t="s">
        <v>25</v>
      </c>
      <c r="J6" t="s">
        <v>26</v>
      </c>
      <c r="K6" t="s">
        <v>22</v>
      </c>
      <c r="L6" t="s">
        <v>154</v>
      </c>
      <c r="M6">
        <v>9067.5168249607086</v>
      </c>
      <c r="N6">
        <v>0.203125</v>
      </c>
      <c r="O6" t="s">
        <v>155</v>
      </c>
    </row>
    <row r="7" spans="1:15" x14ac:dyDescent="0.25">
      <c r="A7">
        <v>56</v>
      </c>
      <c r="B7">
        <v>50</v>
      </c>
      <c r="C7">
        <v>0</v>
      </c>
      <c r="D7">
        <v>0</v>
      </c>
      <c r="E7">
        <v>8.3094100422460834E-2</v>
      </c>
      <c r="F7">
        <v>167.27921971419369</v>
      </c>
      <c r="G7">
        <v>3902.3458999999998</v>
      </c>
      <c r="H7">
        <v>14.256728085894681</v>
      </c>
      <c r="I7" t="s">
        <v>46</v>
      </c>
      <c r="J7" t="s">
        <v>47</v>
      </c>
      <c r="K7" t="s">
        <v>31</v>
      </c>
      <c r="L7" t="s">
        <v>156</v>
      </c>
      <c r="M7">
        <v>9067.5168249607086</v>
      </c>
      <c r="N7">
        <v>0.203125</v>
      </c>
      <c r="O7" t="s">
        <v>157</v>
      </c>
    </row>
    <row r="8" spans="1:15" x14ac:dyDescent="0.25">
      <c r="A8">
        <v>56</v>
      </c>
      <c r="B8">
        <v>50</v>
      </c>
      <c r="C8">
        <v>0</v>
      </c>
      <c r="D8">
        <v>0</v>
      </c>
      <c r="E8">
        <v>2.7681403710014361</v>
      </c>
      <c r="F8">
        <v>163.79819167540711</v>
      </c>
      <c r="G8">
        <v>1810.2899</v>
      </c>
      <c r="H8">
        <v>12.429792653825199</v>
      </c>
      <c r="I8" t="s">
        <v>25</v>
      </c>
      <c r="J8" t="s">
        <v>26</v>
      </c>
      <c r="K8" t="s">
        <v>22</v>
      </c>
      <c r="L8" t="s">
        <v>158</v>
      </c>
      <c r="M8">
        <v>9067.5168249607086</v>
      </c>
      <c r="N8">
        <v>0.203125</v>
      </c>
      <c r="O8" t="s">
        <v>159</v>
      </c>
    </row>
    <row r="9" spans="1:15" x14ac:dyDescent="0.25">
      <c r="A9">
        <v>56</v>
      </c>
      <c r="B9">
        <v>50</v>
      </c>
      <c r="C9">
        <v>0</v>
      </c>
      <c r="D9">
        <v>0</v>
      </c>
      <c r="E9">
        <v>4.1435549400636091</v>
      </c>
      <c r="F9">
        <v>5.586262638202813E-5</v>
      </c>
      <c r="G9">
        <v>5831.5564000000004</v>
      </c>
      <c r="H9">
        <v>5.694220106782617</v>
      </c>
      <c r="I9" t="s">
        <v>130</v>
      </c>
      <c r="J9" t="s">
        <v>131</v>
      </c>
      <c r="K9" t="s">
        <v>52</v>
      </c>
      <c r="L9" t="s">
        <v>160</v>
      </c>
      <c r="M9">
        <v>9067.5168249607086</v>
      </c>
      <c r="N9">
        <v>0.203125</v>
      </c>
      <c r="O9" t="s">
        <v>161</v>
      </c>
    </row>
    <row r="10" spans="1:15" x14ac:dyDescent="0.25">
      <c r="A10">
        <v>56</v>
      </c>
      <c r="B10">
        <v>50</v>
      </c>
      <c r="C10">
        <v>0</v>
      </c>
      <c r="D10">
        <v>0</v>
      </c>
      <c r="E10">
        <v>2.0106734172901399</v>
      </c>
      <c r="F10">
        <v>168.5626464847393</v>
      </c>
      <c r="G10">
        <v>1864.9114999999999</v>
      </c>
      <c r="H10">
        <v>12.798040714340781</v>
      </c>
      <c r="I10" t="s">
        <v>25</v>
      </c>
      <c r="J10" t="s">
        <v>26</v>
      </c>
      <c r="K10" t="s">
        <v>22</v>
      </c>
      <c r="L10" t="s">
        <v>162</v>
      </c>
      <c r="M10">
        <v>9067.5168249607086</v>
      </c>
      <c r="N10">
        <v>0.203125</v>
      </c>
      <c r="O10" t="s">
        <v>163</v>
      </c>
    </row>
    <row r="11" spans="1:15" x14ac:dyDescent="0.25">
      <c r="A11">
        <v>56</v>
      </c>
      <c r="B11">
        <v>50</v>
      </c>
      <c r="C11">
        <v>0</v>
      </c>
      <c r="D11">
        <v>0</v>
      </c>
      <c r="E11">
        <v>5.4929997634542964</v>
      </c>
      <c r="F11">
        <v>5.9788269283719127E-5</v>
      </c>
      <c r="G11">
        <v>6102.6957000000002</v>
      </c>
      <c r="H11">
        <v>5.9573281602426036</v>
      </c>
      <c r="I11" t="s">
        <v>34</v>
      </c>
      <c r="J11" t="s">
        <v>35</v>
      </c>
      <c r="K11" t="s">
        <v>36</v>
      </c>
      <c r="L11" t="s">
        <v>164</v>
      </c>
      <c r="M11">
        <v>9067.5168249607086</v>
      </c>
      <c r="N11">
        <v>0.203125</v>
      </c>
      <c r="O11" t="s">
        <v>165</v>
      </c>
    </row>
    <row r="12" spans="1:15" x14ac:dyDescent="0.25">
      <c r="A12">
        <v>56</v>
      </c>
      <c r="B12">
        <v>50</v>
      </c>
      <c r="C12">
        <v>0</v>
      </c>
      <c r="D12">
        <v>0</v>
      </c>
      <c r="E12">
        <v>7.6015020039650216E-2</v>
      </c>
      <c r="F12">
        <v>22.92127237287448</v>
      </c>
      <c r="G12">
        <v>3143.9895000000001</v>
      </c>
      <c r="H12">
        <v>4.0192146000000006</v>
      </c>
      <c r="I12" t="s">
        <v>20</v>
      </c>
      <c r="J12" t="s">
        <v>21</v>
      </c>
      <c r="K12" t="s">
        <v>22</v>
      </c>
      <c r="L12" t="s">
        <v>166</v>
      </c>
      <c r="M12">
        <v>9067.5168249607086</v>
      </c>
      <c r="N12">
        <v>0.203125</v>
      </c>
      <c r="O12" t="s">
        <v>167</v>
      </c>
    </row>
    <row r="13" spans="1:15" x14ac:dyDescent="0.25">
      <c r="A13">
        <v>56</v>
      </c>
      <c r="B13">
        <v>50</v>
      </c>
      <c r="C13">
        <v>0</v>
      </c>
      <c r="D13">
        <v>0</v>
      </c>
      <c r="E13">
        <v>0.13178795254415621</v>
      </c>
      <c r="F13">
        <v>24.069495857731141</v>
      </c>
      <c r="G13">
        <v>3688.6062999999999</v>
      </c>
      <c r="H13">
        <v>4.5903406999999996</v>
      </c>
      <c r="I13" t="s">
        <v>77</v>
      </c>
      <c r="J13" t="s">
        <v>30</v>
      </c>
      <c r="K13" t="s">
        <v>31</v>
      </c>
      <c r="L13" t="s">
        <v>168</v>
      </c>
      <c r="M13">
        <v>9067.5168249607086</v>
      </c>
      <c r="N13">
        <v>0.203125</v>
      </c>
      <c r="O13" t="s">
        <v>169</v>
      </c>
    </row>
    <row r="14" spans="1:15" x14ac:dyDescent="0.25">
      <c r="A14">
        <v>56</v>
      </c>
      <c r="B14">
        <v>50</v>
      </c>
      <c r="C14">
        <v>0</v>
      </c>
      <c r="D14">
        <v>0</v>
      </c>
      <c r="E14">
        <v>2.1897414882854811E-2</v>
      </c>
      <c r="F14">
        <v>24.944377775904599</v>
      </c>
      <c r="G14">
        <v>5514.2821999999996</v>
      </c>
      <c r="H14">
        <v>5.9146036000000004</v>
      </c>
      <c r="I14" t="s">
        <v>15</v>
      </c>
      <c r="J14" t="s">
        <v>16</v>
      </c>
      <c r="K14" t="s">
        <v>17</v>
      </c>
      <c r="L14" t="s">
        <v>170</v>
      </c>
      <c r="M14">
        <v>9067.5168249607086</v>
      </c>
      <c r="N14">
        <v>0.203125</v>
      </c>
      <c r="O14" t="s">
        <v>171</v>
      </c>
    </row>
    <row r="15" spans="1:15" x14ac:dyDescent="0.25">
      <c r="A15">
        <v>56</v>
      </c>
      <c r="B15">
        <v>50</v>
      </c>
      <c r="C15">
        <v>0</v>
      </c>
      <c r="D15">
        <v>0</v>
      </c>
      <c r="E15">
        <v>2.711331798439597</v>
      </c>
      <c r="F15">
        <v>5.6022838763128397E-5</v>
      </c>
      <c r="G15">
        <v>6176.7289999999994</v>
      </c>
      <c r="H15">
        <v>6.0948678171267634</v>
      </c>
      <c r="I15" t="s">
        <v>89</v>
      </c>
      <c r="J15" t="s">
        <v>35</v>
      </c>
      <c r="K15" t="s">
        <v>36</v>
      </c>
      <c r="L15" t="s">
        <v>172</v>
      </c>
      <c r="M15">
        <v>9067.5168249607086</v>
      </c>
      <c r="N15">
        <v>0.203125</v>
      </c>
      <c r="O15" t="s">
        <v>173</v>
      </c>
    </row>
    <row r="16" spans="1:15" x14ac:dyDescent="0.25">
      <c r="A16">
        <v>56</v>
      </c>
      <c r="B16">
        <v>50</v>
      </c>
      <c r="C16">
        <v>0</v>
      </c>
      <c r="D16">
        <v>0</v>
      </c>
      <c r="E16">
        <v>1.4286483489407691</v>
      </c>
      <c r="F16">
        <v>5.2099325651196239E-5</v>
      </c>
      <c r="G16">
        <v>6138.3937999999998</v>
      </c>
      <c r="H16">
        <v>6.109313563804287</v>
      </c>
      <c r="I16" t="s">
        <v>89</v>
      </c>
      <c r="J16" t="s">
        <v>35</v>
      </c>
      <c r="K16" t="s">
        <v>36</v>
      </c>
      <c r="L16" t="s">
        <v>174</v>
      </c>
      <c r="M16">
        <v>9067.5168249607086</v>
      </c>
      <c r="N16">
        <v>0.203125</v>
      </c>
      <c r="O16" t="s">
        <v>175</v>
      </c>
    </row>
    <row r="17" spans="1:15" x14ac:dyDescent="0.25">
      <c r="A17">
        <v>56</v>
      </c>
      <c r="B17">
        <v>50</v>
      </c>
      <c r="C17">
        <v>0</v>
      </c>
      <c r="D17">
        <v>0</v>
      </c>
      <c r="E17">
        <v>2.96968920366721</v>
      </c>
      <c r="F17">
        <v>5.6035369436985941E-5</v>
      </c>
      <c r="G17">
        <v>6290.1967000000004</v>
      </c>
      <c r="H17">
        <v>6.2081195179358097</v>
      </c>
      <c r="I17" t="s">
        <v>92</v>
      </c>
      <c r="J17" t="s">
        <v>93</v>
      </c>
      <c r="K17" t="s">
        <v>36</v>
      </c>
      <c r="L17" t="s">
        <v>176</v>
      </c>
      <c r="M17">
        <v>9067.5168249607086</v>
      </c>
      <c r="N17">
        <v>0.203125</v>
      </c>
      <c r="O17" t="s">
        <v>177</v>
      </c>
    </row>
    <row r="18" spans="1:15" x14ac:dyDescent="0.25">
      <c r="A18">
        <v>56</v>
      </c>
      <c r="B18">
        <v>50</v>
      </c>
      <c r="C18">
        <v>0</v>
      </c>
      <c r="D18">
        <v>0</v>
      </c>
      <c r="E18">
        <v>2.0152488641648092</v>
      </c>
      <c r="F18">
        <v>168.5290682761495</v>
      </c>
      <c r="G18">
        <v>1867.4093</v>
      </c>
      <c r="H18">
        <v>12.79864523000357</v>
      </c>
      <c r="I18" t="s">
        <v>25</v>
      </c>
      <c r="J18" t="s">
        <v>26</v>
      </c>
      <c r="K18" t="s">
        <v>22</v>
      </c>
      <c r="L18" t="s">
        <v>178</v>
      </c>
      <c r="M18">
        <v>9067.5168249607086</v>
      </c>
      <c r="N18">
        <v>0.203125</v>
      </c>
      <c r="O18" t="s">
        <v>179</v>
      </c>
    </row>
    <row r="19" spans="1:15" x14ac:dyDescent="0.25">
      <c r="A19">
        <v>56</v>
      </c>
      <c r="B19">
        <v>50</v>
      </c>
      <c r="C19">
        <v>0</v>
      </c>
      <c r="D19">
        <v>0</v>
      </c>
      <c r="E19">
        <v>1.646606213949608</v>
      </c>
      <c r="F19">
        <v>170.1010919456541</v>
      </c>
      <c r="G19">
        <v>1900.7735</v>
      </c>
      <c r="H19">
        <v>12.937177579969401</v>
      </c>
      <c r="I19" t="s">
        <v>25</v>
      </c>
      <c r="J19" t="s">
        <v>26</v>
      </c>
      <c r="K19" t="s">
        <v>22</v>
      </c>
      <c r="L19" t="s">
        <v>180</v>
      </c>
      <c r="M19">
        <v>9067.5168249607086</v>
      </c>
      <c r="N19">
        <v>0.203125</v>
      </c>
      <c r="O19" t="s">
        <v>181</v>
      </c>
    </row>
    <row r="20" spans="1:15" x14ac:dyDescent="0.25">
      <c r="A20">
        <v>56</v>
      </c>
      <c r="B20">
        <v>50</v>
      </c>
      <c r="C20">
        <v>0</v>
      </c>
      <c r="D20">
        <v>0</v>
      </c>
      <c r="E20">
        <v>4.9468000923431669E-2</v>
      </c>
      <c r="F20">
        <v>23.996405778541948</v>
      </c>
      <c r="G20">
        <v>5295.1669000000002</v>
      </c>
      <c r="H20">
        <v>5.6189723999999996</v>
      </c>
      <c r="I20" t="s">
        <v>29</v>
      </c>
      <c r="J20" t="s">
        <v>30</v>
      </c>
      <c r="K20" t="s">
        <v>31</v>
      </c>
      <c r="L20" t="s">
        <v>182</v>
      </c>
      <c r="M20">
        <v>9067.5168249607086</v>
      </c>
      <c r="N20">
        <v>0.203125</v>
      </c>
      <c r="O20" t="s">
        <v>183</v>
      </c>
    </row>
    <row r="21" spans="1:15" x14ac:dyDescent="0.25">
      <c r="A21">
        <v>56</v>
      </c>
      <c r="B21">
        <v>50</v>
      </c>
      <c r="C21">
        <v>0</v>
      </c>
      <c r="D21">
        <v>0</v>
      </c>
      <c r="E21">
        <v>2.016695157710108</v>
      </c>
      <c r="F21">
        <v>168.49823611517411</v>
      </c>
      <c r="G21">
        <v>1865.4201</v>
      </c>
      <c r="H21">
        <v>12.79444654482754</v>
      </c>
      <c r="I21" t="s">
        <v>25</v>
      </c>
      <c r="J21" t="s">
        <v>26</v>
      </c>
      <c r="K21" t="s">
        <v>22</v>
      </c>
      <c r="L21" t="s">
        <v>184</v>
      </c>
      <c r="M21">
        <v>9067.5168249607086</v>
      </c>
      <c r="N21">
        <v>0.203125</v>
      </c>
      <c r="O21" t="s">
        <v>185</v>
      </c>
    </row>
    <row r="22" spans="1:15" x14ac:dyDescent="0.25">
      <c r="A22">
        <v>56</v>
      </c>
      <c r="B22">
        <v>50</v>
      </c>
      <c r="C22">
        <v>0</v>
      </c>
      <c r="D22">
        <v>0</v>
      </c>
      <c r="E22">
        <v>1.389769227937258</v>
      </c>
      <c r="F22">
        <v>171.57296326149049</v>
      </c>
      <c r="G22">
        <v>1926.7421999999999</v>
      </c>
      <c r="H22">
        <v>13.06103457144841</v>
      </c>
      <c r="I22" t="s">
        <v>25</v>
      </c>
      <c r="J22" t="s">
        <v>26</v>
      </c>
      <c r="K22" t="s">
        <v>22</v>
      </c>
      <c r="L22" t="s">
        <v>186</v>
      </c>
      <c r="M22">
        <v>9067.5168249607086</v>
      </c>
      <c r="N22">
        <v>0.203125</v>
      </c>
      <c r="O22" t="s">
        <v>187</v>
      </c>
    </row>
    <row r="23" spans="1:15" x14ac:dyDescent="0.25">
      <c r="A23">
        <v>56</v>
      </c>
      <c r="B23">
        <v>50</v>
      </c>
      <c r="C23">
        <v>0</v>
      </c>
      <c r="D23">
        <v>0</v>
      </c>
      <c r="E23">
        <v>5.3301552963242911E-2</v>
      </c>
      <c r="F23">
        <v>23.465463575001461</v>
      </c>
      <c r="G23">
        <v>5089.0990999999995</v>
      </c>
      <c r="H23">
        <v>5.3468632999999999</v>
      </c>
      <c r="I23" t="s">
        <v>29</v>
      </c>
      <c r="J23" t="s">
        <v>30</v>
      </c>
      <c r="K23" t="s">
        <v>31</v>
      </c>
      <c r="L23" t="s">
        <v>188</v>
      </c>
      <c r="M23">
        <v>9067.5168249607086</v>
      </c>
      <c r="N23">
        <v>0.203125</v>
      </c>
      <c r="O23" t="s">
        <v>189</v>
      </c>
    </row>
    <row r="24" spans="1:15" x14ac:dyDescent="0.25">
      <c r="A24">
        <v>56</v>
      </c>
      <c r="B24">
        <v>50</v>
      </c>
      <c r="C24">
        <v>0</v>
      </c>
      <c r="D24">
        <v>0</v>
      </c>
      <c r="E24">
        <v>6.970096318980973</v>
      </c>
      <c r="F24">
        <v>6.217548900588832E-5</v>
      </c>
      <c r="G24">
        <v>4180.0599000000002</v>
      </c>
      <c r="H24">
        <v>4.4890543143739654</v>
      </c>
      <c r="I24" t="s">
        <v>190</v>
      </c>
      <c r="J24" t="s">
        <v>131</v>
      </c>
      <c r="K24" t="s">
        <v>52</v>
      </c>
      <c r="L24" t="s">
        <v>191</v>
      </c>
      <c r="M24">
        <v>9067.5168249607086</v>
      </c>
      <c r="N24">
        <v>0.203125</v>
      </c>
      <c r="O24" t="s">
        <v>192</v>
      </c>
    </row>
    <row r="25" spans="1:15" x14ac:dyDescent="0.25">
      <c r="A25">
        <v>56</v>
      </c>
      <c r="B25">
        <v>50</v>
      </c>
      <c r="C25">
        <v>0</v>
      </c>
      <c r="D25">
        <v>0</v>
      </c>
      <c r="E25">
        <v>0.74905438461483143</v>
      </c>
      <c r="F25">
        <v>5.279975318800227E-5</v>
      </c>
      <c r="G25">
        <v>6147.4588000000003</v>
      </c>
      <c r="H25">
        <v>5.9528686090275436</v>
      </c>
      <c r="I25" t="s">
        <v>92</v>
      </c>
      <c r="J25" t="s">
        <v>93</v>
      </c>
      <c r="K25" t="s">
        <v>36</v>
      </c>
      <c r="L25" t="s">
        <v>193</v>
      </c>
      <c r="M25">
        <v>9067.5168249607086</v>
      </c>
      <c r="N25">
        <v>0.203125</v>
      </c>
      <c r="O25" t="s">
        <v>194</v>
      </c>
    </row>
    <row r="26" spans="1:15" x14ac:dyDescent="0.25">
      <c r="A26">
        <v>56</v>
      </c>
      <c r="B26">
        <v>50</v>
      </c>
      <c r="C26">
        <v>0</v>
      </c>
      <c r="D26">
        <v>0</v>
      </c>
      <c r="E26">
        <v>2.6354152284850021</v>
      </c>
      <c r="F26">
        <v>5.5988357191628177E-5</v>
      </c>
      <c r="G26">
        <v>6329.5001999999986</v>
      </c>
      <c r="H26">
        <v>6.2430361149004527</v>
      </c>
      <c r="I26" t="s">
        <v>195</v>
      </c>
      <c r="J26" t="s">
        <v>93</v>
      </c>
      <c r="K26" t="s">
        <v>36</v>
      </c>
      <c r="L26" t="s">
        <v>196</v>
      </c>
      <c r="M26">
        <v>9067.5168249607086</v>
      </c>
      <c r="N26">
        <v>0.203125</v>
      </c>
      <c r="O26" t="s">
        <v>197</v>
      </c>
    </row>
    <row r="27" spans="1:15" x14ac:dyDescent="0.25">
      <c r="A27">
        <v>56</v>
      </c>
      <c r="B27">
        <v>50</v>
      </c>
      <c r="C27">
        <v>0</v>
      </c>
      <c r="D27">
        <v>0</v>
      </c>
      <c r="E27">
        <v>2.867057049229877</v>
      </c>
      <c r="F27">
        <v>162.53307154871581</v>
      </c>
      <c r="G27">
        <v>1794.3013000000001</v>
      </c>
      <c r="H27">
        <v>12.33036259781926</v>
      </c>
      <c r="I27" t="s">
        <v>25</v>
      </c>
      <c r="J27" t="s">
        <v>26</v>
      </c>
      <c r="K27" t="s">
        <v>22</v>
      </c>
      <c r="L27" t="s">
        <v>198</v>
      </c>
      <c r="M27">
        <v>9067.5168249607086</v>
      </c>
      <c r="N27">
        <v>0.203125</v>
      </c>
      <c r="O27" t="s">
        <v>199</v>
      </c>
    </row>
    <row r="28" spans="1:15" x14ac:dyDescent="0.25">
      <c r="A28">
        <v>56</v>
      </c>
      <c r="B28">
        <v>50</v>
      </c>
      <c r="C28">
        <v>0</v>
      </c>
      <c r="D28">
        <v>0</v>
      </c>
      <c r="E28">
        <v>2.1014711594070001</v>
      </c>
      <c r="F28">
        <v>168.1801256409276</v>
      </c>
      <c r="G28">
        <v>1858.4717000000001</v>
      </c>
      <c r="H28">
        <v>12.766194972903371</v>
      </c>
      <c r="I28" t="s">
        <v>25</v>
      </c>
      <c r="J28" t="s">
        <v>26</v>
      </c>
      <c r="K28" t="s">
        <v>22</v>
      </c>
      <c r="L28" t="s">
        <v>200</v>
      </c>
      <c r="M28">
        <v>9067.5168249607086</v>
      </c>
      <c r="N28">
        <v>0.203125</v>
      </c>
      <c r="O28" t="s">
        <v>201</v>
      </c>
    </row>
    <row r="29" spans="1:15" x14ac:dyDescent="0.25">
      <c r="A29">
        <v>56</v>
      </c>
      <c r="B29">
        <v>50</v>
      </c>
      <c r="C29">
        <v>0</v>
      </c>
      <c r="D29">
        <v>0</v>
      </c>
      <c r="E29">
        <v>3.2539399896998028E-2</v>
      </c>
      <c r="F29">
        <v>24.417584082092141</v>
      </c>
      <c r="G29">
        <v>5476.1633000000002</v>
      </c>
      <c r="H29">
        <v>5.7472818999999999</v>
      </c>
      <c r="I29" t="s">
        <v>15</v>
      </c>
      <c r="J29" t="s">
        <v>16</v>
      </c>
      <c r="K29" t="s">
        <v>17</v>
      </c>
      <c r="L29" t="s">
        <v>202</v>
      </c>
      <c r="M29">
        <v>9067.5168249607086</v>
      </c>
      <c r="N29">
        <v>0.203125</v>
      </c>
      <c r="O29" t="s">
        <v>203</v>
      </c>
    </row>
    <row r="30" spans="1:15" x14ac:dyDescent="0.25">
      <c r="A30">
        <v>56</v>
      </c>
      <c r="B30">
        <v>50</v>
      </c>
      <c r="C30">
        <v>0</v>
      </c>
      <c r="D30">
        <v>0</v>
      </c>
      <c r="E30">
        <v>3.1228360199045482</v>
      </c>
      <c r="F30">
        <v>161.85320853543891</v>
      </c>
      <c r="G30">
        <v>1780.4811999999999</v>
      </c>
      <c r="H30">
        <v>12.27112669457073</v>
      </c>
      <c r="I30" t="s">
        <v>25</v>
      </c>
      <c r="J30" t="s">
        <v>26</v>
      </c>
      <c r="K30" t="s">
        <v>22</v>
      </c>
      <c r="L30" t="s">
        <v>204</v>
      </c>
      <c r="M30">
        <v>9067.5168249607086</v>
      </c>
      <c r="N30">
        <v>0.203125</v>
      </c>
      <c r="O30" t="s">
        <v>205</v>
      </c>
    </row>
    <row r="31" spans="1:15" x14ac:dyDescent="0.25">
      <c r="A31">
        <v>56</v>
      </c>
      <c r="B31">
        <v>50</v>
      </c>
      <c r="C31">
        <v>0</v>
      </c>
      <c r="D31">
        <v>0</v>
      </c>
      <c r="E31">
        <v>2.8144027751732761E-2</v>
      </c>
      <c r="F31">
        <v>23.450956291031169</v>
      </c>
      <c r="G31">
        <v>3352.3344000000002</v>
      </c>
      <c r="H31">
        <v>4.1869293999999986</v>
      </c>
      <c r="I31" t="s">
        <v>77</v>
      </c>
      <c r="J31" t="s">
        <v>30</v>
      </c>
      <c r="K31" t="s">
        <v>31</v>
      </c>
      <c r="L31" t="s">
        <v>206</v>
      </c>
      <c r="M31">
        <v>9067.5168249607086</v>
      </c>
      <c r="N31">
        <v>0.203125</v>
      </c>
      <c r="O31" t="s">
        <v>207</v>
      </c>
    </row>
    <row r="32" spans="1:15" x14ac:dyDescent="0.25">
      <c r="A32">
        <v>56</v>
      </c>
      <c r="B32">
        <v>50</v>
      </c>
      <c r="C32">
        <v>0</v>
      </c>
      <c r="D32">
        <v>0</v>
      </c>
      <c r="E32">
        <v>2.2263222308265012</v>
      </c>
      <c r="F32">
        <v>166.5479306165139</v>
      </c>
      <c r="G32">
        <v>1844.4132999999999</v>
      </c>
      <c r="H32">
        <v>12.64520714632709</v>
      </c>
      <c r="I32" t="s">
        <v>25</v>
      </c>
      <c r="J32" t="s">
        <v>26</v>
      </c>
      <c r="K32" t="s">
        <v>22</v>
      </c>
      <c r="L32" t="s">
        <v>208</v>
      </c>
      <c r="M32">
        <v>9067.5168249607086</v>
      </c>
      <c r="N32">
        <v>0.203125</v>
      </c>
      <c r="O32" t="s">
        <v>209</v>
      </c>
    </row>
    <row r="33" spans="1:15" x14ac:dyDescent="0.25">
      <c r="A33">
        <v>56</v>
      </c>
      <c r="B33">
        <v>50</v>
      </c>
      <c r="C33">
        <v>0</v>
      </c>
      <c r="D33">
        <v>0</v>
      </c>
      <c r="E33">
        <v>4.5177328180652891E-2</v>
      </c>
      <c r="F33">
        <v>164.20854991147641</v>
      </c>
      <c r="G33">
        <v>3842.2337000000002</v>
      </c>
      <c r="H33">
        <v>13.99174512254532</v>
      </c>
      <c r="I33" t="s">
        <v>46</v>
      </c>
      <c r="J33" t="s">
        <v>47</v>
      </c>
      <c r="K33" t="s">
        <v>31</v>
      </c>
      <c r="L33" t="s">
        <v>210</v>
      </c>
      <c r="M33">
        <v>9067.5168249607086</v>
      </c>
      <c r="N33">
        <v>0.203125</v>
      </c>
      <c r="O33" t="s">
        <v>211</v>
      </c>
    </row>
    <row r="34" spans="1:15" x14ac:dyDescent="0.25">
      <c r="A34">
        <v>56</v>
      </c>
      <c r="B34">
        <v>50</v>
      </c>
      <c r="C34">
        <v>0</v>
      </c>
      <c r="D34">
        <v>0</v>
      </c>
      <c r="E34">
        <v>3.152697484951819</v>
      </c>
      <c r="F34">
        <v>161.91001846183141</v>
      </c>
      <c r="G34">
        <v>1794.7958000000001</v>
      </c>
      <c r="H34">
        <v>12.290683939818241</v>
      </c>
      <c r="I34" t="s">
        <v>25</v>
      </c>
      <c r="J34" t="s">
        <v>26</v>
      </c>
      <c r="K34" t="s">
        <v>22</v>
      </c>
      <c r="L34" t="s">
        <v>212</v>
      </c>
      <c r="M34">
        <v>9067.5168249607086</v>
      </c>
      <c r="N34">
        <v>0.203125</v>
      </c>
      <c r="O34" t="s">
        <v>213</v>
      </c>
    </row>
    <row r="35" spans="1:15" x14ac:dyDescent="0.25">
      <c r="A35">
        <v>56</v>
      </c>
      <c r="B35">
        <v>50</v>
      </c>
      <c r="C35">
        <v>0</v>
      </c>
      <c r="D35">
        <v>0</v>
      </c>
      <c r="E35">
        <v>0.61131190216049869</v>
      </c>
      <c r="F35">
        <v>23.02533605297997</v>
      </c>
      <c r="G35">
        <v>3320.0956999999999</v>
      </c>
      <c r="H35">
        <v>4.1876731999999999</v>
      </c>
      <c r="I35" t="s">
        <v>20</v>
      </c>
      <c r="J35" t="s">
        <v>21</v>
      </c>
      <c r="K35" t="s">
        <v>22</v>
      </c>
      <c r="L35" t="s">
        <v>214</v>
      </c>
      <c r="M35">
        <v>9067.5168249607086</v>
      </c>
      <c r="N35">
        <v>0.203125</v>
      </c>
      <c r="O35" t="s">
        <v>215</v>
      </c>
    </row>
    <row r="36" spans="1:15" x14ac:dyDescent="0.25">
      <c r="A36">
        <v>56</v>
      </c>
      <c r="B36">
        <v>50</v>
      </c>
      <c r="C36">
        <v>0</v>
      </c>
      <c r="D36">
        <v>0</v>
      </c>
      <c r="E36">
        <v>2.4767896370775331</v>
      </c>
      <c r="F36">
        <v>165.0870838628673</v>
      </c>
      <c r="G36">
        <v>1824.4097999999999</v>
      </c>
      <c r="H36">
        <v>12.528683358102519</v>
      </c>
      <c r="I36" t="s">
        <v>25</v>
      </c>
      <c r="J36" t="s">
        <v>26</v>
      </c>
      <c r="K36" t="s">
        <v>22</v>
      </c>
      <c r="L36" t="s">
        <v>216</v>
      </c>
      <c r="M36">
        <v>9067.5168249607086</v>
      </c>
      <c r="N36">
        <v>0.203125</v>
      </c>
      <c r="O36" t="s">
        <v>217</v>
      </c>
    </row>
    <row r="37" spans="1:15" x14ac:dyDescent="0.25">
      <c r="A37">
        <v>56</v>
      </c>
      <c r="B37">
        <v>50</v>
      </c>
      <c r="C37">
        <v>0</v>
      </c>
      <c r="D37">
        <v>0</v>
      </c>
      <c r="E37">
        <v>3.088038654394428</v>
      </c>
      <c r="F37">
        <v>161.9501356873935</v>
      </c>
      <c r="G37">
        <v>1780.2192</v>
      </c>
      <c r="H37">
        <v>12.277094117207801</v>
      </c>
      <c r="I37" t="s">
        <v>25</v>
      </c>
      <c r="J37" t="s">
        <v>26</v>
      </c>
      <c r="K37" t="s">
        <v>22</v>
      </c>
      <c r="L37" t="s">
        <v>218</v>
      </c>
      <c r="M37">
        <v>9067.5168249607086</v>
      </c>
      <c r="N37">
        <v>0.203125</v>
      </c>
      <c r="O37" t="s">
        <v>219</v>
      </c>
    </row>
    <row r="38" spans="1:15" x14ac:dyDescent="0.25">
      <c r="A38">
        <v>56</v>
      </c>
      <c r="B38">
        <v>50</v>
      </c>
      <c r="C38">
        <v>0</v>
      </c>
      <c r="D38">
        <v>0</v>
      </c>
      <c r="E38">
        <v>4.1004894263738427E-2</v>
      </c>
      <c r="F38">
        <v>167.54725473156779</v>
      </c>
      <c r="G38">
        <v>3906.0151000000001</v>
      </c>
      <c r="H38">
        <v>14.278106725059921</v>
      </c>
      <c r="I38" t="s">
        <v>46</v>
      </c>
      <c r="J38" t="s">
        <v>47</v>
      </c>
      <c r="K38" t="s">
        <v>31</v>
      </c>
      <c r="L38" t="s">
        <v>220</v>
      </c>
      <c r="M38">
        <v>9067.5168249607086</v>
      </c>
      <c r="N38">
        <v>0.203125</v>
      </c>
      <c r="O38" t="s">
        <v>221</v>
      </c>
    </row>
    <row r="39" spans="1:15" x14ac:dyDescent="0.25">
      <c r="A39">
        <v>56</v>
      </c>
      <c r="B39">
        <v>50</v>
      </c>
      <c r="C39">
        <v>0</v>
      </c>
      <c r="D39">
        <v>0</v>
      </c>
      <c r="E39">
        <v>7.0499450289313245E-2</v>
      </c>
      <c r="F39">
        <v>24.10655919520757</v>
      </c>
      <c r="G39">
        <v>3541.9553000000001</v>
      </c>
      <c r="H39">
        <v>4.5096216</v>
      </c>
      <c r="I39" t="s">
        <v>77</v>
      </c>
      <c r="J39" t="s">
        <v>30</v>
      </c>
      <c r="K39" t="s">
        <v>31</v>
      </c>
      <c r="L39" t="s">
        <v>222</v>
      </c>
      <c r="M39">
        <v>9067.5168249607086</v>
      </c>
      <c r="N39">
        <v>0.203125</v>
      </c>
      <c r="O39" t="s">
        <v>223</v>
      </c>
    </row>
    <row r="40" spans="1:15" x14ac:dyDescent="0.25">
      <c r="A40">
        <v>56</v>
      </c>
      <c r="B40">
        <v>50</v>
      </c>
      <c r="C40">
        <v>0</v>
      </c>
      <c r="D40">
        <v>0</v>
      </c>
      <c r="E40">
        <v>3.2334500076334201</v>
      </c>
      <c r="F40">
        <v>5.5101781108160737E-5</v>
      </c>
      <c r="G40">
        <v>5869.1985000000004</v>
      </c>
      <c r="H40">
        <v>5.758310057658476</v>
      </c>
      <c r="I40" t="s">
        <v>130</v>
      </c>
      <c r="J40" t="s">
        <v>131</v>
      </c>
      <c r="K40" t="s">
        <v>52</v>
      </c>
      <c r="L40" t="s">
        <v>224</v>
      </c>
      <c r="M40">
        <v>9067.5168249607086</v>
      </c>
      <c r="N40">
        <v>0.203125</v>
      </c>
      <c r="O40" t="s">
        <v>225</v>
      </c>
    </row>
    <row r="41" spans="1:15" x14ac:dyDescent="0.25">
      <c r="A41">
        <v>56</v>
      </c>
      <c r="B41">
        <v>50</v>
      </c>
      <c r="C41">
        <v>0</v>
      </c>
      <c r="D41">
        <v>0</v>
      </c>
      <c r="E41">
        <v>1.374116922023074</v>
      </c>
      <c r="F41">
        <v>5.3632791415354472E-5</v>
      </c>
      <c r="G41">
        <v>6226.5481</v>
      </c>
      <c r="H41">
        <v>6.1818705628128363</v>
      </c>
      <c r="I41" t="s">
        <v>89</v>
      </c>
      <c r="J41" t="s">
        <v>35</v>
      </c>
      <c r="K41" t="s">
        <v>36</v>
      </c>
      <c r="L41" t="s">
        <v>226</v>
      </c>
      <c r="M41">
        <v>9067.5168249607086</v>
      </c>
      <c r="N41">
        <v>0.203125</v>
      </c>
      <c r="O41" t="s">
        <v>227</v>
      </c>
    </row>
    <row r="42" spans="1:15" x14ac:dyDescent="0.25">
      <c r="A42">
        <v>56</v>
      </c>
      <c r="B42">
        <v>50</v>
      </c>
      <c r="C42">
        <v>0</v>
      </c>
      <c r="D42">
        <v>0</v>
      </c>
      <c r="E42">
        <v>4.2118689260122357</v>
      </c>
      <c r="F42">
        <v>153.92128887457119</v>
      </c>
      <c r="G42">
        <v>1792.8625999999999</v>
      </c>
      <c r="H42">
        <v>11.77274397733645</v>
      </c>
      <c r="I42" t="s">
        <v>25</v>
      </c>
      <c r="J42" t="s">
        <v>26</v>
      </c>
      <c r="K42" t="s">
        <v>22</v>
      </c>
      <c r="L42" t="s">
        <v>228</v>
      </c>
      <c r="M42">
        <v>9067.5168249607086</v>
      </c>
      <c r="N42">
        <v>0.203125</v>
      </c>
      <c r="O42" t="s">
        <v>229</v>
      </c>
    </row>
    <row r="43" spans="1:15" x14ac:dyDescent="0.25">
      <c r="A43">
        <v>56</v>
      </c>
      <c r="B43">
        <v>50</v>
      </c>
      <c r="C43">
        <v>0</v>
      </c>
      <c r="D43">
        <v>0</v>
      </c>
      <c r="E43">
        <v>1.075421940221716</v>
      </c>
      <c r="F43">
        <v>5.3200851024382189E-5</v>
      </c>
      <c r="G43">
        <v>6114.9133999999985</v>
      </c>
      <c r="H43">
        <v>5.9171188349245121</v>
      </c>
      <c r="I43" t="s">
        <v>230</v>
      </c>
      <c r="J43" t="s">
        <v>231</v>
      </c>
      <c r="K43" t="s">
        <v>36</v>
      </c>
      <c r="L43" t="s">
        <v>232</v>
      </c>
      <c r="M43">
        <v>9067.5168249607086</v>
      </c>
      <c r="N43">
        <v>0.203125</v>
      </c>
      <c r="O43" t="s">
        <v>233</v>
      </c>
    </row>
    <row r="44" spans="1:15" x14ac:dyDescent="0.25">
      <c r="A44">
        <v>56</v>
      </c>
      <c r="B44">
        <v>50</v>
      </c>
      <c r="C44">
        <v>0</v>
      </c>
      <c r="D44">
        <v>0</v>
      </c>
      <c r="E44">
        <v>6.804639011836372E-2</v>
      </c>
      <c r="F44">
        <v>23.71440623850846</v>
      </c>
      <c r="G44">
        <v>5141.7313000000004</v>
      </c>
      <c r="H44">
        <v>5.4393544999999994</v>
      </c>
      <c r="I44" t="s">
        <v>29</v>
      </c>
      <c r="J44" t="s">
        <v>30</v>
      </c>
      <c r="K44" t="s">
        <v>31</v>
      </c>
      <c r="L44" t="s">
        <v>234</v>
      </c>
      <c r="M44">
        <v>9067.5168249607086</v>
      </c>
      <c r="N44">
        <v>0.203125</v>
      </c>
      <c r="O44" t="s">
        <v>235</v>
      </c>
    </row>
    <row r="45" spans="1:15" x14ac:dyDescent="0.25">
      <c r="A45">
        <v>56</v>
      </c>
      <c r="B45">
        <v>50</v>
      </c>
      <c r="C45">
        <v>0</v>
      </c>
      <c r="D45">
        <v>0</v>
      </c>
      <c r="E45">
        <v>6.3570292344619583E-2</v>
      </c>
      <c r="F45">
        <v>23.26732644623263</v>
      </c>
      <c r="G45">
        <v>3319.1423</v>
      </c>
      <c r="H45">
        <v>4.2654377000000014</v>
      </c>
      <c r="I45" t="s">
        <v>20</v>
      </c>
      <c r="J45" t="s">
        <v>21</v>
      </c>
      <c r="K45" t="s">
        <v>22</v>
      </c>
      <c r="L45" t="s">
        <v>236</v>
      </c>
      <c r="M45">
        <v>9067.5168249607086</v>
      </c>
      <c r="N45">
        <v>0.203125</v>
      </c>
      <c r="O45" t="s">
        <v>237</v>
      </c>
    </row>
    <row r="46" spans="1:15" x14ac:dyDescent="0.25">
      <c r="A46">
        <v>56</v>
      </c>
      <c r="B46">
        <v>50</v>
      </c>
      <c r="C46">
        <v>0</v>
      </c>
      <c r="D46">
        <v>0</v>
      </c>
      <c r="E46">
        <v>4.8004266638405184</v>
      </c>
      <c r="F46">
        <v>5.7192951674956963E-5</v>
      </c>
      <c r="G46">
        <v>3964.1343000000011</v>
      </c>
      <c r="H46">
        <v>4.349792392675357</v>
      </c>
      <c r="I46" t="s">
        <v>50</v>
      </c>
      <c r="J46" t="s">
        <v>51</v>
      </c>
      <c r="K46" t="s">
        <v>52</v>
      </c>
      <c r="L46" t="s">
        <v>238</v>
      </c>
      <c r="M46">
        <v>9067.5168249607086</v>
      </c>
      <c r="N46">
        <v>0.203125</v>
      </c>
      <c r="O46" t="s">
        <v>239</v>
      </c>
    </row>
    <row r="47" spans="1:15" x14ac:dyDescent="0.25">
      <c r="A47">
        <v>56</v>
      </c>
      <c r="B47">
        <v>50</v>
      </c>
      <c r="C47">
        <v>0</v>
      </c>
      <c r="D47">
        <v>0</v>
      </c>
      <c r="E47">
        <v>5.1253955576505676</v>
      </c>
      <c r="F47">
        <v>5.9176427026769309E-5</v>
      </c>
      <c r="G47">
        <v>6158.6247999999996</v>
      </c>
      <c r="H47">
        <v>5.9938220207388753</v>
      </c>
      <c r="I47" t="s">
        <v>34</v>
      </c>
      <c r="J47" t="s">
        <v>35</v>
      </c>
      <c r="K47" t="s">
        <v>36</v>
      </c>
      <c r="L47" t="s">
        <v>240</v>
      </c>
      <c r="M47">
        <v>9067.5168249607086</v>
      </c>
      <c r="N47">
        <v>0.203125</v>
      </c>
      <c r="O47" t="s">
        <v>241</v>
      </c>
    </row>
    <row r="48" spans="1:15" x14ac:dyDescent="0.25">
      <c r="A48">
        <v>56</v>
      </c>
      <c r="B48">
        <v>50</v>
      </c>
      <c r="C48">
        <v>0</v>
      </c>
      <c r="D48">
        <v>0</v>
      </c>
      <c r="E48">
        <v>7.0339182142883497E-2</v>
      </c>
      <c r="F48">
        <v>23.02103256667607</v>
      </c>
      <c r="G48">
        <v>3232.7289999999998</v>
      </c>
      <c r="H48">
        <v>4.1209182000000002</v>
      </c>
      <c r="I48" t="s">
        <v>20</v>
      </c>
      <c r="J48" t="s">
        <v>21</v>
      </c>
      <c r="K48" t="s">
        <v>22</v>
      </c>
      <c r="L48" t="s">
        <v>242</v>
      </c>
      <c r="M48">
        <v>9067.5168249607086</v>
      </c>
      <c r="N48">
        <v>0.203125</v>
      </c>
      <c r="O48" t="s">
        <v>243</v>
      </c>
    </row>
    <row r="49" spans="1:15" x14ac:dyDescent="0.25">
      <c r="A49">
        <v>56</v>
      </c>
      <c r="B49">
        <v>50</v>
      </c>
      <c r="C49">
        <v>0</v>
      </c>
      <c r="D49">
        <v>0</v>
      </c>
      <c r="E49">
        <v>5.9561941939598087E-2</v>
      </c>
      <c r="F49">
        <v>24.052861796914261</v>
      </c>
      <c r="G49">
        <v>5182.5019000000002</v>
      </c>
      <c r="H49">
        <v>5.5533184999999996</v>
      </c>
      <c r="I49" t="s">
        <v>29</v>
      </c>
      <c r="J49" t="s">
        <v>30</v>
      </c>
      <c r="K49" t="s">
        <v>31</v>
      </c>
      <c r="L49" t="s">
        <v>244</v>
      </c>
      <c r="M49">
        <v>9067.5168249607086</v>
      </c>
      <c r="N49">
        <v>0.203125</v>
      </c>
      <c r="O49" t="s">
        <v>245</v>
      </c>
    </row>
    <row r="50" spans="1:15" x14ac:dyDescent="0.25">
      <c r="A50">
        <v>56</v>
      </c>
      <c r="B50">
        <v>50</v>
      </c>
      <c r="C50">
        <v>0</v>
      </c>
      <c r="D50">
        <v>0</v>
      </c>
      <c r="E50">
        <v>7.2168427151130046E-2</v>
      </c>
      <c r="F50">
        <v>22.98520355895328</v>
      </c>
      <c r="G50">
        <v>3230.7188000000001</v>
      </c>
      <c r="H50">
        <v>4.1070133999999996</v>
      </c>
      <c r="I50" t="s">
        <v>20</v>
      </c>
      <c r="J50" t="s">
        <v>21</v>
      </c>
      <c r="K50" t="s">
        <v>22</v>
      </c>
      <c r="L50" t="s">
        <v>246</v>
      </c>
      <c r="M50">
        <v>9067.5168249607086</v>
      </c>
      <c r="N50">
        <v>0.203125</v>
      </c>
      <c r="O50" t="s">
        <v>247</v>
      </c>
    </row>
    <row r="51" spans="1:15" x14ac:dyDescent="0.25">
      <c r="A51">
        <v>56</v>
      </c>
      <c r="B51">
        <v>50</v>
      </c>
      <c r="C51">
        <v>0</v>
      </c>
      <c r="D51">
        <v>0</v>
      </c>
      <c r="E51">
        <v>1.8195803005410081</v>
      </c>
      <c r="F51">
        <v>169.30191913594459</v>
      </c>
      <c r="G51">
        <v>1885.2953</v>
      </c>
      <c r="H51">
        <v>12.86839801377729</v>
      </c>
      <c r="I51" t="s">
        <v>25</v>
      </c>
      <c r="J51" t="s">
        <v>26</v>
      </c>
      <c r="K51" t="s">
        <v>22</v>
      </c>
      <c r="L51" t="s">
        <v>248</v>
      </c>
      <c r="M51">
        <v>9067.5168249607086</v>
      </c>
      <c r="N51">
        <v>0.203125</v>
      </c>
      <c r="O51" t="s">
        <v>249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60</v>
      </c>
      <c r="B2">
        <v>50</v>
      </c>
      <c r="C2">
        <v>0</v>
      </c>
      <c r="D2">
        <v>0</v>
      </c>
      <c r="E2">
        <v>6.3893909901787518E-2</v>
      </c>
      <c r="F2">
        <v>24.239919080388251</v>
      </c>
      <c r="G2">
        <v>5282.9748</v>
      </c>
      <c r="H2">
        <v>5.6798243999999993</v>
      </c>
      <c r="I2" t="s">
        <v>29</v>
      </c>
      <c r="J2" t="s">
        <v>30</v>
      </c>
      <c r="K2" t="s">
        <v>31</v>
      </c>
      <c r="L2" t="s">
        <v>250</v>
      </c>
      <c r="M2">
        <v>19291.458833217621</v>
      </c>
      <c r="N2">
        <v>0.21875</v>
      </c>
      <c r="O2" t="s">
        <v>251</v>
      </c>
    </row>
    <row r="3" spans="1:15" x14ac:dyDescent="0.25">
      <c r="A3">
        <v>60</v>
      </c>
      <c r="B3">
        <v>50</v>
      </c>
      <c r="C3">
        <v>0</v>
      </c>
      <c r="D3">
        <v>0</v>
      </c>
      <c r="E3">
        <v>6.6609853665097303</v>
      </c>
      <c r="F3">
        <v>6.1131721218054945E-5</v>
      </c>
      <c r="G3">
        <v>6066.0563000000002</v>
      </c>
      <c r="H3">
        <v>5.94543954698287</v>
      </c>
      <c r="I3" t="s">
        <v>92</v>
      </c>
      <c r="J3" t="s">
        <v>93</v>
      </c>
      <c r="K3" t="s">
        <v>36</v>
      </c>
      <c r="L3" t="s">
        <v>252</v>
      </c>
      <c r="M3">
        <v>19291.458833217621</v>
      </c>
      <c r="N3">
        <v>0.21875</v>
      </c>
      <c r="O3" t="s">
        <v>253</v>
      </c>
    </row>
    <row r="4" spans="1:15" x14ac:dyDescent="0.25">
      <c r="A4">
        <v>60</v>
      </c>
      <c r="B4">
        <v>50</v>
      </c>
      <c r="C4">
        <v>0</v>
      </c>
      <c r="D4">
        <v>0</v>
      </c>
      <c r="E4">
        <v>2.358952173011033</v>
      </c>
      <c r="F4">
        <v>165.86965933525039</v>
      </c>
      <c r="G4">
        <v>1834.3412000000001</v>
      </c>
      <c r="H4">
        <v>12.590234313602039</v>
      </c>
      <c r="I4" t="s">
        <v>25</v>
      </c>
      <c r="J4" t="s">
        <v>26</v>
      </c>
      <c r="K4" t="s">
        <v>22</v>
      </c>
      <c r="L4" t="s">
        <v>254</v>
      </c>
      <c r="M4">
        <v>19291.458833217621</v>
      </c>
      <c r="N4">
        <v>0.21875</v>
      </c>
      <c r="O4" t="s">
        <v>255</v>
      </c>
    </row>
    <row r="5" spans="1:15" x14ac:dyDescent="0.25">
      <c r="A5">
        <v>60</v>
      </c>
      <c r="B5">
        <v>50</v>
      </c>
      <c r="C5">
        <v>0</v>
      </c>
      <c r="D5">
        <v>0</v>
      </c>
      <c r="E5">
        <v>4.2451319721567959E-2</v>
      </c>
      <c r="F5">
        <v>168.52672522297709</v>
      </c>
      <c r="G5">
        <v>3925.0913999999998</v>
      </c>
      <c r="H5">
        <v>14.36252105026613</v>
      </c>
      <c r="I5" t="s">
        <v>46</v>
      </c>
      <c r="J5" t="s">
        <v>47</v>
      </c>
      <c r="K5" t="s">
        <v>31</v>
      </c>
      <c r="L5" t="s">
        <v>256</v>
      </c>
      <c r="M5">
        <v>19291.458833217621</v>
      </c>
      <c r="N5">
        <v>0.21875</v>
      </c>
      <c r="O5" t="s">
        <v>257</v>
      </c>
    </row>
    <row r="6" spans="1:15" x14ac:dyDescent="0.25">
      <c r="A6">
        <v>60</v>
      </c>
      <c r="B6">
        <v>50</v>
      </c>
      <c r="C6">
        <v>0</v>
      </c>
      <c r="D6">
        <v>0</v>
      </c>
      <c r="E6">
        <v>5.5206897982531263E-2</v>
      </c>
      <c r="F6">
        <v>22.491207277064959</v>
      </c>
      <c r="G6">
        <v>3161.4259000000002</v>
      </c>
      <c r="H6">
        <v>3.9146559000000001</v>
      </c>
      <c r="I6" t="s">
        <v>20</v>
      </c>
      <c r="J6" t="s">
        <v>21</v>
      </c>
      <c r="K6" t="s">
        <v>22</v>
      </c>
      <c r="L6" t="s">
        <v>258</v>
      </c>
      <c r="M6">
        <v>19291.458833217621</v>
      </c>
      <c r="N6">
        <v>0.21875</v>
      </c>
      <c r="O6" t="s">
        <v>259</v>
      </c>
    </row>
    <row r="7" spans="1:15" x14ac:dyDescent="0.25">
      <c r="A7">
        <v>60</v>
      </c>
      <c r="B7">
        <v>50</v>
      </c>
      <c r="C7">
        <v>0</v>
      </c>
      <c r="D7">
        <v>0</v>
      </c>
      <c r="E7">
        <v>7.3776083174693668E-2</v>
      </c>
      <c r="F7">
        <v>22.860703194776612</v>
      </c>
      <c r="G7">
        <v>3180.6974</v>
      </c>
      <c r="H7">
        <v>4.0359014999999996</v>
      </c>
      <c r="I7" t="s">
        <v>20</v>
      </c>
      <c r="J7" t="s">
        <v>21</v>
      </c>
      <c r="K7" t="s">
        <v>22</v>
      </c>
      <c r="L7" t="s">
        <v>260</v>
      </c>
      <c r="M7">
        <v>19291.458833217621</v>
      </c>
      <c r="N7">
        <v>0.21875</v>
      </c>
      <c r="O7" t="s">
        <v>261</v>
      </c>
    </row>
    <row r="8" spans="1:15" x14ac:dyDescent="0.25">
      <c r="A8">
        <v>60</v>
      </c>
      <c r="B8">
        <v>50</v>
      </c>
      <c r="C8">
        <v>0</v>
      </c>
      <c r="D8">
        <v>0</v>
      </c>
      <c r="E8">
        <v>0.57981770710220826</v>
      </c>
      <c r="F8">
        <v>5.3029664259775308E-5</v>
      </c>
      <c r="G8">
        <v>4262.7060000000001</v>
      </c>
      <c r="H8">
        <v>4.6456044238718013</v>
      </c>
      <c r="I8" t="s">
        <v>50</v>
      </c>
      <c r="J8" t="s">
        <v>51</v>
      </c>
      <c r="K8" t="s">
        <v>52</v>
      </c>
      <c r="L8" t="s">
        <v>262</v>
      </c>
      <c r="M8">
        <v>19291.458833217621</v>
      </c>
      <c r="N8">
        <v>0.21875</v>
      </c>
      <c r="O8" t="s">
        <v>263</v>
      </c>
    </row>
    <row r="9" spans="1:15" x14ac:dyDescent="0.25">
      <c r="A9">
        <v>60</v>
      </c>
      <c r="B9">
        <v>50</v>
      </c>
      <c r="C9">
        <v>0</v>
      </c>
      <c r="D9">
        <v>0</v>
      </c>
      <c r="E9">
        <v>5.8817303691209459E-2</v>
      </c>
      <c r="F9">
        <v>23.235931757895489</v>
      </c>
      <c r="G9">
        <v>3314.3566999999998</v>
      </c>
      <c r="H9">
        <v>4.2496520999999996</v>
      </c>
      <c r="I9" t="s">
        <v>20</v>
      </c>
      <c r="J9" t="s">
        <v>21</v>
      </c>
      <c r="K9" t="s">
        <v>22</v>
      </c>
      <c r="L9" t="s">
        <v>264</v>
      </c>
      <c r="M9">
        <v>19291.458833217621</v>
      </c>
      <c r="N9">
        <v>0.21875</v>
      </c>
      <c r="O9" t="s">
        <v>265</v>
      </c>
    </row>
    <row r="10" spans="1:15" x14ac:dyDescent="0.25">
      <c r="A10">
        <v>60</v>
      </c>
      <c r="B10">
        <v>50</v>
      </c>
      <c r="C10">
        <v>0</v>
      </c>
      <c r="D10">
        <v>0</v>
      </c>
      <c r="E10">
        <v>8.0789681230233404E-2</v>
      </c>
      <c r="F10">
        <v>22.91321647365158</v>
      </c>
      <c r="G10">
        <v>3134.9256</v>
      </c>
      <c r="H10">
        <v>4.0081106000000002</v>
      </c>
      <c r="I10" t="s">
        <v>20</v>
      </c>
      <c r="J10" t="s">
        <v>21</v>
      </c>
      <c r="K10" t="s">
        <v>22</v>
      </c>
      <c r="L10" t="s">
        <v>266</v>
      </c>
      <c r="M10">
        <v>19291.458833217621</v>
      </c>
      <c r="N10">
        <v>0.21875</v>
      </c>
      <c r="O10" t="s">
        <v>267</v>
      </c>
    </row>
    <row r="11" spans="1:15" x14ac:dyDescent="0.25">
      <c r="A11">
        <v>60</v>
      </c>
      <c r="B11">
        <v>50</v>
      </c>
      <c r="C11">
        <v>0</v>
      </c>
      <c r="D11">
        <v>0</v>
      </c>
      <c r="E11">
        <v>2.6907383245732368</v>
      </c>
      <c r="F11">
        <v>5.3634062086243327E-5</v>
      </c>
      <c r="G11">
        <v>6190.7480999999998</v>
      </c>
      <c r="H11">
        <v>6.0248997628948784</v>
      </c>
      <c r="I11" t="s">
        <v>89</v>
      </c>
      <c r="J11" t="s">
        <v>35</v>
      </c>
      <c r="K11" t="s">
        <v>36</v>
      </c>
      <c r="L11" t="s">
        <v>268</v>
      </c>
      <c r="M11">
        <v>19291.458833217621</v>
      </c>
      <c r="N11">
        <v>0.21875</v>
      </c>
      <c r="O11" t="s">
        <v>269</v>
      </c>
    </row>
    <row r="12" spans="1:15" x14ac:dyDescent="0.25">
      <c r="A12">
        <v>60</v>
      </c>
      <c r="B12">
        <v>50</v>
      </c>
      <c r="C12">
        <v>0</v>
      </c>
      <c r="D12">
        <v>0</v>
      </c>
      <c r="E12">
        <v>1.5442446191386301</v>
      </c>
      <c r="F12">
        <v>170.45383971233741</v>
      </c>
      <c r="G12">
        <v>1912.5913</v>
      </c>
      <c r="H12">
        <v>12.973070616209609</v>
      </c>
      <c r="I12" t="s">
        <v>25</v>
      </c>
      <c r="J12" t="s">
        <v>26</v>
      </c>
      <c r="K12" t="s">
        <v>22</v>
      </c>
      <c r="L12" t="s">
        <v>270</v>
      </c>
      <c r="M12">
        <v>19291.458833217621</v>
      </c>
      <c r="N12">
        <v>0.21875</v>
      </c>
      <c r="O12" t="s">
        <v>271</v>
      </c>
    </row>
    <row r="13" spans="1:15" x14ac:dyDescent="0.25">
      <c r="A13">
        <v>60</v>
      </c>
      <c r="B13">
        <v>50</v>
      </c>
      <c r="C13">
        <v>0</v>
      </c>
      <c r="D13">
        <v>0</v>
      </c>
      <c r="E13">
        <v>2.87847854045916</v>
      </c>
      <c r="F13">
        <v>162.5225160886867</v>
      </c>
      <c r="G13">
        <v>1794.3584000000001</v>
      </c>
      <c r="H13">
        <v>12.32974438224781</v>
      </c>
      <c r="I13" t="s">
        <v>25</v>
      </c>
      <c r="J13" t="s">
        <v>26</v>
      </c>
      <c r="K13" t="s">
        <v>22</v>
      </c>
      <c r="L13" t="s">
        <v>272</v>
      </c>
      <c r="M13">
        <v>19291.458833217621</v>
      </c>
      <c r="N13">
        <v>0.21875</v>
      </c>
      <c r="O13" t="s">
        <v>273</v>
      </c>
    </row>
    <row r="14" spans="1:15" x14ac:dyDescent="0.25">
      <c r="A14">
        <v>60</v>
      </c>
      <c r="B14">
        <v>50</v>
      </c>
      <c r="C14">
        <v>0</v>
      </c>
      <c r="D14">
        <v>0</v>
      </c>
      <c r="E14">
        <v>5.7376179177338872E-2</v>
      </c>
      <c r="F14">
        <v>22.4886274510324</v>
      </c>
      <c r="G14">
        <v>3152.4697999999999</v>
      </c>
      <c r="H14">
        <v>3.9088251000000001</v>
      </c>
      <c r="I14" t="s">
        <v>20</v>
      </c>
      <c r="J14" t="s">
        <v>21</v>
      </c>
      <c r="K14" t="s">
        <v>22</v>
      </c>
      <c r="L14" t="s">
        <v>274</v>
      </c>
      <c r="M14">
        <v>19291.458833217621</v>
      </c>
      <c r="N14">
        <v>0.21875</v>
      </c>
      <c r="O14" t="s">
        <v>275</v>
      </c>
    </row>
    <row r="15" spans="1:15" x14ac:dyDescent="0.25">
      <c r="A15">
        <v>60</v>
      </c>
      <c r="B15">
        <v>50</v>
      </c>
      <c r="C15">
        <v>0</v>
      </c>
      <c r="D15">
        <v>0</v>
      </c>
      <c r="E15">
        <v>0.13274254559901261</v>
      </c>
      <c r="F15">
        <v>23.114409119980351</v>
      </c>
      <c r="G15">
        <v>3188.8204000000001</v>
      </c>
      <c r="H15">
        <v>4.1101609999999997</v>
      </c>
      <c r="I15" t="s">
        <v>20</v>
      </c>
      <c r="J15" t="s">
        <v>21</v>
      </c>
      <c r="K15" t="s">
        <v>22</v>
      </c>
      <c r="L15" t="s">
        <v>276</v>
      </c>
      <c r="M15">
        <v>19291.458833217621</v>
      </c>
      <c r="N15">
        <v>0.21875</v>
      </c>
      <c r="O15" t="s">
        <v>277</v>
      </c>
    </row>
    <row r="16" spans="1:15" x14ac:dyDescent="0.25">
      <c r="A16">
        <v>60</v>
      </c>
      <c r="B16">
        <v>50</v>
      </c>
      <c r="C16">
        <v>0</v>
      </c>
      <c r="D16">
        <v>0</v>
      </c>
      <c r="E16">
        <v>3.0519259725348382</v>
      </c>
      <c r="F16">
        <v>5.7468042738814752E-5</v>
      </c>
      <c r="G16">
        <v>6132.2440999999999</v>
      </c>
      <c r="H16">
        <v>5.9919184104366732</v>
      </c>
      <c r="I16" t="s">
        <v>89</v>
      </c>
      <c r="J16" t="s">
        <v>35</v>
      </c>
      <c r="K16" t="s">
        <v>36</v>
      </c>
      <c r="L16" t="s">
        <v>278</v>
      </c>
      <c r="M16">
        <v>19291.458833217621</v>
      </c>
      <c r="N16">
        <v>0.21875</v>
      </c>
      <c r="O16" t="s">
        <v>279</v>
      </c>
    </row>
    <row r="17" spans="1:15" x14ac:dyDescent="0.25">
      <c r="A17">
        <v>60</v>
      </c>
      <c r="B17">
        <v>50</v>
      </c>
      <c r="C17">
        <v>0</v>
      </c>
      <c r="D17">
        <v>0</v>
      </c>
      <c r="E17">
        <v>2.4913193336680441</v>
      </c>
      <c r="F17">
        <v>165.1137913158905</v>
      </c>
      <c r="G17">
        <v>1826.0914</v>
      </c>
      <c r="H17">
        <v>12.532274230612931</v>
      </c>
      <c r="I17" t="s">
        <v>25</v>
      </c>
      <c r="J17" t="s">
        <v>26</v>
      </c>
      <c r="K17" t="s">
        <v>22</v>
      </c>
      <c r="L17" t="s">
        <v>280</v>
      </c>
      <c r="M17">
        <v>19291.458833217621</v>
      </c>
      <c r="N17">
        <v>0.21875</v>
      </c>
      <c r="O17" t="s">
        <v>281</v>
      </c>
    </row>
    <row r="18" spans="1:15" x14ac:dyDescent="0.25">
      <c r="A18">
        <v>60</v>
      </c>
      <c r="B18">
        <v>50</v>
      </c>
      <c r="C18">
        <v>0</v>
      </c>
      <c r="D18">
        <v>0</v>
      </c>
      <c r="E18">
        <v>2.4720930180425622</v>
      </c>
      <c r="F18">
        <v>5.4713755221674148E-5</v>
      </c>
      <c r="G18">
        <v>3904.8733000000002</v>
      </c>
      <c r="H18">
        <v>4.2976327326054999</v>
      </c>
      <c r="I18" t="s">
        <v>122</v>
      </c>
      <c r="J18" t="s">
        <v>123</v>
      </c>
      <c r="K18" t="s">
        <v>17</v>
      </c>
      <c r="L18" t="s">
        <v>282</v>
      </c>
      <c r="M18">
        <v>19291.458833217621</v>
      </c>
      <c r="N18">
        <v>0.21875</v>
      </c>
      <c r="O18" t="s">
        <v>283</v>
      </c>
    </row>
    <row r="19" spans="1:15" x14ac:dyDescent="0.25">
      <c r="A19">
        <v>60</v>
      </c>
      <c r="B19">
        <v>50</v>
      </c>
      <c r="C19">
        <v>0</v>
      </c>
      <c r="D19">
        <v>0</v>
      </c>
      <c r="E19">
        <v>9.7731122755478614E-2</v>
      </c>
      <c r="F19">
        <v>22.96607378126059</v>
      </c>
      <c r="G19">
        <v>3251.3533000000002</v>
      </c>
      <c r="H19">
        <v>4.1127732999999997</v>
      </c>
      <c r="I19" t="s">
        <v>20</v>
      </c>
      <c r="J19" t="s">
        <v>21</v>
      </c>
      <c r="K19" t="s">
        <v>22</v>
      </c>
      <c r="L19" t="s">
        <v>284</v>
      </c>
      <c r="M19">
        <v>19291.458833217621</v>
      </c>
      <c r="N19">
        <v>0.21875</v>
      </c>
      <c r="O19" t="s">
        <v>285</v>
      </c>
    </row>
    <row r="20" spans="1:15" x14ac:dyDescent="0.25">
      <c r="A20">
        <v>60</v>
      </c>
      <c r="B20">
        <v>50</v>
      </c>
      <c r="C20">
        <v>0</v>
      </c>
      <c r="D20">
        <v>0</v>
      </c>
      <c r="E20">
        <v>4.6882627505284137E-2</v>
      </c>
      <c r="F20">
        <v>22.740128324634799</v>
      </c>
      <c r="G20">
        <v>3254.0443</v>
      </c>
      <c r="H20">
        <v>4.0396637000000002</v>
      </c>
      <c r="I20" t="s">
        <v>20</v>
      </c>
      <c r="J20" t="s">
        <v>21</v>
      </c>
      <c r="K20" t="s">
        <v>22</v>
      </c>
      <c r="L20" t="s">
        <v>286</v>
      </c>
      <c r="M20">
        <v>19291.458833217621</v>
      </c>
      <c r="N20">
        <v>0.21875</v>
      </c>
      <c r="O20" t="s">
        <v>287</v>
      </c>
    </row>
    <row r="21" spans="1:15" x14ac:dyDescent="0.25">
      <c r="A21">
        <v>60</v>
      </c>
      <c r="B21">
        <v>50</v>
      </c>
      <c r="C21">
        <v>0</v>
      </c>
      <c r="D21">
        <v>0</v>
      </c>
      <c r="E21">
        <v>2.4454701330016562E-2</v>
      </c>
      <c r="F21">
        <v>24.813306080151811</v>
      </c>
      <c r="G21">
        <v>5537.5441000000001</v>
      </c>
      <c r="H21">
        <v>5.8869807999999999</v>
      </c>
      <c r="I21" t="s">
        <v>15</v>
      </c>
      <c r="J21" t="s">
        <v>16</v>
      </c>
      <c r="K21" t="s">
        <v>17</v>
      </c>
      <c r="L21" t="s">
        <v>288</v>
      </c>
      <c r="M21">
        <v>19291.458833217621</v>
      </c>
      <c r="N21">
        <v>0.21875</v>
      </c>
      <c r="O21" t="s">
        <v>289</v>
      </c>
    </row>
    <row r="22" spans="1:15" x14ac:dyDescent="0.25">
      <c r="A22">
        <v>60</v>
      </c>
      <c r="B22">
        <v>50</v>
      </c>
      <c r="C22">
        <v>0</v>
      </c>
      <c r="D22">
        <v>0</v>
      </c>
      <c r="E22">
        <v>2.0885091346126061</v>
      </c>
      <c r="F22">
        <v>168.21625694654691</v>
      </c>
      <c r="G22">
        <v>1858.3152</v>
      </c>
      <c r="H22">
        <v>12.768354098505309</v>
      </c>
      <c r="I22" t="s">
        <v>25</v>
      </c>
      <c r="J22" t="s">
        <v>26</v>
      </c>
      <c r="K22" t="s">
        <v>22</v>
      </c>
      <c r="L22" t="s">
        <v>290</v>
      </c>
      <c r="M22">
        <v>19291.458833217621</v>
      </c>
      <c r="N22">
        <v>0.21875</v>
      </c>
      <c r="O22" t="s">
        <v>291</v>
      </c>
    </row>
    <row r="23" spans="1:15" x14ac:dyDescent="0.25">
      <c r="A23">
        <v>60</v>
      </c>
      <c r="B23">
        <v>50</v>
      </c>
      <c r="C23">
        <v>0</v>
      </c>
      <c r="D23">
        <v>0</v>
      </c>
      <c r="E23">
        <v>6.0835725413057382</v>
      </c>
      <c r="F23">
        <v>6.1400112641085873E-5</v>
      </c>
      <c r="G23">
        <v>6141.9069</v>
      </c>
      <c r="H23">
        <v>6.0137903643116202</v>
      </c>
      <c r="I23" t="s">
        <v>230</v>
      </c>
      <c r="J23" t="s">
        <v>231</v>
      </c>
      <c r="K23" t="s">
        <v>36</v>
      </c>
      <c r="L23" t="s">
        <v>292</v>
      </c>
      <c r="M23">
        <v>19291.458833217621</v>
      </c>
      <c r="N23">
        <v>0.21875</v>
      </c>
      <c r="O23" t="s">
        <v>293</v>
      </c>
    </row>
    <row r="24" spans="1:15" x14ac:dyDescent="0.25">
      <c r="A24">
        <v>60</v>
      </c>
      <c r="B24">
        <v>50</v>
      </c>
      <c r="C24">
        <v>0</v>
      </c>
      <c r="D24">
        <v>0</v>
      </c>
      <c r="E24">
        <v>8.8631140359170357E-2</v>
      </c>
      <c r="F24">
        <v>166.68938757220261</v>
      </c>
      <c r="G24">
        <v>3891.0140999999999</v>
      </c>
      <c r="H24">
        <v>14.20606724542265</v>
      </c>
      <c r="I24" t="s">
        <v>46</v>
      </c>
      <c r="J24" t="s">
        <v>47</v>
      </c>
      <c r="K24" t="s">
        <v>31</v>
      </c>
      <c r="L24" t="s">
        <v>294</v>
      </c>
      <c r="M24">
        <v>19291.458833217621</v>
      </c>
      <c r="N24">
        <v>0.21875</v>
      </c>
      <c r="O24" t="s">
        <v>295</v>
      </c>
    </row>
    <row r="25" spans="1:15" x14ac:dyDescent="0.25">
      <c r="A25">
        <v>60</v>
      </c>
      <c r="B25">
        <v>50</v>
      </c>
      <c r="C25">
        <v>0</v>
      </c>
      <c r="D25">
        <v>0</v>
      </c>
      <c r="E25">
        <v>7.2398467947584866</v>
      </c>
      <c r="F25">
        <v>164.61340007806081</v>
      </c>
      <c r="G25">
        <v>4212.3163000000004</v>
      </c>
      <c r="H25">
        <v>14.391428661561751</v>
      </c>
      <c r="I25" t="s">
        <v>296</v>
      </c>
      <c r="J25" t="s">
        <v>97</v>
      </c>
      <c r="K25" t="s">
        <v>17</v>
      </c>
      <c r="L25" t="s">
        <v>297</v>
      </c>
      <c r="M25">
        <v>19291.458833217621</v>
      </c>
      <c r="N25">
        <v>0.21875</v>
      </c>
      <c r="O25" t="s">
        <v>298</v>
      </c>
    </row>
    <row r="26" spans="1:15" x14ac:dyDescent="0.25">
      <c r="A26">
        <v>60</v>
      </c>
      <c r="B26">
        <v>50</v>
      </c>
      <c r="C26">
        <v>0</v>
      </c>
      <c r="D26">
        <v>0</v>
      </c>
      <c r="E26">
        <v>8.3758594508609718</v>
      </c>
      <c r="F26">
        <v>6.3019600679802787E-5</v>
      </c>
      <c r="G26">
        <v>6028.6767</v>
      </c>
      <c r="H26">
        <v>5.875228268874217</v>
      </c>
      <c r="I26" t="s">
        <v>92</v>
      </c>
      <c r="J26" t="s">
        <v>93</v>
      </c>
      <c r="K26" t="s">
        <v>36</v>
      </c>
      <c r="L26" t="s">
        <v>299</v>
      </c>
      <c r="M26">
        <v>19291.458833217621</v>
      </c>
      <c r="N26">
        <v>0.21875</v>
      </c>
      <c r="O26" t="s">
        <v>300</v>
      </c>
    </row>
    <row r="27" spans="1:15" x14ac:dyDescent="0.25">
      <c r="A27">
        <v>60</v>
      </c>
      <c r="B27">
        <v>50</v>
      </c>
      <c r="C27">
        <v>0</v>
      </c>
      <c r="D27">
        <v>0</v>
      </c>
      <c r="E27">
        <v>7.1516743688612869E-2</v>
      </c>
      <c r="F27">
        <v>23.055316734911369</v>
      </c>
      <c r="G27">
        <v>3222.0351999999998</v>
      </c>
      <c r="H27">
        <v>4.1264924000000001</v>
      </c>
      <c r="I27" t="s">
        <v>20</v>
      </c>
      <c r="J27" t="s">
        <v>21</v>
      </c>
      <c r="K27" t="s">
        <v>22</v>
      </c>
      <c r="L27" t="s">
        <v>301</v>
      </c>
      <c r="M27">
        <v>19291.458833217621</v>
      </c>
      <c r="N27">
        <v>0.21875</v>
      </c>
      <c r="O27" t="s">
        <v>302</v>
      </c>
    </row>
    <row r="28" spans="1:15" x14ac:dyDescent="0.25">
      <c r="A28">
        <v>60</v>
      </c>
      <c r="B28">
        <v>50</v>
      </c>
      <c r="C28">
        <v>0</v>
      </c>
      <c r="D28">
        <v>0</v>
      </c>
      <c r="E28">
        <v>2.9901886293738018</v>
      </c>
      <c r="F28">
        <v>5.6176799008621838E-5</v>
      </c>
      <c r="G28">
        <v>6304.7831999999999</v>
      </c>
      <c r="H28">
        <v>6.2101534270672403</v>
      </c>
      <c r="I28" t="s">
        <v>195</v>
      </c>
      <c r="J28" t="s">
        <v>93</v>
      </c>
      <c r="K28" t="s">
        <v>36</v>
      </c>
      <c r="L28" t="s">
        <v>303</v>
      </c>
      <c r="M28">
        <v>19291.458833217621</v>
      </c>
      <c r="N28">
        <v>0.21875</v>
      </c>
      <c r="O28" t="s">
        <v>304</v>
      </c>
    </row>
    <row r="29" spans="1:15" x14ac:dyDescent="0.25">
      <c r="A29">
        <v>60</v>
      </c>
      <c r="B29">
        <v>50</v>
      </c>
      <c r="C29">
        <v>0</v>
      </c>
      <c r="D29">
        <v>0</v>
      </c>
      <c r="E29">
        <v>0.65873005780824001</v>
      </c>
      <c r="F29">
        <v>5.3311121948479382E-5</v>
      </c>
      <c r="G29">
        <v>6213.2093999999997</v>
      </c>
      <c r="H29">
        <v>6.1317517420441776</v>
      </c>
      <c r="I29" t="s">
        <v>34</v>
      </c>
      <c r="J29" t="s">
        <v>35</v>
      </c>
      <c r="K29" t="s">
        <v>36</v>
      </c>
      <c r="L29" t="s">
        <v>305</v>
      </c>
      <c r="M29">
        <v>19291.458833217621</v>
      </c>
      <c r="N29">
        <v>0.21875</v>
      </c>
      <c r="O29" t="s">
        <v>306</v>
      </c>
    </row>
    <row r="30" spans="1:15" x14ac:dyDescent="0.25">
      <c r="A30">
        <v>60</v>
      </c>
      <c r="B30">
        <v>50</v>
      </c>
      <c r="C30">
        <v>0</v>
      </c>
      <c r="D30">
        <v>0</v>
      </c>
      <c r="E30">
        <v>4.2659896318877166</v>
      </c>
      <c r="F30">
        <v>5.7490111257480341E-5</v>
      </c>
      <c r="G30">
        <v>5901.6561999999994</v>
      </c>
      <c r="H30">
        <v>5.73822141186153</v>
      </c>
      <c r="I30" t="s">
        <v>84</v>
      </c>
      <c r="J30" t="s">
        <v>51</v>
      </c>
      <c r="K30" t="s">
        <v>52</v>
      </c>
      <c r="L30" t="s">
        <v>307</v>
      </c>
      <c r="M30">
        <v>19291.458833217621</v>
      </c>
      <c r="N30">
        <v>0.21875</v>
      </c>
      <c r="O30" t="s">
        <v>308</v>
      </c>
    </row>
    <row r="31" spans="1:15" x14ac:dyDescent="0.25">
      <c r="A31">
        <v>60</v>
      </c>
      <c r="B31">
        <v>50</v>
      </c>
      <c r="C31">
        <v>0</v>
      </c>
      <c r="D31">
        <v>0</v>
      </c>
      <c r="E31">
        <v>3.609282445625178</v>
      </c>
      <c r="F31">
        <v>158.52150933729331</v>
      </c>
      <c r="G31">
        <v>1785.6677</v>
      </c>
      <c r="H31">
        <v>12.061771811560019</v>
      </c>
      <c r="I31" t="s">
        <v>25</v>
      </c>
      <c r="J31" t="s">
        <v>26</v>
      </c>
      <c r="K31" t="s">
        <v>22</v>
      </c>
      <c r="L31" t="s">
        <v>309</v>
      </c>
      <c r="M31">
        <v>19291.458833217621</v>
      </c>
      <c r="N31">
        <v>0.21875</v>
      </c>
      <c r="O31" t="s">
        <v>310</v>
      </c>
    </row>
    <row r="32" spans="1:15" x14ac:dyDescent="0.25">
      <c r="A32">
        <v>60</v>
      </c>
      <c r="B32">
        <v>50</v>
      </c>
      <c r="C32">
        <v>0</v>
      </c>
      <c r="D32">
        <v>0</v>
      </c>
      <c r="E32">
        <v>4.6031320277930297E-2</v>
      </c>
      <c r="F32">
        <v>168.86032915867401</v>
      </c>
      <c r="G32">
        <v>3931.6727000000001</v>
      </c>
      <c r="H32">
        <v>14.39136546089699</v>
      </c>
      <c r="I32" t="s">
        <v>46</v>
      </c>
      <c r="J32" t="s">
        <v>47</v>
      </c>
      <c r="K32" t="s">
        <v>31</v>
      </c>
      <c r="L32" t="s">
        <v>311</v>
      </c>
      <c r="M32">
        <v>19291.458833217621</v>
      </c>
      <c r="N32">
        <v>0.21875</v>
      </c>
      <c r="O32" t="s">
        <v>312</v>
      </c>
    </row>
    <row r="33" spans="1:15" x14ac:dyDescent="0.25">
      <c r="A33">
        <v>60</v>
      </c>
      <c r="B33">
        <v>50</v>
      </c>
      <c r="C33">
        <v>0</v>
      </c>
      <c r="D33">
        <v>0</v>
      </c>
      <c r="E33">
        <v>6.4806088385930032</v>
      </c>
      <c r="F33">
        <v>5.958990402172088E-5</v>
      </c>
      <c r="G33">
        <v>6056.2948999999999</v>
      </c>
      <c r="H33">
        <v>5.8803025474351083</v>
      </c>
      <c r="I33" t="s">
        <v>230</v>
      </c>
      <c r="J33" t="s">
        <v>231</v>
      </c>
      <c r="K33" t="s">
        <v>36</v>
      </c>
      <c r="L33" t="s">
        <v>313</v>
      </c>
      <c r="M33">
        <v>19291.458833217621</v>
      </c>
      <c r="N33">
        <v>0.21875</v>
      </c>
      <c r="O33" t="s">
        <v>314</v>
      </c>
    </row>
    <row r="34" spans="1:15" x14ac:dyDescent="0.25">
      <c r="A34">
        <v>60</v>
      </c>
      <c r="B34">
        <v>50</v>
      </c>
      <c r="C34">
        <v>0</v>
      </c>
      <c r="D34">
        <v>0</v>
      </c>
      <c r="E34">
        <v>5.7428590070308198E-2</v>
      </c>
      <c r="F34">
        <v>161.16550110165409</v>
      </c>
      <c r="G34">
        <v>3789.5446000000002</v>
      </c>
      <c r="H34">
        <v>13.736785114606789</v>
      </c>
      <c r="I34" t="s">
        <v>46</v>
      </c>
      <c r="J34" t="s">
        <v>47</v>
      </c>
      <c r="K34" t="s">
        <v>31</v>
      </c>
      <c r="L34" t="s">
        <v>315</v>
      </c>
      <c r="M34">
        <v>19291.458833217621</v>
      </c>
      <c r="N34">
        <v>0.21875</v>
      </c>
      <c r="O34" t="s">
        <v>316</v>
      </c>
    </row>
    <row r="35" spans="1:15" x14ac:dyDescent="0.25">
      <c r="A35">
        <v>60</v>
      </c>
      <c r="B35">
        <v>50</v>
      </c>
      <c r="C35">
        <v>0</v>
      </c>
      <c r="D35">
        <v>0</v>
      </c>
      <c r="E35">
        <v>4.8664189206151454</v>
      </c>
      <c r="F35">
        <v>5.7763284140835781E-5</v>
      </c>
      <c r="G35">
        <v>5748.3953000000001</v>
      </c>
      <c r="H35">
        <v>5.611734629498998</v>
      </c>
      <c r="I35" t="s">
        <v>130</v>
      </c>
      <c r="J35" t="s">
        <v>131</v>
      </c>
      <c r="K35" t="s">
        <v>52</v>
      </c>
      <c r="L35" t="s">
        <v>317</v>
      </c>
      <c r="M35">
        <v>19291.458833217621</v>
      </c>
      <c r="N35">
        <v>0.21875</v>
      </c>
      <c r="O35" t="s">
        <v>318</v>
      </c>
    </row>
    <row r="36" spans="1:15" x14ac:dyDescent="0.25">
      <c r="A36">
        <v>60</v>
      </c>
      <c r="B36">
        <v>50</v>
      </c>
      <c r="C36">
        <v>0</v>
      </c>
      <c r="D36">
        <v>0</v>
      </c>
      <c r="E36">
        <v>4.2518805511409514</v>
      </c>
      <c r="F36">
        <v>5.6044933896105408E-5</v>
      </c>
      <c r="G36">
        <v>4073.848</v>
      </c>
      <c r="H36">
        <v>4.3814807185533411</v>
      </c>
      <c r="I36" t="s">
        <v>50</v>
      </c>
      <c r="J36" t="s">
        <v>51</v>
      </c>
      <c r="K36" t="s">
        <v>52</v>
      </c>
      <c r="L36" t="s">
        <v>319</v>
      </c>
      <c r="M36">
        <v>19291.458833217621</v>
      </c>
      <c r="N36">
        <v>0.21875</v>
      </c>
      <c r="O36" t="s">
        <v>320</v>
      </c>
    </row>
    <row r="37" spans="1:15" x14ac:dyDescent="0.25">
      <c r="A37">
        <v>60</v>
      </c>
      <c r="B37">
        <v>50</v>
      </c>
      <c r="C37">
        <v>0</v>
      </c>
      <c r="D37">
        <v>0</v>
      </c>
      <c r="E37">
        <v>2.3501080068407298</v>
      </c>
      <c r="F37">
        <v>5.4060578104516841E-5</v>
      </c>
      <c r="G37">
        <v>6150.0335999999998</v>
      </c>
      <c r="H37">
        <v>6.0203074904329776</v>
      </c>
      <c r="I37" t="s">
        <v>89</v>
      </c>
      <c r="J37" t="s">
        <v>35</v>
      </c>
      <c r="K37" t="s">
        <v>36</v>
      </c>
      <c r="L37" t="s">
        <v>321</v>
      </c>
      <c r="M37">
        <v>19291.458833217621</v>
      </c>
      <c r="N37">
        <v>0.21875</v>
      </c>
      <c r="O37" t="s">
        <v>322</v>
      </c>
    </row>
    <row r="38" spans="1:15" x14ac:dyDescent="0.25">
      <c r="A38">
        <v>60</v>
      </c>
      <c r="B38">
        <v>50</v>
      </c>
      <c r="C38">
        <v>0</v>
      </c>
      <c r="D38">
        <v>0</v>
      </c>
      <c r="E38">
        <v>4.1446766261023837E-2</v>
      </c>
      <c r="F38">
        <v>163.89599787564089</v>
      </c>
      <c r="G38">
        <v>3836.0868999999998</v>
      </c>
      <c r="H38">
        <v>13.96474213240551</v>
      </c>
      <c r="I38" t="s">
        <v>46</v>
      </c>
      <c r="J38" t="s">
        <v>47</v>
      </c>
      <c r="K38" t="s">
        <v>31</v>
      </c>
      <c r="L38" t="s">
        <v>323</v>
      </c>
      <c r="M38">
        <v>19291.458833217621</v>
      </c>
      <c r="N38">
        <v>0.21875</v>
      </c>
      <c r="O38" t="s">
        <v>324</v>
      </c>
    </row>
    <row r="39" spans="1:15" x14ac:dyDescent="0.25">
      <c r="A39">
        <v>60</v>
      </c>
      <c r="B39">
        <v>50</v>
      </c>
      <c r="C39">
        <v>0</v>
      </c>
      <c r="D39">
        <v>0</v>
      </c>
      <c r="E39">
        <v>2.0733543918861428</v>
      </c>
      <c r="F39">
        <v>168.28765655622379</v>
      </c>
      <c r="G39">
        <v>1861.2372</v>
      </c>
      <c r="H39">
        <v>12.77620742982575</v>
      </c>
      <c r="I39" t="s">
        <v>25</v>
      </c>
      <c r="J39" t="s">
        <v>26</v>
      </c>
      <c r="K39" t="s">
        <v>22</v>
      </c>
      <c r="L39" t="s">
        <v>325</v>
      </c>
      <c r="M39">
        <v>19291.458833217621</v>
      </c>
      <c r="N39">
        <v>0.21875</v>
      </c>
      <c r="O39" t="s">
        <v>326</v>
      </c>
    </row>
    <row r="40" spans="1:15" x14ac:dyDescent="0.25">
      <c r="A40">
        <v>60</v>
      </c>
      <c r="B40">
        <v>50</v>
      </c>
      <c r="C40">
        <v>0</v>
      </c>
      <c r="D40">
        <v>0</v>
      </c>
      <c r="E40">
        <v>9.9854107253595412</v>
      </c>
      <c r="F40">
        <v>147.65171397427321</v>
      </c>
      <c r="G40">
        <v>2201.5524</v>
      </c>
      <c r="H40">
        <v>11.784708310947639</v>
      </c>
      <c r="I40" t="s">
        <v>327</v>
      </c>
      <c r="J40" t="s">
        <v>47</v>
      </c>
      <c r="K40" t="s">
        <v>31</v>
      </c>
      <c r="L40" t="s">
        <v>328</v>
      </c>
      <c r="M40">
        <v>19291.458833217621</v>
      </c>
      <c r="N40">
        <v>0.21875</v>
      </c>
      <c r="O40" t="s">
        <v>329</v>
      </c>
    </row>
    <row r="41" spans="1:15" x14ac:dyDescent="0.25">
      <c r="A41">
        <v>60</v>
      </c>
      <c r="B41">
        <v>50</v>
      </c>
      <c r="C41">
        <v>0</v>
      </c>
      <c r="D41">
        <v>0</v>
      </c>
      <c r="E41">
        <v>2.3778948133691769</v>
      </c>
      <c r="F41">
        <v>165.70244834992761</v>
      </c>
      <c r="G41">
        <v>1831.5626</v>
      </c>
      <c r="H41">
        <v>12.576354099984449</v>
      </c>
      <c r="I41" t="s">
        <v>25</v>
      </c>
      <c r="J41" t="s">
        <v>26</v>
      </c>
      <c r="K41" t="s">
        <v>22</v>
      </c>
      <c r="L41" t="s">
        <v>330</v>
      </c>
      <c r="M41">
        <v>19291.458833217621</v>
      </c>
      <c r="N41">
        <v>0.21875</v>
      </c>
      <c r="O41" t="s">
        <v>331</v>
      </c>
    </row>
    <row r="42" spans="1:15" x14ac:dyDescent="0.25">
      <c r="A42">
        <v>60</v>
      </c>
      <c r="B42">
        <v>50</v>
      </c>
      <c r="C42">
        <v>0</v>
      </c>
      <c r="D42">
        <v>0</v>
      </c>
      <c r="E42">
        <v>2.190853758463231</v>
      </c>
      <c r="F42">
        <v>166.8097047005669</v>
      </c>
      <c r="G42">
        <v>1848.2736</v>
      </c>
      <c r="H42">
        <v>12.66639354697139</v>
      </c>
      <c r="I42" t="s">
        <v>25</v>
      </c>
      <c r="J42" t="s">
        <v>26</v>
      </c>
      <c r="K42" t="s">
        <v>22</v>
      </c>
      <c r="L42" t="s">
        <v>332</v>
      </c>
      <c r="M42">
        <v>19291.458833217621</v>
      </c>
      <c r="N42">
        <v>0.21875</v>
      </c>
      <c r="O42" t="s">
        <v>333</v>
      </c>
    </row>
    <row r="43" spans="1:15" x14ac:dyDescent="0.25">
      <c r="A43">
        <v>60</v>
      </c>
      <c r="B43">
        <v>50</v>
      </c>
      <c r="C43">
        <v>0</v>
      </c>
      <c r="D43">
        <v>0</v>
      </c>
      <c r="E43">
        <v>1.7173190864987871</v>
      </c>
      <c r="F43">
        <v>5.4346483383219022E-5</v>
      </c>
      <c r="G43">
        <v>5978.2214000000004</v>
      </c>
      <c r="H43">
        <v>5.9048154088925138</v>
      </c>
      <c r="I43" t="s">
        <v>84</v>
      </c>
      <c r="J43" t="s">
        <v>51</v>
      </c>
      <c r="K43" t="s">
        <v>52</v>
      </c>
      <c r="L43" t="s">
        <v>334</v>
      </c>
      <c r="M43">
        <v>19291.458833217621</v>
      </c>
      <c r="N43">
        <v>0.21875</v>
      </c>
      <c r="O43" t="s">
        <v>335</v>
      </c>
    </row>
    <row r="44" spans="1:15" x14ac:dyDescent="0.25">
      <c r="A44">
        <v>60</v>
      </c>
      <c r="B44">
        <v>50</v>
      </c>
      <c r="C44">
        <v>0</v>
      </c>
      <c r="D44">
        <v>0</v>
      </c>
      <c r="E44">
        <v>2.5248190880279489</v>
      </c>
      <c r="F44">
        <v>164.57962999561511</v>
      </c>
      <c r="G44">
        <v>1820.6632999999999</v>
      </c>
      <c r="H44">
        <v>12.49176088884732</v>
      </c>
      <c r="I44" t="s">
        <v>25</v>
      </c>
      <c r="J44" t="s">
        <v>26</v>
      </c>
      <c r="K44" t="s">
        <v>22</v>
      </c>
      <c r="L44" t="s">
        <v>336</v>
      </c>
      <c r="M44">
        <v>19291.458833217621</v>
      </c>
      <c r="N44">
        <v>0.21875</v>
      </c>
      <c r="O44" t="s">
        <v>337</v>
      </c>
    </row>
    <row r="45" spans="1:15" x14ac:dyDescent="0.25">
      <c r="A45">
        <v>60</v>
      </c>
      <c r="B45">
        <v>50</v>
      </c>
      <c r="C45">
        <v>0</v>
      </c>
      <c r="D45">
        <v>0</v>
      </c>
      <c r="E45">
        <v>7.4966155085091746</v>
      </c>
      <c r="F45">
        <v>6.3827119626723387E-5</v>
      </c>
      <c r="G45">
        <v>6103.6664000000001</v>
      </c>
      <c r="H45">
        <v>5.9469775210118554</v>
      </c>
      <c r="I45" t="s">
        <v>89</v>
      </c>
      <c r="J45" t="s">
        <v>35</v>
      </c>
      <c r="K45" t="s">
        <v>36</v>
      </c>
      <c r="L45" t="s">
        <v>338</v>
      </c>
      <c r="M45">
        <v>19291.458833217621</v>
      </c>
      <c r="N45">
        <v>0.21875</v>
      </c>
      <c r="O45" t="s">
        <v>339</v>
      </c>
    </row>
    <row r="46" spans="1:15" x14ac:dyDescent="0.25">
      <c r="A46">
        <v>60</v>
      </c>
      <c r="B46">
        <v>50</v>
      </c>
      <c r="C46">
        <v>0</v>
      </c>
      <c r="D46">
        <v>0</v>
      </c>
      <c r="E46">
        <v>3.7819175832276208</v>
      </c>
      <c r="F46">
        <v>5.7411887979736741E-5</v>
      </c>
      <c r="G46">
        <v>3861.5868999999998</v>
      </c>
      <c r="H46">
        <v>4.2205903068110304</v>
      </c>
      <c r="I46" t="s">
        <v>122</v>
      </c>
      <c r="J46" t="s">
        <v>123</v>
      </c>
      <c r="K46" t="s">
        <v>17</v>
      </c>
      <c r="L46" t="s">
        <v>340</v>
      </c>
      <c r="M46">
        <v>19291.458833217621</v>
      </c>
      <c r="N46">
        <v>0.21875</v>
      </c>
      <c r="O46" t="s">
        <v>341</v>
      </c>
    </row>
    <row r="47" spans="1:15" x14ac:dyDescent="0.25">
      <c r="A47">
        <v>60</v>
      </c>
      <c r="B47">
        <v>50</v>
      </c>
      <c r="C47">
        <v>0</v>
      </c>
      <c r="D47">
        <v>0</v>
      </c>
      <c r="E47">
        <v>1.867176217547315</v>
      </c>
      <c r="F47">
        <v>23.738184542306069</v>
      </c>
      <c r="G47">
        <v>3511.3998999999999</v>
      </c>
      <c r="H47">
        <v>4.4471442999999997</v>
      </c>
      <c r="I47" t="s">
        <v>77</v>
      </c>
      <c r="J47" t="s">
        <v>30</v>
      </c>
      <c r="K47" t="s">
        <v>31</v>
      </c>
      <c r="L47" t="s">
        <v>342</v>
      </c>
      <c r="M47">
        <v>19291.458833217621</v>
      </c>
      <c r="N47">
        <v>0.21875</v>
      </c>
      <c r="O47" t="s">
        <v>343</v>
      </c>
    </row>
    <row r="48" spans="1:15" x14ac:dyDescent="0.25">
      <c r="A48">
        <v>60</v>
      </c>
      <c r="B48">
        <v>50</v>
      </c>
      <c r="C48">
        <v>0</v>
      </c>
      <c r="D48">
        <v>0</v>
      </c>
      <c r="E48">
        <v>2.8370695740015481</v>
      </c>
      <c r="F48">
        <v>163.14328537619289</v>
      </c>
      <c r="G48">
        <v>1881.5868</v>
      </c>
      <c r="H48">
        <v>12.4666479862455</v>
      </c>
      <c r="I48" t="s">
        <v>25</v>
      </c>
      <c r="J48" t="s">
        <v>26</v>
      </c>
      <c r="K48" t="s">
        <v>22</v>
      </c>
      <c r="L48" t="s">
        <v>344</v>
      </c>
      <c r="M48">
        <v>19291.458833217621</v>
      </c>
      <c r="N48">
        <v>0.21875</v>
      </c>
      <c r="O48" t="s">
        <v>345</v>
      </c>
    </row>
    <row r="49" spans="1:15" x14ac:dyDescent="0.25">
      <c r="A49">
        <v>60</v>
      </c>
      <c r="B49">
        <v>50</v>
      </c>
      <c r="C49">
        <v>0</v>
      </c>
      <c r="D49">
        <v>0</v>
      </c>
      <c r="E49">
        <v>2.1984528985103609</v>
      </c>
      <c r="F49">
        <v>166.86043082495311</v>
      </c>
      <c r="G49">
        <v>1849.0101999999999</v>
      </c>
      <c r="H49">
        <v>12.670486290219801</v>
      </c>
      <c r="I49" t="s">
        <v>25</v>
      </c>
      <c r="J49" t="s">
        <v>26</v>
      </c>
      <c r="K49" t="s">
        <v>22</v>
      </c>
      <c r="L49" t="s">
        <v>346</v>
      </c>
      <c r="M49">
        <v>19291.458833217621</v>
      </c>
      <c r="N49">
        <v>0.21875</v>
      </c>
      <c r="O49" t="s">
        <v>347</v>
      </c>
    </row>
    <row r="50" spans="1:15" x14ac:dyDescent="0.25">
      <c r="A50">
        <v>60</v>
      </c>
      <c r="B50">
        <v>50</v>
      </c>
      <c r="C50">
        <v>0</v>
      </c>
      <c r="D50">
        <v>0</v>
      </c>
      <c r="E50">
        <v>0.1221747946065229</v>
      </c>
      <c r="F50">
        <v>22.899803384961778</v>
      </c>
      <c r="G50">
        <v>3100.9967000000001</v>
      </c>
      <c r="H50">
        <v>3.9706958999999999</v>
      </c>
      <c r="I50" t="s">
        <v>20</v>
      </c>
      <c r="J50" t="s">
        <v>21</v>
      </c>
      <c r="K50" t="s">
        <v>22</v>
      </c>
      <c r="L50" t="s">
        <v>348</v>
      </c>
      <c r="M50">
        <v>19291.458833217621</v>
      </c>
      <c r="N50">
        <v>0.21875</v>
      </c>
      <c r="O50" t="s">
        <v>349</v>
      </c>
    </row>
    <row r="51" spans="1:15" x14ac:dyDescent="0.25">
      <c r="A51">
        <v>60</v>
      </c>
      <c r="B51">
        <v>50</v>
      </c>
      <c r="C51">
        <v>0</v>
      </c>
      <c r="D51">
        <v>0</v>
      </c>
      <c r="E51">
        <v>0.16937200448300371</v>
      </c>
      <c r="F51">
        <v>163.6462380057699</v>
      </c>
      <c r="G51">
        <v>3836.6165999999998</v>
      </c>
      <c r="H51">
        <v>13.949204332111661</v>
      </c>
      <c r="I51" t="s">
        <v>46</v>
      </c>
      <c r="J51" t="s">
        <v>47</v>
      </c>
      <c r="K51" t="s">
        <v>31</v>
      </c>
      <c r="L51" t="s">
        <v>350</v>
      </c>
      <c r="M51">
        <v>19291.458833217621</v>
      </c>
      <c r="N51">
        <v>0.21875</v>
      </c>
      <c r="O51" t="s">
        <v>351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Random 0.15 - 2</vt:lpstr>
      <vt:lpstr>Random 0.15 - 3</vt:lpstr>
      <vt:lpstr>Random 0.15 - 1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2025-04-15T14:48:20Z</dcterms:created>
  <dcterms:modified xsi:type="dcterms:W3CDTF">2025-04-19T17:19:21Z</dcterms:modified>
</cp:coreProperties>
</file>