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30\"/>
    </mc:Choice>
  </mc:AlternateContent>
  <xr:revisionPtr revIDLastSave="0" documentId="13_ncr:1_{D0FC5F4C-8FF1-43EA-B224-324F382F29B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3 - 2" sheetId="2" r:id="rId2"/>
    <sheet name="Random 0.3 - 1" sheetId="3" r:id="rId3"/>
    <sheet name="Random 0.3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/>
  <c r="C7" i="1" s="1"/>
  <c r="C8" i="1" s="1"/>
  <c r="C9" i="1" l="1"/>
</calcChain>
</file>

<file path=xl/sharedStrings.xml><?xml version="1.0" encoding="utf-8"?>
<sst xmlns="http://schemas.openxmlformats.org/spreadsheetml/2006/main" count="797" uniqueCount="355">
  <si>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</si>
  <si>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</si>
  <si>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</si>
  <si>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</si>
  <si>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</si>
  <si>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</si>
  <si>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</si>
  <si>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</si>
  <si>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</si>
  <si>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</si>
  <si>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</si>
  <si>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</si>
  <si>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</si>
  <si>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</si>
  <si>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</si>
  <si>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'VEH']</t>
  </si>
  <si>
    <t>[['CHEM'], ['CHEM', 'MECH'], ['MECH']]</t>
  </si>
  <si>
    <t>[['OUT'], ['IN', 'OUT'], ['IN']]</t>
  </si>
  <si>
    <t>[['FT', ''], ['ICE', ['89.548', '50555.6057', '1003.0447', '1715.6636', '2016.846', '806.7384', '895.4796']], ['VEH', ['0.008', '1.13', '9.81'], ['514.5', '0.10675', '0.77', '0.10045', '584.5', '626.5']]]</t>
  </si>
  <si>
    <t>Random - 1 - run 2 - variation 0.3 - MAE 10</t>
  </si>
  <si>
    <t>[['FT', ''], ['ICE', ['92.9434', '52472.5498', '1041.0777', '1780.7174', '2093.3198', '837.3279', '929.434']], ['VEH', ['0.008', '1.13', '9.81'], ['514.5', '0.10675', '0.77', '0.10045', '584.5', '626.5']]]</t>
  </si>
  <si>
    <t>Random - 2 - run 2 - variation 0.3 - MAE 10</t>
  </si>
  <si>
    <t>['FT', 'ICE', 'TR', 'VEH']</t>
  </si>
  <si>
    <t>[['CHEM'], ['CHEM', 'MECH'], ['MECH', 'MECH'], ['MECH']]</t>
  </si>
  <si>
    <t>[['OUT'], ['IN', 'OUT'], ['IN', 'OUT'], ['IN']]</t>
  </si>
  <si>
    <t>[['FT', ''], ['ICE', ['108.6513', '61340.6766', '1217.0251', '2081.6676', '2447.1015', '978.8406', '1086.513']], ['TR', ''], ['VEH', ['0.008', '1.13', '9.81'], ['514.5', '0.10675', '0.77', '0.10045', '584.5', '626.5']]]</t>
  </si>
  <si>
    <t>Random - 3 - run 2 - variation 0.3 - MAE 10</t>
  </si>
  <si>
    <t>[['FT', ''], ['ICE', ['102.8997', '58093.5337', '1152.6004', '1971.472', '2317.5612', '927.0245', '1028.9972']], ['VEH', ['0.008', '1.13', '9.81'], ['514.5', '0.10675', '0.77', '0.10045', '584.5', '626.5']]]</t>
  </si>
  <si>
    <t>Random - 4 - run 2 - variation 0.3 - MAE 10</t>
  </si>
  <si>
    <t>[['FT', ''], ['ICE', ['90.5601', '51127.0336', '1014.3821', '1735.0557', '2039.6423', '815.8569', '905.6012']], ['VEH', ['0.008', '1.13', '9.81'], ['514.5', '0.10675', '0.77', '0.10045', '584.5', '626.5']]]</t>
  </si>
  <si>
    <t>Random - 5 - run 2 - variation 0.3 - MAE 10</t>
  </si>
  <si>
    <t>['BAT', 'MOT', 'VEH']</t>
  </si>
  <si>
    <t>[['ELEC'], ['ELEC', 'MECH'], ['MECH']]</t>
  </si>
  <si>
    <t>[['BAT', ['105.0794', '44850.9646', '1467.2673', '2735.9088']], ['MOT', ['67.3067', '36284.688', '969.4382', '562.2742']], ['VEH', ['0.008', '1.13', '9.81'], ['514.5', '0.10675', '0.77', '0.10045', '584.5', '626.5']]]</t>
  </si>
  <si>
    <t>Random - 6 - run 2 - variation 0.3 - MAE 10</t>
  </si>
  <si>
    <t>['FT', 'ICE', 'GEN', 'MOT', 'VEH']</t>
  </si>
  <si>
    <t>[['CHEM'], ['CHEM', 'MECH'], ['MECH', 'ELEC'], ['ELEC', 'MECH'], ['MECH']]</t>
  </si>
  <si>
    <t>[['OUT'], ['IN', 'OUT'], ['IN', 'OUT'], ['IN', 'OUT'], ['IN']]</t>
  </si>
  <si>
    <t>[['FT', ''], ['ICE', ['93.0944', '52557.7892', '1042.7689', '1783.6101', '2096.7203', '838.6881', '930.9438']], ['GEN', ['110.6886', '14199.1245', '855.1745', '1661.943']], ['MOT', ['68.2878', '36813.6106', '983.5698', '570.4705']], ['VEH', ['0.008', '1.13', '9.81'], ['514.5', '0.10675', '0.77', '0.10045', '584.5', '626.5']]]</t>
  </si>
  <si>
    <t>Random - 7 - run 2 - variation 0.3 - MAE 10</t>
  </si>
  <si>
    <t>[['FT', ''], ['ICE', ['84.363', '47628.3623', '944.967', '1616.3242', '1900.0676', '760.0271', '843.63']], ['TR', ''], ['VEH', ['0.008', '1.13', '9.81'], ['514.5', '0.10675', '0.77', '0.10045', '584.5', '626.5']]]</t>
  </si>
  <si>
    <t>Random - 8 - run 2 - variation 0.3 - MAE 10</t>
  </si>
  <si>
    <t>[['BAT', ['84.0606', '35879.5353', '1173.7734', '2188.6517']], ['MOT', ['66.2801', '35731.2726', '954.6523', '553.6983']], ['VEH', ['0.008', '1.13', '9.81'], ['514.5', '0.10675', '0.77', '0.10045', '584.5', '626.5']]]</t>
  </si>
  <si>
    <t>Random - 9 - run 2 - variation 0.3 - MAE 10</t>
  </si>
  <si>
    <t>[['FT', ''], ['ICE', ['108.1963', '61083.7927', '1211.9284', '2072.95', '2436.8534', '974.7414', '1081.9629']], ['GEN', ['106.3723', '13645.4207', '821.8265', '1597.1345']], ['MOT', ['66.1665', '35669.9845', '953.0149', '552.7486']], ['VEH', ['0.008', '1.13', '9.81'], ['514.5', '0.10675', '0.77', '0.10045', '584.5', '626.5']]]</t>
  </si>
  <si>
    <t>Random - 10 - run 2 - variation 0.3 - MAE 10</t>
  </si>
  <si>
    <t>['BAT', 'MOT', 'GB', 'TR', 'VEH']</t>
  </si>
  <si>
    <t>[['ELEC'], ['ELEC', 'MECH'], ['MECH', 'MECH'], ['MECH', 'MECH'], ['MECH']]</t>
  </si>
  <si>
    <t>[['BAT', ['93.1447', '39756.8917', '1300.6183', '2425.1704']], ['MOT', ['61.7496', '33288.876', '889.3974', '515.8505']], ['GB', ['1.8665', '325.3546', '320.9024']], ['TR', ''], ['VEH', ['0.008', '1.13', '9.81'], ['514.5', '0.10675', '0.77', '0.10045', '584.5', '626.5']]]</t>
  </si>
  <si>
    <t>Random - 11 - run 2 - variation 0.3 - MAE 10</t>
  </si>
  <si>
    <t>['FT', 'ICE', 'TR',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</si>
  <si>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</si>
  <si>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</si>
  <si>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['92.2522', '52082.3283', '1033.3356', '1767.4748', '2077.7525', '831.101', '922.5221']], ['TR', ''], ['GEN', ['101.0519', '12962.9258', '780.7217', '1517.2515']], ['MOT', ['76.4298', '41202.8926', '1100.8406', '638.4876']], ['VEH', ['0.008', '1.13', '9.81'], ['514.5', '0.10675', '0.77', '0.10045', '584.5', '626.5']]]</t>
  </si>
  <si>
    <t>Random - 12 - run 2 - variation 0.3 - MAE 10</t>
  </si>
  <si>
    <t>['BAT', 'MOT', 'GB', 'VEH']</t>
  </si>
  <si>
    <t>[['ELEC'], ['ELEC', 'MECH'], ['MECH', 'MECH'], ['MECH']]</t>
  </si>
  <si>
    <t>[['BAT', ['99.1507', '42320.4376', '1384.4829', '2581.5467']], ['MOT', ['61.0591', '32916.6457', '879.4524', '510.0824']], ['GB', ['1.4172', '247.0262', '243.6459']], ['VEH', ['0.008', '1.13', '9.81'], ['514.5', '0.10675', '0.77', '0.10045', '584.5', '626.5']]]</t>
  </si>
  <si>
    <t>Random - 13 - run 2 - variation 0.3 - MAE 10</t>
  </si>
  <si>
    <t>[['BAT', ['104.226', '44486.7242', '1455.3514', '2713.6902']], ['MOT', ['79.6427', '42934.965', '1147.1174', '665.3281']], ['VEH', ['0.008', '1.13', '9.81'], ['514.5', '0.10675', '0.77', '0.10045', '584.5', '626.5']]]</t>
  </si>
  <si>
    <t>Random - 14 - run 2 - variation 0.3 - MAE 10</t>
  </si>
  <si>
    <t>[['FT', ''], ['ICE', ['83.7337', '47273.0876', '937.9182', '1604.2675', '1885.8945', '754.3578', '837.3371']], ['TR', ''], ['VEH', ['0.008', '1.13', '9.81'], ['514.5', '0.10675', '0.77', '0.10045', '584.5', '626.5']]]</t>
  </si>
  <si>
    <t>Random - 15 - run 2 - variation 0.3 - MAE 10</t>
  </si>
  <si>
    <t>[['FT', ''], ['ICE', ['109.4413', '61786.6919', '1225.8743', '2096.8037', '2464.8946', '985.9578', '1094.4132']], ['VEH', ['0.008', '1.13', '9.81'], ['514.5', '0.10675', '0.77', '0.10045', '584.5', '626.5']]]</t>
  </si>
  <si>
    <t>Random - 16 - run 2 - variation 0.3 - MAE 10</t>
  </si>
  <si>
    <t>[['FT', ''], ['ICE', ['113.5741', '64119.9066', '1272.1662', '2175.9841', '2557.975', '1023.19', '1135.7409']], ['VEH', ['0.008', '1.13', '9.81'], ['514.5', '0.10675', '0.77', '0.10045', '584.5', '626.5']]]</t>
  </si>
  <si>
    <t>Random - 17 - run 2 - variation 0.3 - MAE 10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</si>
  <si>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</si>
  <si>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</si>
  <si>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</si>
  <si>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['89.5096', '50533.9583', '1002.6152', '1714.929', '2015.9824', '806.393', '895.0962']], ['TR', ''], ['GEN', ['118.3252', '15178.7398', '914.1741', '1776.6025']], ['MOT', ['64.7461', '34904.2531', '932.5564', '540.8827']], ['GB', ['1.3982', '243.7247', '240.3895']], ['VEH', ['0.008', '1.13', '9.81'], ['514.5', '0.10675', '0.77', '0.10045', '584.5', '626.5']]]</t>
  </si>
  <si>
    <t>Random - 18 - run 2 - variation 0.3 - MAE 10</t>
  </si>
  <si>
    <t>[['BAT', ['87.3002', '37262.2743', '1219.0087', '2272.9987']], ['MOT', ['69.8067', '37632.4146', '1005.4462', '583.1588']], ['VEH', ['0.008', '1.13', '9.81'], ['514.5', '0.10675', '0.77', '0.10045', '584.5', '626.5']]]</t>
  </si>
  <si>
    <t>Random - 19 - run 2 - variation 0.3 - MAE 10</t>
  </si>
  <si>
    <t>['FT', 'ICE', 'GB', 'TR', 'GEN', 'MOT', 'VEH']</t>
  </si>
  <si>
    <t>[['CHEM'], ['CHEM', 'MECH'], ['MECH', 'MECH'], ['MECH', 'MECH'], ['MECH', 'ELEC'], ['ELEC', 'MECH'], ['MECH']]</t>
  </si>
  <si>
    <t>[['FT', ''], ['ICE', ['111.8007', '63118.6978', '1252.3018', '2142.0069', '2518.0332', '1007.2133', '1118.0067']], ['GB', ['1.7343', '302.3131', '298.1762']], ['TR', ''], ['GEN', ['106.787', '13698.6299', '825.0311', '1603.3624']], ['MOT', ['84.3029', '45447.2272', '1214.2389', '704.2586']], ['VEH', ['0.008', '1.13', '9.81'], ['514.5', '0.10675', '0.77', '0.10045', '584.5', '626.5']]]</t>
  </si>
  <si>
    <t>Random - 20 - run 2 - variation 0.3 - MAE 10</t>
  </si>
  <si>
    <t>[['FT', ''], ['ICE', ['108.5332', '61274.0114', '1215.7025', '2079.4053', '2444.4419', '977.7768', '1085.3322']], ['VEH', ['0.008', '1.13', '9.81'], ['514.5', '0.10675', '0.77', '0.10045', '584.5', '626.5']]]</t>
  </si>
  <si>
    <t>Random - 21 - run 2 - variation 0.3 - MAE 10</t>
  </si>
  <si>
    <t>[['BAT', ['95.2043', '40635.9682', '1329.3767', '2478.7941']], ['MOT', ['73.1179', '39417.4772', '1053.1387', '610.8204']], ['GB', ['1.4394', '250.9118', '247.4783']], ['VEH', ['0.008', '1.13', '9.81'], ['514.5', '0.10675', '0.77', '0.10045', '584.5', '626.5']]]</t>
  </si>
  <si>
    <t>Random - 22 - run 2 - variation 0.3 - MAE 10</t>
  </si>
  <si>
    <t>[['BAT', ['103.6212', '44228.5485', '1446.9054', '2697.9415']], ['MOT', ['63.3582', '34156.0876', '912.5672', '529.289']], ['VEH', ['0.008', '1.13', '9.81'], ['514.5', '0.10675', '0.77', '0.10045', '584.5', '626.5']]]</t>
  </si>
  <si>
    <t>Random - 23 - run 2 - variation 0.3 - MAE 10</t>
  </si>
  <si>
    <t>[['FT', ''], ['ICE', ['92.8949', '52445.1629', '1040.5343', '1779.788', '2092.2272', '836.8909', '928.9489']], ['TR', ''], ['VEH', ['0.008', '1.13', '9.81'], ['514.5', '0.10675', '0.77', '0.10045', '584.5', '626.5']]]</t>
  </si>
  <si>
    <t>Random - 24 - run 2 - variation 0.3 - MAE 10</t>
  </si>
  <si>
    <t>[['FT', ''], ['ICE', ['90.4248', '51050.6296', '1012.8662', '1732.4629', '2036.5943', '814.6377', '904.2479']], ['VEH', ['0.008', '1.13', '9.81'], ['514.5', '0.10675', '0.77', '0.10045', '584.5', '626.5']]]</t>
  </si>
  <si>
    <t>Random - 25 - run 2 - variation 0.3 - MAE 10</t>
  </si>
  <si>
    <t>[['FT', ''], ['ICE', ['95.3418', '53826.5748', '1067.9421', '1826.6678', '2147.3368', '858.9347', '953.4175']], ['GB', ['1.5869', '276.6154', '272.8301']], ['TR', ''], ['GEN', ['89.3687', '11464.2003', '690.4575', '1341.8325']], ['MOT', ['62.4964', '33691.4541', '900.1534', '522.0889']], ['VEH', ['0.008', '1.13', '9.81'], ['514.5', '0.10675', '0.77', '0.10045', '584.5', '626.5']]]</t>
  </si>
  <si>
    <t>Random - 26 - run 2 - variation 0.3 - MAE 10</t>
  </si>
  <si>
    <t>[['FT', ''], ['ICE', ['86.1328', '48627.5326', '964.7909', '1650.2322', '1939.9282', '775.9713', '861.3281']], ['TR', ''], ['VEH', ['0.008', '1.13', '9.81'], ['514.5', '0.10675', '0.77', '0.10045', '584.5', '626.5']]]</t>
  </si>
  <si>
    <t>Random - 27 - run 2 - variation 0.3 - MAE 10</t>
  </si>
  <si>
    <t>[['FT', ''], ['ICE', ['85.5159', '48279.2403', '957.8807', '1638.4125', '1926.0335', '770.4134', '855.1589']], ['VEH', ['0.008', '1.13', '9.81'], ['514.5', '0.10675', '0.77', '0.10045', '584.5', '626.5']]]</t>
  </si>
  <si>
    <t>Random - 28 - run 2 - variation 0.3 - MAE 10</t>
  </si>
  <si>
    <t>[['FT', ''], ['ICE', ['107.8644', '60896.4233', '1208.211', '2066.5914', '2429.3786', '971.7514', '1078.6441']], ['VEH', ['0.008', '1.13', '9.81'], ['514.5', '0.10675', '0.77', '0.10045', '584.5', '626.5']]]</t>
  </si>
  <si>
    <t>Random - 29 - run 2 - variation 0.3 - MAE 10</t>
  </si>
  <si>
    <t>['BAT', 'MOT', 'TR', 'GB', 'VEH']</t>
  </si>
  <si>
    <t>[['BAT', ['88.5125', '37779.7307', '1235.9369', '2304.5636']], ['MOT', ['62.9716', '33947.6576', '906.9985', '526.0591']], ['TR', ''], ['GB', ['1.5281', '266.3676', '262.7226']], ['VEH', ['0.008', '1.13', '9.81'], ['514.5', '0.10675', '0.77', '0.10045', '584.5', '626.5']]]</t>
  </si>
  <si>
    <t>Random - 30 - run 2 - variation 0.3 - MAE 10</t>
  </si>
  <si>
    <t>[['FT', ''], ['ICE', ['105.1025', '59337.1329', '1177.274', '2013.675', '2367.1729', '946.8691', '1051.0247']], ['TR', ''], ['VEH', ['0.008', '1.13', '9.81'], ['514.5', '0.10675', '0.77', '0.10045', '584.5', '626.5']]]</t>
  </si>
  <si>
    <t>Random - 31 - run 2 - variation 0.3 - MAE 10</t>
  </si>
  <si>
    <t>['BAT', 'MOT', 'TR', 'VEH']</t>
  </si>
  <si>
    <t>[['BAT', ['98.4565', '42024.126', '1374.7893', '2563.4717']], ['MOT', ['72.4841', '39075.7757', '1044.0093', '605.5254']], ['TR', ''], ['VEH', ['0.008', '1.13', '9.81'], ['514.5', '0.10675', '0.77', '0.10045', '584.5', '626.5']]]</t>
  </si>
  <si>
    <t>Random - 32 - run 2 - variation 0.3 - MAE 10</t>
  </si>
  <si>
    <t>[['FT', ''], ['ICE', ['115.8124', '65383.5949', '1297.2383', '2218.8688', '2608.3881', '1043.3552', '1158.1243']], ['GEN', ['108.1044', '13867.6163', '835.2087', '1623.1415']], ['MOT', ['82.7331', '44600.9687', '1191.6289', '691.1448']], ['VEH', ['0.008', '1.13', '9.81'], ['514.5', '0.10675', '0.77', '0.10045', '584.5', '626.5']]]</t>
  </si>
  <si>
    <t>Random - 33 - run 2 - variation 0.3 - MAE 10</t>
  </si>
  <si>
    <t>[['BAT', ['95.9748', '40964.8357', '1340.1353', '2498.855']], ['MOT', ['81.8569', '44128.5922', '1179.0082', '683.8248']], ['VEH', ['0.008', '1.13', '9.81'], ['514.5', '0.10675', '0.77', '0.10045', '584.5', '626.5']]]</t>
  </si>
  <si>
    <t>Random - 34 - run 2 - variation 0.3 - MAE 10</t>
  </si>
  <si>
    <t>[['BAT', ['85.5661', '36522.1276', '1194.7953', '2227.8498']], ['MOT', ['77.6606', '41866.4003', '1118.5679', '648.7694']], ['GB', ['1.4599', '254.4832', '251.0008']], ['VEH', ['0.008', '1.13', '9.81'], ['514.5', '0.10675', '0.77', '0.10045', '584.5', '626.5']]]</t>
  </si>
  <si>
    <t>Random - 35 - run 2 - variation 0.3 - MAE 10</t>
  </si>
  <si>
    <t>[['FT', ''], ['ICE', ['116.2805', '65647.8613', '1302.4815', '2227.837', '2618.9306', '1047.5723', '1162.8052']], ['VEH', ['0.008', '1.13', '9.81'], ['514.5', '0.10675', '0.77', '0.10045', '584.5', '626.5']]]</t>
  </si>
  <si>
    <t>Random - 36 - run 2 - variation 0.3 - MAE 10</t>
  </si>
  <si>
    <t>[['FT', ''], ['ICE', ['83.8167', '47319.9301', '938.8475', '1605.8572', '1887.7632', '755.1053', '838.1668']], ['TR', ''], ['VEH', ['0.008', '1.13', '9.81'], ['514.5', '0.10675', '0.77', '0.10045', '584.5', '626.5']]]</t>
  </si>
  <si>
    <t>Random - 37 - run 2 - variation 0.3 - MAE 10</t>
  </si>
  <si>
    <t>[['FT', ''], ['ICE', ['94.0674', '53107.1488', '1053.6684', '1802.2532', '2118.6363', '847.4545', '940.6745']], ['VEH', ['0.008', '1.13', '9.81'], ['514.5', '0.10675', '0.77', '0.10045', '584.5', '626.5']]]</t>
  </si>
  <si>
    <t>Random - 38 - run 2 - variation 0.3 - MAE 10</t>
  </si>
  <si>
    <t>[['FT', ''], ['ICE', ['106.6351', '60202.3884', '1194.441', '2043.0385', '2401.691', '960.6764', '1066.3508']], ['VEH', ['0.008', '1.13', '9.81'], ['514.5', '0.10675', '0.77', '0.10045', '584.5', '626.5']]]</t>
  </si>
  <si>
    <t>Random - 39 - run 2 - variation 0.3 - MAE 10</t>
  </si>
  <si>
    <t>['FT', 'ICE', 'GEN', 'MOT', 'TR', 'GB', 'VEH']</t>
  </si>
  <si>
    <t>[['CHEM'], ['CHEM', 'MECH'], ['MECH', 'ELEC'], ['ELEC', 'MECH'], ['MECH', 'MECH'], ['MECH', 'MECH'], ['MECH']]</t>
  </si>
  <si>
    <t>[['FT', ''], ['ICE', ['85.835', '48459.4254', '961.4556', '1644.5273', '1933.2218', '773.2887', '858.3505']], ['GEN', ['105.7142', '13561.0085', '816.7426', '1587.2544']], ['MOT', ['81.2533', '43803.2289', '1170.3153', '678.7829']], ['TR', ''], ['GB', ['1.4121', '246.1496', '242.7812']], ['VEH', ['0.008', '1.13', '9.81'], ['514.5', '0.10675', '0.77', '0.10045', '584.5', '626.5']]]</t>
  </si>
  <si>
    <t>Random - 40 - run 2 - variation 0.3 - MAE 10</t>
  </si>
  <si>
    <t>[['FT', ''], ['ICE', ['101.23', '57150.8461', '1133.8971', '1939.4808', '2279.954', '911.9816', '1012.2996']], ['VEH', ['0.008', '1.13', '9.81'], ['514.5', '0.10675', '0.77', '0.10045', '584.5', '626.5']]]</t>
  </si>
  <si>
    <t>Random - 41 - run 2 - variation 0.3 - MAE 10</t>
  </si>
  <si>
    <t>[['FT', ''], ['ICE', ['101.4033', '57248.6879', '1135.8383', '1942.8012', '2283.8572', '913.5429', '1014.0326']], ['VEH', ['0.008', '1.13', '9.81'], ['514.5', '0.10675', '0.77', '0.10045', '584.5', '626.5']]]</t>
  </si>
  <si>
    <t>Random - 42 - run 2 - variation 0.3 - MAE 10</t>
  </si>
  <si>
    <t>[['FT', ''], ['ICE', ['105.6471', '59644.6055', '1183.3744', '2024.1095', '2379.4391', '951.7756', '1056.4709']], ['VEH', ['0.008', '1.13', '9.81'], ['514.5', '0.10675', '0.77', '0.10045', '584.5', '626.5']]]</t>
  </si>
  <si>
    <t>Random - 43 - run 2 - variation 0.3 - MAE 10</t>
  </si>
  <si>
    <t>[['BAT', ['100.6783', '42972.4305', '1405.8124', '2621.3183']], ['MOT', ['80.6335', '43469.0897', '1161.3879', '673.605']], ['TR', ''], ['VEH', ['0.008', '1.13', '9.81'], ['514.5', '0.10675', '0.77', '0.10045', '584.5', '626.5']]]</t>
  </si>
  <si>
    <t>Random - 44 - run 2 - variation 0.3 - MAE 10</t>
  </si>
  <si>
    <t>[['BAT', ['110.8', '47292.6722', '1547.146', '2884.853']], ['MOT', ['69.6607', '37553.73', '1003.3439', '581.9395']], ['GB', ['1.3686', '238.5638', '235.2992']], ['TR', ''], ['VEH', ['0.008', '1.13', '9.81'], ['514.5', '0.10675', '0.77', '0.10045', '584.5', '626.5']]]</t>
  </si>
  <si>
    <t>Random - 45 - run 2 - variation 0.3 - MAE 10</t>
  </si>
  <si>
    <t>[['FT', ''], ['ICE', ['101.1153', '57086.1027', '1132.6126', '1937.2837', '2277.3711', '910.9484', '1011.1528']], ['GEN', ['118.349', '15181.7921', '914.3579', '1776.9598']], ['MOT', ['63.6563', '34316.7932', '916.8609', '531.7793']], ['VEH', ['0.008', '1.13', '9.81'], ['514.5', '0.10675', '0.77', '0.10045', '584.5', '626.5']]]</t>
  </si>
  <si>
    <t>Random - 46 - run 2 - variation 0.3 - MAE 10</t>
  </si>
  <si>
    <t>['FT', 'ICE', 'GEN', 'MOT', 'TR', 'VEH']</t>
  </si>
  <si>
    <t>[['CHEM'], ['CHEM', 'MECH'], ['MECH', 'ELEC'], ['ELEC', 'MECH'], ['MECH', 'MECH'], ['MECH']]</t>
  </si>
  <si>
    <t>[['FT', ''], ['ICE', ['94.75', '53492.4742', '1061.3135', '1815.3297', '2134.0083', '853.6033', '947.4997']], ['GEN', ['105.2542', '13501.996', '813.1884', '1580.3473']], ['MOT', ['74.1469', '39972.2056', '1067.9597', '619.4166']], ['TR', ''], ['VEH', ['0.008', '1.13', '9.81'], ['514.5', '0.10675', '0.77', '0.10045', '584.5', '626.5']]]</t>
  </si>
  <si>
    <t>Random - 47 - run 2 - variation 0.3 - MAE 10</t>
  </si>
  <si>
    <t>[['FT', ''], ['ICE', ['82.4978', '46575.3564', '924.0749', '1580.5892', '1858.0594', '743.2238', '824.9784']], ['VEH', ['0.008', '1.13', '9.81'], ['514.5', '0.10675', '0.77', '0.10045', '584.5', '626.5']]]</t>
  </si>
  <si>
    <t>Random - 48 - run 2 - variation 0.3 - MAE 10</t>
  </si>
  <si>
    <t>['FT', 'ICE', 'TR', 'GB', 'GEN', 'MOT', 'VEH']</t>
  </si>
  <si>
    <t>[['FT', ''], ['ICE', ['95.0415', '53657.0382', '1064.5785', '1820.9144', '2140.5733', '856.2293', '950.4146']], ['TR', ''], ['GB', ['1.8897', '329.3891', '324.8817']], ['GEN', ['111.3609', '14285.3691', '860.3688', '1672.0375']], ['MOT', ['77.0297', '41526.3256', '1109.482', '643.4996']], ['VEH', ['0.008', '1.13', '9.81'], ['514.5', '0.10675', '0.77', '0.10045', '584.5', '626.5']]]</t>
  </si>
  <si>
    <t>Random - 49 - run 2 - variation 0.3 - MAE 10</t>
  </si>
  <si>
    <t>[['FT', ''], ['ICE', ['89.9808', '50799.9872', '1007.8934', '1723.957', '2026.5952', '810.6381', '899.8083']], ['GEN', ['117.8152', '15113.3169', '910.2339', '1768.945']], ['MOT', ['64.5416', '34794.0457', '929.6119', '539.1749']], ['TR', ''], ['GB', ['1.6786', '292.5975', '288.5936']], ['VEH', ['0.008', '1.13', '9.81'], ['514.5', '0.10675', '0.77', '0.10045', '584.5', '626.5']]]</t>
  </si>
  <si>
    <t>Random - 50 - run 2 - variation 0.3 - MAE 10</t>
  </si>
  <si>
    <t>[['FT', ''], ['ICE', ['91.813', '51834.3716', '1028.416', '1759.0601', '2067.8606', '827.1442', '918.1301']], ['VEH', ['0.008', '1.13', '9.81'], ['514.5', '0.10675', '0.77', '0.10045', '584.5', '626.5']]]</t>
  </si>
  <si>
    <t>Random - 1 - run 1 - variation 0.3 - MAE 10</t>
  </si>
  <si>
    <t>[['BAT', ['93.1605', '39763.6144', '1300.8382', '2425.5805']], ['MOT', ['78.1261', '42117.3674', '1125.2732', '652.6584']], ['VEH', ['0.008', '1.13', '9.81'], ['514.5', '0.10675', '0.77', '0.10045', '584.5', '626.5']]]</t>
  </si>
  <si>
    <t>Random - 2 - run 1 - variation 0.3 - MAE 10</t>
  </si>
  <si>
    <t>[['FT', ''], ['ICE', ['91.0043', '51377.7788', '1019.357', '1743.565', '2049.6454', '819.8582', '910.0426']], ['TR', ''], ['GEN', ['102.3501', '13129.4625', '790.7517', '1536.7439']], ['MOT', ['68.922', '37155.4854', '992.7038', '575.7682']], ['VEH', ['0.008', '1.13', '9.81'], ['514.5', '0.10675', '0.77', '0.10045', '584.5', '626.5']]]</t>
  </si>
  <si>
    <t>Random - 3 - run 1 - variation 0.3 - MAE 10</t>
  </si>
  <si>
    <t>['FT', 'ICE', 'GEN', 'MOT', 'GB', 'TR', 'VEH']</t>
  </si>
  <si>
    <t>[['FT', ''], ['ICE', ['105.5641', '59597.7444', '1182.4446', '2022.5192', '2377.5696', '951.0278', '1055.6409']], ['GEN', ['116.7859', '14981.2867', '902.282', '1753.4915']], ['MOT', ['74.5889', '40210.5', '1074.3263', '623.1093']], ['GB', ['1.5366', '267.8461', '264.1809']], ['TR', ''], ['VEH', ['0.008', '1.13', '9.81'], ['514.5', '0.10675', '0.77', '0.10045', '584.5', '626.5']]]</t>
  </si>
  <si>
    <t>Random - 4 - run 1 - variation 0.3 - MAE 10</t>
  </si>
  <si>
    <t>[['FT', ''], ['ICE', ['88.0056', '49684.8346', '985.7683', '1686.113', '1982.1078', '792.8431', '880.0558']], ['TR', ''], ['VEH', ['0.008', '1.13', '9.81'], ['514.5', '0.10675', '0.77', '0.10045', '584.5', '626.5']]]</t>
  </si>
  <si>
    <t>Random - 5 - run 1 - variation 0.3 - MAE 10</t>
  </si>
  <si>
    <t>[['FT', ''], ['ICE', ['113.4177', '64031.6392', '1270.415', '2172.9886', '2554.4537', '1021.7815', '1134.1774']], ['TR', ''], ['VEH', ['0.008', '1.13', '9.81'], ['514.5', '0.10675', '0.77', '0.10045', '584.5', '626.5']]]</t>
  </si>
  <si>
    <t>Random - 6 - run 1 - variation 0.3 - MAE 10</t>
  </si>
  <si>
    <t>[['BAT', ['81.276', '34690.9932', '1134.8911', '2116.1506']], ['MOT', ['69.1466', '37276.5459', '995.9383', '577.6442']], ['VEH', ['0.008', '1.13', '9.81'], ['514.5', '0.10675', '0.77', '0.10045', '584.5', '626.5']]]</t>
  </si>
  <si>
    <t>Random - 7 - run 1 - variation 0.3 - MAE 10</t>
  </si>
  <si>
    <t>[['FT', ''], ['ICE', ['90.102', '50868.3972', '1009.2506', '1726.2786', '2029.3244', '811.7297', '901.02']], ['TR', ''], ['GEN', ['118.682', '15224.5142', '916.931', '1781.9602']], ['MOT', ['76.9708', '41494.5413', '1108.6328', '643.007']], ['VEH', ['0.008', '1.13', '9.81'], ['514.5', '0.10675', '0.77', '0.10045', '584.5', '626.5']]]</t>
  </si>
  <si>
    <t>Random - 8 - run 1 - variation 0.3 - MAE 10</t>
  </si>
  <si>
    <t>[['BAT', ['84.6221', '36119.1929', '1181.6136', '2203.2708']], ['MOT', ['62.326', '33599.6193', '897.6998', '520.6659']], ['GB', ['1.7239', '300.5009', '296.3888']], ['VEH', ['0.008', '1.13', '9.81'], ['514.5', '0.10675', '0.77', '0.10045', '584.5', '626.5']]]</t>
  </si>
  <si>
    <t>Random - 9 - run 1 - variation 0.3 - MAE 10</t>
  </si>
  <si>
    <t>[['BAT', ['95.116', '40598.2869', '1328.144', '2476.4955']], ['MOT', ['74.1222', '39958.8878', '1067.6039', '619.2102']], ['VEH', ['0.008', '1.13', '9.81'], ['514.5', '0.10675', '0.77', '0.10045', '584.5', '626.5']]]</t>
  </si>
  <si>
    <t>Random - 10 - run 1 - variation 0.3 - MAE 10</t>
  </si>
  <si>
    <t>[['FT', ''], ['ICE', ['87.5379', '49420.8139', '980.53', '1677.1532', '1971.575', '788.63', '875.3793']], ['TR', ''], ['GEN', ['119.4259', '15319.9392', '922.6782', '1793.1292']], ['MOT', ['62.8586', '33886.7266', '905.3706', '525.1149']], ['GB', ['1.6963', '295.677', '291.6309']], ['VEH', ['0.008', '1.13', '9.81'], ['514.5', '0.10675', '0.77', '0.10045', '584.5', '626.5']]]</t>
  </si>
  <si>
    <t>Random - 11 - run 1 - variation 0.3 - MAE 10</t>
  </si>
  <si>
    <t>[['FT', ''], ['ICE', ['100.7416', '56875.1148', '1128.4265', '1930.1236', '2268.954', '907.5816', '1007.4156']], ['VEH', ['0.008', '1.13', '9.81'], ['514.5', '0.10675', '0.77', '0.10045', '584.5', '626.5']]]</t>
  </si>
  <si>
    <t>Random - 12 - run 1 - variation 0.3 - MAE 10</t>
  </si>
  <si>
    <t>['FT', 'ICE', 'GB', 'VEH']</t>
  </si>
  <si>
    <t>[['FT', ''], ['ICE', ['114.8574', '64844.4321', '1286.5411', '2200.5717', '2586.8789', '1034.7516', '1148.5742']], ['GB', ['1.4172', '247.0264', '243.646']], ['VEH', ['0.008', '1.13', '9.81'], ['514.5', '0.10675', '0.77', '0.10045', '584.5', '626.5']]]</t>
  </si>
  <si>
    <t>Random - 13 - run 1 - variation 0.3 - MAE 10</t>
  </si>
  <si>
    <t>[['BAT', ['93.7688', '40023.2803', '1309.333', '2441.4201']], ['MOT', ['60.0723', '32384.6792', '865.2395', '501.8389']], ['TR', ''], ['GB', ['1.4003', '244.0932', '240.753']], ['VEH', ['0.008', '1.13', '9.81'], ['514.5', '0.10675', '0.77', '0.10045', '584.5', '626.5']]]</t>
  </si>
  <si>
    <t>Random - 14 - run 1 - variation 0.3 - MAE 10</t>
  </si>
  <si>
    <t>[['FT', ''], ['ICE', ['86.8732', '49045.5498', '973.0846', '1664.4181', '1956.6044', '782.6418', '868.7323']], ['VEH', ['0.008', '1.13', '9.81'], ['514.5', '0.10675', '0.77', '0.10045', '584.5', '626.5']]]</t>
  </si>
  <si>
    <t>Random - 15 - run 1 - variation 0.3 - MAE 10</t>
  </si>
  <si>
    <t>[['FT', ''], ['ICE', ['96.6244', '54550.7399', '1082.3099', '1851.2432', '2176.2263', '870.4905', '966.2445']], ['TR', ''], ['GEN', ['108.7353', '13948.5568', '840.0835', '1632.6152']], ['MOT', ['78.3991', '42264.5183', '1129.2047', '654.9387']], ['GB', ['1.451', '252.9193', '249.4583']], ['VEH', ['0.008', '1.13', '9.81'], ['514.5', '0.10675', '0.77', '0.10045', '584.5', '626.5']]]</t>
  </si>
  <si>
    <t>Random - 16 - run 1 - variation 0.3 - MAE 10</t>
  </si>
  <si>
    <t>[['BAT', ['95.267', '40662.7643', '1330.2533', '2480.4286']], ['MOT', ['75.3418', '40616.3563', '1085.1698', '629.3985']], ['GB', ['1.4976', '261.0521', '257.4798']], ['VEH', ['0.008', '1.13', '9.81'], ['514.5', '0.10675', '0.77', '0.10045', '584.5', '626.5']]]</t>
  </si>
  <si>
    <t>Random - 17 - run 1 - variation 0.3 - MAE 10</t>
  </si>
  <si>
    <t>[['BAT', ['89.3906', '38154.532', '1248.1983', '2327.4265']], ['MOT', ['72.8432', '39269.3671', '1049.1816', '608.5253']], ['TR', ''], ['GB', ['1.8547', '323.3014', '318.8772']], ['VEH', ['0.008', '1.13', '9.81'], ['514.5', '0.10675', '0.77', '0.10045', '584.5', '626.5']]]</t>
  </si>
  <si>
    <t>Random - 18 - run 1 - variation 0.3 - MAE 10</t>
  </si>
  <si>
    <t>[['FT', ''], ['ICE', ['83.876', '47353.4228', '939.5121', '1606.9938', '1889.0993', '755.6397', '838.7601']], ['VEH', ['0.008', '1.13', '9.81'], ['514.5', '0.10675', '0.77', '0.10045', '584.5', '626.5']]]</t>
  </si>
  <si>
    <t>Random - 19 - run 1 - variation 0.3 - MAE 10</t>
  </si>
  <si>
    <t>[['FT', ''], ['ICE', ['100.347', '56652.3469', '1124.0067', '1922.5637', '2260.067', '904.0268', '1003.4698']], ['TR', ''], ['VEH', ['0.008', '1.13', '9.81'], ['514.5', '0.10675', '0.77', '0.10045', '584.5', '626.5']]]</t>
  </si>
  <si>
    <t>Random - 20 - run 1 - variation 0.3 - MAE 10</t>
  </si>
  <si>
    <t>['FT', 'ICE', 'TR', 'GB', 'VEH']</t>
  </si>
  <si>
    <t>[['CHEM'], ['CHEM', 'MECH'], ['MECH', 'MECH'], ['MECH', 'MECH'], ['MECH']]</t>
  </si>
  <si>
    <t>[['FT', ''], ['ICE', ['110.0834', '62149.2102', '1233.0668', '2109.1062', '2479.3568', '991.7427', '1100.8344']], ['TR', ''], ['GB', ['1.4524', '253.164', '249.6997']], ['VEH', ['0.008', '1.13', '9.81'], ['514.5', '0.10675', '0.77', '0.10045', '584.5', '626.5']]]</t>
  </si>
  <si>
    <t>Random - 21 - run 1 - variation 0.3 - MAE 10</t>
  </si>
  <si>
    <t>[['FT', ''], ['ICE', ['111.1484', '62750.4444', '1244.9955', '2129.5098', '2503.3422', '1001.3369', '1111.4839']], ['TR', ''], ['VEH', ['0.008', '1.13', '9.81'], ['514.5', '0.10675', '0.77', '0.10045', '584.5', '626.5']]]</t>
  </si>
  <si>
    <t>Random - 22 - run 1 - variation 0.3 - MAE 10</t>
  </si>
  <si>
    <t>[['FT', ''], ['ICE', ['100.0637', '56492.4269', '1120.8338', '1917.1366', '2253.6872', '901.4749', '1000.6371']], ['GB', ['1.4161', '246.8461', '243.4682']], ['TR', ''], ['GEN', ['114.3587', '14669.9207', '883.5293', '1717.0475']], ['MOT', ['60.6481', '32695.0485', '873.5318', '506.6485']], ['VEH', ['0.008', '1.13', '9.81'], ['514.5', '0.10675', '0.77', '0.10045', '584.5', '626.5']]]</t>
  </si>
  <si>
    <t>Random - 23 - run 1 - variation 0.3 - MAE 10</t>
  </si>
  <si>
    <t>[['BAT', ['103.1111', '44010.8253', '1439.7827', '2684.6603']], ['MOT', ['80.4297', '43359.221', '1158.4525', '671.9024']], ['VEH', ['0.008', '1.13', '9.81'], ['514.5', '0.10675', '0.77', '0.10045', '584.5', '626.5']]]</t>
  </si>
  <si>
    <t>Random - 24 - run 1 - variation 0.3 - MAE 10</t>
  </si>
  <si>
    <t>[['BAT', ['83.4283', '35609.6564', '1164.9445', '2172.189']], ['MOT', ['62.0294', '33439.7106', '893.4274', '518.1879']], ['VEH', ['0.008', '1.13', '9.81'], ['514.5', '0.10675', '0.77', '0.10045', '584.5', '626.5']]]</t>
  </si>
  <si>
    <t>Random - 25 - run 1 - variation 0.3 - MAE 10</t>
  </si>
  <si>
    <t>[['FT', ''], ['ICE', ['93.6247', '52857.2038', '1048.7094', '1793.7711', '2108.665', '843.466', '936.2473']], ['TR', ''], ['VEH', ['0.008', '1.13', '9.81'], ['514.5', '0.10675', '0.77', '0.10045', '584.5', '626.5']]]</t>
  </si>
  <si>
    <t>Random - 26 - run 1 - variation 0.3 - MAE 10</t>
  </si>
  <si>
    <t>[['FT', ''], ['ICE', ['91.7466', '51796.857', '1027.6717', '1757.787', '2066.364', '826.5456', '917.4656']], ['TR', ''], ['VEH', ['0.008', '1.13', '9.81'], ['514.5', '0.10675', '0.77', '0.10045', '584.5', '626.5']]]</t>
  </si>
  <si>
    <t>Random - 27 - run 1 - variation 0.3 - MAE 10</t>
  </si>
  <si>
    <t>[['FT', ''], ['ICE', ['112.6502', '63598.2946', '1261.8172', '2158.2825', '2537.166', '1014.8664', '1126.5017']], ['GB', ['1.4354', '250.2032', '246.7794']], ['TR', ''], ['GEN', ['113.3822', '14544.6611', '875.9853', '1702.3865']], ['MOT', ['66.8615', '36044.654', '963.0251', '558.5546']], ['VEH', ['0.008', '1.13', '9.81'], ['514.5', '0.10675', '0.77', '0.10045', '584.5', '626.5']]]</t>
  </si>
  <si>
    <t>Random - 28 - run 1 - variation 0.3 - MAE 10</t>
  </si>
  <si>
    <t>[['BAT', ['89.4838', '38194.3093', '1249.4995', '2329.8529']], ['MOT', ['70.6427', '38083.076', '1017.4868', '590.1423']], ['VEH', ['0.008', '1.13', '9.81'], ['514.5', '0.10675', '0.77', '0.10045', '584.5', '626.5']]]</t>
  </si>
  <si>
    <t>Random - 29 - run 1 - variation 0.3 - MAE 10</t>
  </si>
  <si>
    <t>[['FT', ''], ['ICE', ['98.5477', '55636.5383', '1103.8526', '1888.091', '2219.5428', '887.8171', '985.477']], ['GEN', ['107.5091', '13791.252', '830.6095', '1614.2034']], ['MOT', ['81.3595', '43860.4629', '1171.8444', '679.6698']], ['GB', ['1.849', '322.307', '317.8964']], ['TR', ''], ['VEH', ['0.008', '1.13', '9.81'], ['514.5', '0.10675', '0.77', '0.10045', '584.5', '626.5']]]</t>
  </si>
  <si>
    <t>Random - 30 - run 1 - variation 0.3 - MAE 10</t>
  </si>
  <si>
    <t>[['FT', ''], ['ICE', ['113.1825', '63898.834', '1267.7801', '2168.4817', '2549.1556', '1019.6622', '1131.8251']], ['VEH', ['0.008', '1.13', '9.81'], ['514.5', '0.10675', '0.77', '0.10045', '584.5', '626.5']]]</t>
  </si>
  <si>
    <t>Random - 31 - run 1 - variation 0.3 - MAE 10</t>
  </si>
  <si>
    <t>[['FT', ''], ['ICE', ['94.7401', '53486.8945', '1061.2027', '1815.1404', '2133.7857', '853.5143', '947.4008']], ['TR', ''], ['VEH', ['0.008', '1.13', '9.81'], ['514.5', '0.10675', '0.77', '0.10045', '584.5', '626.5']]]</t>
  </si>
  <si>
    <t>Random - 32 - run 1 - variation 0.3 - MAE 10</t>
  </si>
  <si>
    <t>[['BAT', ['89.346', '38135.4672', '1247.5746', '2326.2635']], ['MOT', ['62.0234', '33436.4594', '893.3405', '518.1375']], ['GB', ['1.336', '232.8801', '229.6933']], ['TR', ''], ['VEH', ['0.008', '1.13', '9.81'], ['514.5', '0.10675', '0.77', '0.10045', '584.5', '626.5']]]</t>
  </si>
  <si>
    <t>Random - 33 - run 1 - variation 0.3 - MAE 10</t>
  </si>
  <si>
    <t>[['FT', ''], ['ICE', ['98.2816', '55486.3024', '1100.8719', '1882.9926', '2213.5493', '885.4197', '982.8159']], ['TR', ''], ['VEH', ['0.008', '1.13', '9.81'], ['514.5', '0.10675', '0.77', '0.10045', '584.5', '626.5']]]</t>
  </si>
  <si>
    <t>Random - 34 - run 1 - variation 0.3 - MAE 10</t>
  </si>
  <si>
    <t>[['BAT', ['85.8907', '36660.6636', '1199.3274', '2236.3005']], ['MOT', ['77.6154', '41842.0681', '1117.9179', '648.3924']], ['VEH', ['0.008', '1.13', '9.81'], ['514.5', '0.10675', '0.77', '0.10045', '584.5', '626.5']]]</t>
  </si>
  <si>
    <t>Random - 35 - run 1 - variation 0.3 - MAE 10</t>
  </si>
  <si>
    <t>[['BAT', ['94.5448', '40354.4793', '1320.168', '2461.6232']], ['MOT', ['81.8681', '44134.6774', '1179.1708', '683.919']], ['TR', ''], ['VEH', ['0.008', '1.13', '9.81'], ['514.5', '0.10675', '0.77', '0.10045', '584.5', '626.5']]]</t>
  </si>
  <si>
    <t>Random - 36 - run 1 - variation 0.3 - MAE 10</t>
  </si>
  <si>
    <t>[['FT', ''], ['ICE', ['106.2666', '59994.3675', '1190.3138', '2035.9791', '2393.3923', '957.3569', '1062.6662']], ['VEH', ['0.008', '1.13', '9.81'], ['514.5', '0.10675', '0.77', '0.10045', '584.5', '626.5']]]</t>
  </si>
  <si>
    <t>Random - 37 - run 1 - variation 0.3 - MAE 10</t>
  </si>
  <si>
    <t>[['FT', ''], ['ICE', ['99.4678', '56155.9866', '1114.1587', '1905.7191', '2240.2654', '896.1062', '994.6778']], ['VEH', ['0.008', '1.13', '9.81'], ['514.5', '0.10675', '0.77', '0.10045', '584.5', '626.5']]]</t>
  </si>
  <si>
    <t>Random - 38 - run 1 - variation 0.3 - MAE 10</t>
  </si>
  <si>
    <t>[['FT', ''], ['ICE', ['96.2162', '54320.247', '1077.7368', '1843.4211', '2167.0311', '866.8125', '962.1618']], ['VEH', ['0.008', '1.13', '9.81'], ['514.5', '0.10675', '0.77', '0.10045', '584.5', '626.5']]]</t>
  </si>
  <si>
    <t>Random - 39 - run 1 - variation 0.3 - MAE 10</t>
  </si>
  <si>
    <t>[['BAT', ['102.637', '43808.4942', '1433.1636', '2672.3181']], ['MOT', ['75.1383', '40506.6405', '1082.2385', '627.6983']], ['VEH', ['0.008', '1.13', '9.81'], ['514.5', '0.10675', '0.77', '0.10045', '584.5', '626.5']]]</t>
  </si>
  <si>
    <t>Random - 40 - run 1 - variation 0.3 - MAE 10</t>
  </si>
  <si>
    <t>[['FT', ''], ['ICE', ['114.7592', '64788.9967', '1285.4413', '2198.6904', '2584.6674', '1033.867', '1147.5923']], ['VEH', ['0.008', '1.13', '9.81'], ['514.5', '0.10675', '0.77', '0.10045', '584.5', '626.5']]]</t>
  </si>
  <si>
    <t>Random - 41 - run 1 - variation 0.3 - MAE 10</t>
  </si>
  <si>
    <t>[['FT', ''], ['ICE', ['92.6703', '52318.3415', '1038.0182', '1775.4841', '2087.1679', '834.8672', '926.7025']], ['GEN', ['106.7349', '13691.9419', '824.6283', '1602.5796']], ['MOT', ['84.1546', '45367.2817', '1212.1029', '703.0197']], ['TR', ''], ['GB', ['1.7101', '298.0914', '294.0122']], ['VEH', ['0.008', '1.13', '9.81'], ['514.5', '0.10675', '0.77', '0.10045', '584.5', '626.5']]]</t>
  </si>
  <si>
    <t>Random - 42 - run 1 - variation 0.3 - MAE 10</t>
  </si>
  <si>
    <t>[['FT', ''], ['ICE', ['111.1828', '62769.8615', '1245.3808', '2130.1687', '2504.1168', '1001.6467', '1111.8279']], ['VEH', ['0.008', '1.13', '9.81'], ['514.5', '0.10675', '0.77', '0.10045', '584.5', '626.5']]]</t>
  </si>
  <si>
    <t>Random - 43 - run 1 - variation 0.3 - MAE 10</t>
  </si>
  <si>
    <t>[['FT', ''], ['ICE', ['101.8494', '57500.559', '1140.8356', '1951.3488', '2293.9053', '917.5621', '1018.4939']], ['GEN', ['89.8858', '11530.5415', '694.4531', '1349.5975']], ['MOT', ['83.952', '45258.0773', '1209.1853', '701.3275']], ['TR', ''], ['GB', ['1.5924', '277.5782', '273.7797']], ['VEH', ['0.008', '1.13', '9.81'], ['514.5', '0.10675', '0.77', '0.10045', '584.5', '626.5']]]</t>
  </si>
  <si>
    <t>Random - 44 - run 1 - variation 0.3 - MAE 10</t>
  </si>
  <si>
    <t>[['FT', ''], ['ICE', ['104.2819', '58873.8616', '1168.0825', '1997.9534', '2348.6913', '939.4765', '1042.8189']], ['GB', ['1.4276', '248.8526', '245.4473']], ['VEH', ['0.008', '1.13', '9.81'], ['514.5', '0.10675', '0.77', '0.10045', '584.5', '626.5']]]</t>
  </si>
  <si>
    <t>Random - 45 - run 1 - variation 0.3 - MAE 10</t>
  </si>
  <si>
    <t>[['FT', ''], ['ICE', ['107.0988', '60464.1649', '1199.6348', '2051.9222', '2412.1342', '964.8537', '1070.9876']], ['GB', ['1.619', '282.2052', '278.3435']], ['VEH', ['0.008', '1.13', '9.81'], ['514.5', '0.10675', '0.77', '0.10045', '584.5', '626.5']]]</t>
  </si>
  <si>
    <t>Random - 46 - run 1 - variation 0.3 - MAE 10</t>
  </si>
  <si>
    <t>[['FT', ''], ['ICE', ['101.6239', '57373.235', '1138.3094', '1947.0279', '2288.8259', '915.5303', '1016.2387']], ['TR', ''], ['VEH', ['0.008', '1.13', '9.81'], ['514.5', '0.10675', '0.77', '0.10045', '584.5', '626.5']]]</t>
  </si>
  <si>
    <t>Random - 47 - run 1 - variation 0.3 - MAE 10</t>
  </si>
  <si>
    <t>[['FT', ''], ['ICE', ['88.7199', '50088.1302', '993.7698', '1699.7993', '1998.1967', '799.2787', '887.1993']], ['TR', ''], ['VEH', ['0.008', '1.13', '9.81'], ['514.5', '0.10675', '0.77', '0.10045', '584.5', '626.5']]]</t>
  </si>
  <si>
    <t>Random - 48 - run 1 - variation 0.3 - MAE 10</t>
  </si>
  <si>
    <t>[['BAT', ['89.7967', '38327.875', '1253.8691', '2338.0004']], ['MOT', ['69.8369', '37648.7064', '1005.8815', '583.4113']], ['GB', ['1.7252', '300.7209', '296.6057']], ['TR', ''], ['VEH', ['0.008', '1.13', '9.81'], ['514.5', '0.10675', '0.77', '0.10045', '584.5', '626.5']]]</t>
  </si>
  <si>
    <t>Random - 49 - run 1 - variation 0.3 - MAE 10</t>
  </si>
  <si>
    <t>[['BAT', ['105.819', '45166.6588', '1477.595', '2755.1662']], ['MOT', ['74.698', '40269.2923', '1075.8971', '624.0203']], ['VEH', ['0.008', '1.13', '9.81'], ['514.5', '0.10675', '0.77', '0.10045', '584.5', '626.5']]]</t>
  </si>
  <si>
    <t>Random - 50 - run 1 - variation 0.3 - MAE 10</t>
  </si>
  <si>
    <t>[['FT', ''], ['ICE', ['116.1175', '65555.8382', '1300.6557', '2224.7141', '2615.2595', '1046.1038', '1161.1752']], ['GEN', ['118.8949', '15251.8202', '918.5755', '1785.1562']], ['MOT', ['63.6537', '34315.3932', '916.8235', '531.7576']], ['VEH', ['0.008', '1.13', '9.81'], ['514.5', '0.10675', '0.77', '0.10045', '584.5', '626.5']]]</t>
  </si>
  <si>
    <t>Random - 1 - run 3 - variation 0.3 - MAE 10</t>
  </si>
  <si>
    <t>[['FT', ''], ['ICE', ['110.8342', '62573.0424', '1241.4758', '2123.4894', '2496.265', '998.506', '1108.3417']], ['GB', ['1.4052', '244.9442', '241.5923']], ['VEH', ['0.008', '1.13', '9.81'], ['514.5', '0.10675', '0.77', '0.10045', '584.5', '626.5']]]</t>
  </si>
  <si>
    <t>Random - 2 - run 3 - variation 0.3 - MAE 10</t>
  </si>
  <si>
    <t>[['FT', ''], ['ICE', ['82.8912', '46797.4308', '928.4809', '1588.1256', '1866.9188', '746.7675', '828.9119']], ['TR', ''], ['GEN', ['119.3519', '15310.4478', '922.1065', '1792.0183']], ['MOT', ['76.3956', '41184.4373', '1100.3476', '638.2016']], ['GB', ['1.4189', '247.3393', '243.9547']], ['VEH', ['0.008', '1.13', '9.81'], ['514.5', '0.10675', '0.77', '0.10045', '584.5', '626.5']]]</t>
  </si>
  <si>
    <t>Random - 3 - run 3 - variation 0.3 - MAE 10</t>
  </si>
  <si>
    <t>[['BAT', ['92.6025', '39525.4383', '1293.0465', '2411.0517']], ['MOT', ['81.7233', '44056.5831', '1177.0843', '682.7089']], ['VEH', ['0.008', '1.13', '9.81'], ['514.5', '0.10675', '0.77', '0.10045', '584.5', '626.5']]]</t>
  </si>
  <si>
    <t>Random - 4 - run 3 - variation 0.3 - MAE 10</t>
  </si>
  <si>
    <t>[['FT', ''], ['ICE', ['101.808', '57477.1739', '1140.3716', '1950.5552', '2292.9724', '917.1889', '1018.0797']], ['VEH', ['0.008', '1.13', '9.81'], ['514.5', '0.10675', '0.77', '0.10045', '584.5', '626.5']]]</t>
  </si>
  <si>
    <t>Random - 5 - run 3 - variation 0.3 - MAE 10</t>
  </si>
  <si>
    <t>['FT', 'ICE', 'GEN', 'MOT', 'GB', 'VEH']</t>
  </si>
  <si>
    <t>[['FT', ''], ['ICE', ['98.352', '55526.0638', '1101.6607', '1884.342', '2215.1355', '886.0542', '983.5202']], ['GEN', ['89.5298', '11484.8726', '691.7026', '1344.2521']], ['MOT', ['85.0399', '45844.5736', '1224.855', '710.4159']], ['GB', ['1.681', '293.0221', '289.0123']], ['VEH', ['0.008', '1.13', '9.81'], ['514.5', '0.10675', '0.77', '0.10045', '584.5', '626.5']]]</t>
  </si>
  <si>
    <t>Random - 6 - run 3 - variation 0.3 - MAE 10</t>
  </si>
  <si>
    <t>[['FT', ''], ['ICE', ['83.6361', '47217.9625', '936.8245', '1602.3968', '1883.6953', '753.4781', '836.3607']], ['TR', ''], ['VEH', ['0.008', '1.13', '9.81'], ['514.5', '0.10675', '0.77', '0.10045', '584.5', '626.5']]]</t>
  </si>
  <si>
    <t>Random - 7 - run 3 - variation 0.3 - MAE 10</t>
  </si>
  <si>
    <t>[['BAT', ['82.2308', '35098.5068', '1148.2226', '2141.0089']], ['MOT', ['72.2221', '38934.5669', '1040.2365', '603.3372']], ['GB', ['1.5353', '267.6141', '263.952']], ['VEH', ['0.008', '1.13', '9.81'], ['514.5', '0.10675', '0.77', '0.10045', '584.5', '626.5']]]</t>
  </si>
  <si>
    <t>Random - 8 - run 3 - variation 0.3 - MAE 10</t>
  </si>
  <si>
    <t>[['FT', ''], ['ICE', ['112.2063', '63347.6882', '1256.8451', '2149.7779', '2527.1684', '1010.8674', '1122.0628']], ['VEH', ['0.008', '1.13', '9.81'], ['514.5', '0.10675', '0.77', '0.10045', '584.5', '626.5']]]</t>
  </si>
  <si>
    <t>Random - 9 - run 3 - variation 0.3 - MAE 10</t>
  </si>
  <si>
    <t>[['FT', ''], ['ICE', ['109.2009', '61650.9368', '1223.1808', '2092.1967', '2459.4789', '983.7915', '1092.0086']], ['VEH', ['0.008', '1.13', '9.81'], ['514.5', '0.10675', '0.77', '0.10045', '584.5', '626.5']]]</t>
  </si>
  <si>
    <t>Random - 10 - run 3 - variation 0.3 - MAE 10</t>
  </si>
  <si>
    <t>[['FT', ''], ['ICE', ['87.0282', '49133.0527', '974.8207', '1667.3876', '1960.0952', '784.0381', '870.2823']], ['VEH', ['0.008', '1.13', '9.81'], ['514.5', '0.10675', '0.77', '0.10045', '584.5', '626.5']]]</t>
  </si>
  <si>
    <t>Random - 11 - run 3 - variation 0.3 - MAE 10</t>
  </si>
  <si>
    <t>[['FT', ''], ['ICE', ['105.0294', '59295.8562', '1176.455', '2012.2743', '2365.5262', '946.2105', '1050.2936']], ['VEH', ['0.008', '1.13', '9.81'], ['514.5', '0.10675', '0.77', '0.10045', '584.5', '626.5']]]</t>
  </si>
  <si>
    <t>Random - 12 - run 3 - variation 0.3 - MAE 10</t>
  </si>
  <si>
    <t>[['FT', ''], ['ICE', ['104.1076', '58775.4683', '1166.1303', '1994.6143', '2344.766', '937.9064', '1041.0761']], ['GB', ['1.3787', '240.3244', '237.0357']], ['VEH', ['0.008', '1.13', '9.81'], ['514.5', '0.10675', '0.77', '0.10045', '584.5', '626.5']]]</t>
  </si>
  <si>
    <t>Random - 13 - run 3 - variation 0.3 - MAE 10</t>
  </si>
  <si>
    <t>[['BAT', ['104.6109', '44650.9992', '1460.7255', '2723.711']], ['MOT', ['72.8967', '39298.1948', '1049.9518', '608.972']], ['VEH', ['0.008', '1.13', '9.81'], ['514.5', '0.10675', '0.77', '0.10045', '584.5', '626.5']]]</t>
  </si>
  <si>
    <t>Random - 14 - run 3 - variation 0.3 - MAE 10</t>
  </si>
  <si>
    <t>[['BAT', ['100.9951', '43107.6844', '1410.2371', '2629.5687']], ['MOT', ['76.864', '41436.9803', '1107.0949', '642.115']], ['VEH', ['0.008', '1.13', '9.81'], ['514.5', '0.10675', '0.77', '0.10045', '584.5', '626.5']]]</t>
  </si>
  <si>
    <t>Random - 15 - run 3 - variation 0.3 - MAE 10</t>
  </si>
  <si>
    <t>[['FT', ''], ['ICE', ['88.3838', '49898.3455', '990.0044', '1693.3587', '1990.6255', '796.2502', '883.8377']], ['TR', ''], ['GEN', ['108.913', '13971.3482', '841.4562', '1635.2828']], ['MOT', ['82.7459', '44607.8466', '1191.8127', '691.2514']], ['VEH', ['0.008', '1.13', '9.81'], ['514.5', '0.10675', '0.77', '0.10045', '584.5', '626.5']]]</t>
  </si>
  <si>
    <t>Random - 16 - run 3 - variation 0.3 - MAE 10</t>
  </si>
  <si>
    <t>[['FT', ''], ['ICE', ['103.5403', '58455.2071', '1159.7762', '1983.7459', '2331.9896', '932.7959', '1035.4034']], ['VEH', ['0.008', '1.13', '9.81'], ['514.5', '0.10675', '0.77', '0.10045', '584.5', '626.5']]]</t>
  </si>
  <si>
    <t>Random - 17 - run 3 - variation 0.3 - MAE 10</t>
  </si>
  <si>
    <t>['FT', 'ICE', 'GB', 'GEN', 'MOT', 'VEH']</t>
  </si>
  <si>
    <t>[['FT', ''], ['ICE', ['88.28', '49839.7623', '988.8421', '1691.3707', '1988.2884', '795.3154', '882.8']], ['GB', ['1.5553', '271.114', '267.404']], ['GEN', ['100.8235', '12933.6315', '778.9573', '1513.8228']], ['MOT', ['60.275', '32493.9341', '868.1585', '503.532']], ['VEH', ['0.008', '1.13', '9.81'], ['514.5', '0.10675', '0.77', '0.10045', '584.5', '626.5']]]</t>
  </si>
  <si>
    <t>Random - 18 - run 3 - variation 0.3 - MAE 10</t>
  </si>
  <si>
    <t>[['FT', ''], ['ICE', ['112.8911', '63734.3421', '1264.5165', '2162.8995', '2542.5934', '1017.0374', '1128.9115']], ['VEH', ['0.008', '1.13', '9.81'], ['514.5', '0.10675', '0.77', '0.10045', '584.5', '626.5']]]</t>
  </si>
  <si>
    <t>Random - 19 - run 3 - variation 0.3 - MAE 10</t>
  </si>
  <si>
    <t>[['FT', ''], ['ICE', ['102.1375', '57663.1874', '1144.0622', '1956.8677', '2300.3931', '920.1572', '1021.3745']], ['GEN', ['105.3126', '13509.4928', '813.6399', '1581.2247']], ['MOT', ['70.8676', '38204.3629', '1020.7273', '592.0218']], ['GB', ['1.5302', '266.7327', '263.0826']], ['TR', ''], ['VEH', ['0.008', '1.13', '9.81'], ['514.5', '0.10675', '0.77', '0.10045', '584.5', '626.5']]]</t>
  </si>
  <si>
    <t>Random - 20 - run 3 - variation 0.3 - MAE 10</t>
  </si>
  <si>
    <t>[['BAT', ['111.4814', '47583.5209', '1556.6609', '2902.5948']], ['MOT', ['63.8186', '34404.2659', '919.1979', '533.1348']], ['GB', ['1.6722', '291.4888', '287.5']], ['VEH', ['0.008', '1.13', '9.81'], ['514.5', '0.10675', '0.77', '0.10045', '584.5', '626.5']]]</t>
  </si>
  <si>
    <t>Random - 21 - run 3 - variation 0.3 - MAE 10</t>
  </si>
  <si>
    <t>[['FT', ''], ['ICE', ['107.2631', '60556.9477', '1201.4756', '2055.0709', '2415.8357', '966.3343', '1072.631']], ['GEN', ['109.5143', '14048.4807', '846.1017', '1644.3108']], ['MOT', ['82.2413', '44335.8467', '1184.5455', '687.0364']], ['GB', ['1.4427', '251.4803', '248.039']], ['TR', ''], ['VEH', ['0.008', '1.13', '9.81'], ['514.5', '0.10675', '0.77', '0.10045', '584.5', '626.5']]]</t>
  </si>
  <si>
    <t>Random - 22 - run 3 - variation 0.3 - MAE 10</t>
  </si>
  <si>
    <t>[['BAT', ['105.5972', '45071.9825', '1474.4977', '2749.3909']], ['MOT', ['66.4137', '35803.2508', '956.5754', '554.8137']], ['GB', ['1.5031', '262.0116', '258.4261']], ['VEH', ['0.008', '1.13', '9.81'], ['514.5', '0.10675', '0.77', '0.10045', '584.5', '626.5']]]</t>
  </si>
  <si>
    <t>Random - 23 - run 3 - variation 0.3 - MAE 10</t>
  </si>
  <si>
    <t>[['BAT', ['93.153', '39760.4077', '1300.7333', '2425.3849']], ['MOT', ['82.0065', '44209.2718', '1181.1638', '685.075']], ['GB', ['1.7027', '296.8086', '292.747']], ['VEH', ['0.008', '1.13', '9.81'], ['514.5', '0.10675', '0.77', '0.10045', '584.5', '626.5']]]</t>
  </si>
  <si>
    <t>Random - 24 - run 3 - variation 0.3 - MAE 10</t>
  </si>
  <si>
    <t>['FT', 'ICE', 'GB', 'TR', 'VEH']</t>
  </si>
  <si>
    <t>[['FT', ''], ['ICE', ['104.6167', '59062.9052', '1171.8332', '2004.3688', '2356.2329', '942.4932', '1046.1674']], ['GB', ['1.5092', '263.064', '259.4642']], ['TR', ''], ['VEH', ['0.008', '1.13', '9.81'], ['514.5', '0.10675', '0.77', '0.10045', '584.5', '626.5']]]</t>
  </si>
  <si>
    <t>Random - 25 - run 3 - variation 0.3 - MAE 10</t>
  </si>
  <si>
    <t>[['FT', ''], ['ICE', ['97.5885', '55094.9867', '1093.108', '1869.7128', '2197.9383', '879.1753', '975.8846']], ['VEH', ['0.008', '1.13', '9.81'], ['514.5', '0.10675', '0.77', '0.10045', '584.5', '626.5']]]</t>
  </si>
  <si>
    <t>Random - 26 - run 3 - variation 0.3 - MAE 10</t>
  </si>
  <si>
    <t>[['FT', ''], ['ICE', ['109.1651', '61630.7462', '1222.7802', '2091.5115', '2458.6734', '983.4694', '1091.651']], ['VEH', ['0.008', '1.13', '9.81'], ['514.5', '0.10675', '0.77', '0.10045', '584.5', '626.5']]]</t>
  </si>
  <si>
    <t>Random - 27 - run 3 - variation 0.3 - MAE 10</t>
  </si>
  <si>
    <t>[['FT', ''], ['ICE', ['103.2777', '58306.9353', '1156.8344', '1978.7141', '2326.0745', '930.4298', '1032.7771']], ['VEH', ['0.008', '1.13', '9.81'], ['514.5', '0.10675', '0.77', '0.10045', '584.5', '626.5']]]</t>
  </si>
  <si>
    <t>Random - 28 - run 3 - variation 0.3 - MAE 10</t>
  </si>
  <si>
    <t>[['FT', ''], ['ICE', ['108.9318', '61499.0243', '1220.1668', '2087.0414', '2453.4185', '981.3674', '1089.3178']], ['VEH', ['0.008', '1.13', '9.81'], ['514.5', '0.10675', '0.77', '0.10045', '584.5', '626.5']]]</t>
  </si>
  <si>
    <t>Random - 29 - run 3 - variation 0.3 - MAE 10</t>
  </si>
  <si>
    <t>[['BAT', ['102.588', '43787.581', '1432.4794', '2671.0424']], ['MOT', ['79.5938', '42908.5798', '1146.4124', '664.9192']], ['VEH', ['0.008', '1.13', '9.81'], ['514.5', '0.10675', '0.77', '0.10045', '584.5', '626.5']]]</t>
  </si>
  <si>
    <t>Random - 30 - run 3 - variation 0.3 - MAE 10</t>
  </si>
  <si>
    <t>[['BAT', ['88.9828', '37980.452', '1242.5034', '2316.8076']], ['MOT', ['74.1921', '39996.5795', '1068.6109', '619.7943']], ['VEH', ['0.008', '1.13', '9.81'], ['514.5', '0.10675', '0.77', '0.10045', '584.5', '626.5']]]</t>
  </si>
  <si>
    <t>Random - 31 - run 3 - variation 0.3 - MAE 10</t>
  </si>
  <si>
    <t>[['FT', ''], ['ICE', ['90.5427', '51117.2069', '1014.1871', '1734.7222', '2039.2503', '815.7001', '905.4271']], ['VEH', ['0.008', '1.13', '9.81'], ['514.5', '0.10675', '0.77', '0.10045', '584.5', '626.5']]]</t>
  </si>
  <si>
    <t>Random - 32 - run 3 - variation 0.3 - MAE 10</t>
  </si>
  <si>
    <t>[['BAT', ['112.5622', '48044.8439', '1571.7528', '2930.7355']], ['MOT', ['76.5671', '41276.9025', '1102.818', '639.6344']], ['VEH', ['0.008', '1.13', '9.81'], ['514.5', '0.10675', '0.77', '0.10045', '584.5', '626.5']]]</t>
  </si>
  <si>
    <t>Random - 33 - run 3 - variation 0.3 - MAE 10</t>
  </si>
  <si>
    <t>[['FT', ''], ['ICE', ['106.5551', '60157.2141', '1193.5447', '2041.5055', '2399.8889', '959.9555', '1065.5507']], ['VEH', ['0.008', '1.13', '9.81'], ['514.5', '0.10675', '0.77', '0.10045', '584.5', '626.5']]]</t>
  </si>
  <si>
    <t>Random - 34 - run 3 - variation 0.3 - MAE 10</t>
  </si>
  <si>
    <t>[['FT', ''], ['ICE', ['93.0014', '52505.2956', '1041.7274', '1781.8287', '2094.6262', '837.8505', '930.014']], ['GB', ['1.4694', '256.1337', '252.6287']], ['GEN', ['100.2989', '12866.3301', '774.904', '1505.9455']], ['MOT', ['69.391', '37408.2932', '999.4582', '579.6858']], ['VEH', ['0.008', '1.13', '9.81'], ['514.5', '0.10675', '0.77', '0.10045', '584.5', '626.5']]]</t>
  </si>
  <si>
    <t>Random - 35 - run 3 - variation 0.3 - MAE 10</t>
  </si>
  <si>
    <t>[['FT', ''], ['ICE', ['86.1571', '48641.2721', '965.0635', '1650.6985', '1940.4763', '776.1905', '861.5715']], ['VEH', ['0.008', '1.13', '9.81'], ['514.5', '0.10675', '0.77', '0.10045', '584.5', '626.5']]]</t>
  </si>
  <si>
    <t>Random - 36 - run 3 - variation 0.3 - MAE 10</t>
  </si>
  <si>
    <t>[['FT', ''], ['ICE', ['114.5574', '64675.0571', '1283.1807', '2194.8237', '2580.122', '1032.0488', '1145.5742']], ['VEH', ['0.008', '1.13', '9.81'], ['514.5', '0.10675', '0.77', '0.10045', '584.5', '626.5']]]</t>
  </si>
  <si>
    <t>Random - 37 - run 3 - variation 0.3 - MAE 10</t>
  </si>
  <si>
    <t>[['FT', ''], ['ICE', ['90.3517', '51009.342', '1012.0471', '1731.0617', '2034.9472', '813.9789', '903.5165']], ['GEN', ['107.2776', '13761.5607', '828.8213', '1610.7281']], ['MOT', ['63.5365', '34252.2047', '915.1352', '530.7784']], ['TR', ''], ['GB', ['1.3724', '239.2264', '235.9527']], ['VEH', ['0.008', '1.13', '9.81'], ['514.5', '0.10675', '0.77', '0.10045', '584.5', '626.5']]]</t>
  </si>
  <si>
    <t>Random - 38 - run 3 - variation 0.3 - MAE 10</t>
  </si>
  <si>
    <t>[['FT', ''], ['ICE', ['114.0393', '64382.5376', '1277.3769', '2184.8968', '2568.4523', '1027.3809', '1140.3928']], ['TR', ''], ['GB', ['1.4341', '249.989', '246.5681']], ['VEH', ['0.008', '1.13', '9.81'], ['514.5', '0.10675', '0.77', '0.10045', '584.5', '626.5']]]</t>
  </si>
  <si>
    <t>Random - 39 - run 3 - variation 0.3 - MAE 10</t>
  </si>
  <si>
    <t>[['BAT', ['103.1959', '44047.0428', '1440.9675', '2686.8696']], ['MOT', ['67.9652', '36639.6906', '978.923', '567.7754']], ['VEH', ['0.008', '1.13', '9.81'], ['514.5', '0.10675', '0.77', '0.10045', '584.5', '626.5']]]</t>
  </si>
  <si>
    <t>Random - 40 - run 3 - variation 0.3 - MAE 10</t>
  </si>
  <si>
    <t>['FT', 'ICE', 'GB', 'GEN', 'MOT', 'TR', 'VEH']</t>
  </si>
  <si>
    <t>[['FT', ''], ['ICE', ['109.1482', '61621.1942', '1222.5907', '2091.1873', '2458.2923', '983.3169', '1091.4818']], ['GB', ['1.6703', '291.1517', '287.1675']], ['GEN', ['107.8998', '13841.373', '833.6281', '1620.0698']], ['MOT', ['67.795', '36547.9079', '976.4708', '566.3531']], ['TR', ''], ['VEH', ['0.008', '1.13', '9.81'], ['514.5', '0.10675', '0.77', '0.10045', '584.5', '626.5']]]</t>
  </si>
  <si>
    <t>Random - 41 - run 3 - variation 0.3 - MAE 10</t>
  </si>
  <si>
    <t>[['FT', ''], ['ICE', ['97.4984', '55044.1352', '1092.0991', '1867.9871', '2195.9097', '878.3639', '974.9839']], ['GEN', ['103.6526', '13296.5474', '800.8148', '1556.3004']], ['MOT', ['83.3365', '44926.2852', '1200.3206', '696.1859']], ['GB', ['1.4787', '257.7632', '254.2359']], ['VEH', ['0.008', '1.13', '9.81'], ['514.5', '0.10675', '0.77', '0.10045', '584.5', '626.5']]]</t>
  </si>
  <si>
    <t>Random - 42 - run 3 - variation 0.3 - MAE 10</t>
  </si>
  <si>
    <t>[['FT', ''], ['ICE', ['89.5501', '50556.8395', '1003.0692', '1715.7055', '2016.8952', '806.7581', '895.5015']], ['TR', ''], ['VEH', ['0.008', '1.13', '9.81'], ['514.5', '0.10675', '0.77', '0.10045', '584.5', '626.5']]]</t>
  </si>
  <si>
    <t>Random - 43 - run 3 - variation 0.3 - MAE 10</t>
  </si>
  <si>
    <t>[['FT', ''], ['ICE', ['96.5347', '54500.08', '1081.3048', '1849.524', '2174.2053', '869.6821', '965.3472']], ['TR', ''], ['VEH', ['0.008', '1.13', '9.81'], ['514.5', '0.10675', '0.77', '0.10045', '584.5', '626.5']]]</t>
  </si>
  <si>
    <t>Random - 44 - run 3 - variation 0.3 - MAE 10</t>
  </si>
  <si>
    <t>[['BAT', ['108.4242', '46278.6062', '1513.9715', '2822.995']], ['MOT', ['60.4706', '32599.3955', '870.9762', '505.1662']], ['VEH', ['0.008', '1.13', '9.81'], ['514.5', '0.10675', '0.77', '0.10045', '584.5', '626.5']]]</t>
  </si>
  <si>
    <t>Random - 45 - run 3 - variation 0.3 - MAE 10</t>
  </si>
  <si>
    <t>[['FT', ''], ['ICE', ['87.308', '49291.0003', '977.9544', '1672.7478', '1966.3963', '786.5585', '873.08']], ['TR', ''], ['GEN', ['96.086', '12325.9053', '742.3557', '1442.6912']], ['MOT', ['76.2288', '41094.5396', '1097.9457', '636.8085']], ['VEH', ['0.008', '1.13', '9.81'], ['514.5', '0.10675', '0.77', '0.10045', '584.5', '626.5']]]</t>
  </si>
  <si>
    <t>Random - 46 - run 3 - variation 0.3 - MAE 10</t>
  </si>
  <si>
    <t>[['FT', ''], ['ICE', ['113.155', '63883.308', '1267.472', '2167.9548', '2548.5362', '1019.4145', '1131.5501']], ['GB', ['1.4161', '246.8474', '243.4695']], ['GEN', ['99.1355', '12717.0966', '765.916', '1488.4784']], ['MOT', ['76.5539', '41269.8074', '1102.6284', '639.5245']], ['VEH', ['0.008', '1.13', '9.81'], ['514.5', '0.10675', '0.77', '0.10045', '584.5', '626.5']]]</t>
  </si>
  <si>
    <t>Random - 47 - run 3 - variation 0.3 - MAE 10</t>
  </si>
  <si>
    <t>[['FT', ''], ['ICE', ['112.1782', '63331.839', '1256.5306', '2149.2401', '2526.5361', '1010.6145', '1121.782']], ['GEN', ['103.2563', '13245.7087', '797.7529', '1550.35']], ['MOT', ['81.9958', '44203.4713', '1181.0088', '684.9851']], ['GB', ['1.435', '250.1404', '246.7174']], ['TR', ''], ['VEH', ['0.008', '1.13', '9.81'], ['514.5', '0.10675', '0.77', '0.10045', '584.5', '626.5']]]</t>
  </si>
  <si>
    <t>Random - 48 - run 3 - variation 0.3 - MAE 10</t>
  </si>
  <si>
    <t>[['FT', ''], ['ICE', ['114.5798', '64687.7192', '1283.4319', '2195.2534', '2580.6271', '1032.2508', '1145.7984']], ['VEH', ['0.008', '1.13', '9.81'], ['514.5', '0.10675', '0.77', '0.10045', '584.5', '626.5']]]</t>
  </si>
  <si>
    <t>Random - 49 - run 3 - variation 0.3 - MAE 10</t>
  </si>
  <si>
    <t>[['FT', ''], ['ICE', ['91.6738', '51755.7941', '1026.857', '1756.3934', '2064.7258', '825.8903', '916.7383']], ['GEN', ['114.0464', '14629.8553', '881.1163', '1712.3581']], ['MOT', ['79.6499', '42938.8607', '1147.2215', '665.3885']], ['TR', ''], ['VEH', ['0.008', '1.13', '9.81'], ['514.5', '0.10675', '0.77', '0.10045', '584.5', '626.5']]]</t>
  </si>
  <si>
    <t>Random - 50 - run 3 - variation 0.3 -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</si>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</sst>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C11" sqref="C11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353</v>
      </c>
      <c r="C2" t="s">
        <v>354</v>
      </c>
    </row>
    <row r="3" spans="2:3" x14ac:dyDescent="0.25">
      <c r="B3">
        <f>AVERAGE('Random 0.3 - 2'!A2,'Random 0.3 - 1'!A2,'Random 0.3 - 3'!A2)</f>
        <v>65.666666666666671</v>
      </c>
      <c r="C3">
        <f>AVERAGE('Random 0.3 - 2'!M2,'Random 0.3 - 1'!M2,'Random 0.3 - 3'!M2)</f>
        <v>9506.2034613291398</v>
      </c>
    </row>
    <row r="4" spans="2:3" x14ac:dyDescent="0.25">
      <c r="C4">
        <f>C3/3600</f>
        <v>2.6406120725914279</v>
      </c>
    </row>
    <row r="5" spans="2:3" x14ac:dyDescent="0.25">
      <c r="C5">
        <f>FLOOR(C4,1)</f>
        <v>2</v>
      </c>
    </row>
    <row r="6" spans="2:3" x14ac:dyDescent="0.25">
      <c r="C6">
        <f>C4 - C5</f>
        <v>0.64061207259142794</v>
      </c>
    </row>
    <row r="7" spans="2:3" x14ac:dyDescent="0.25">
      <c r="C7">
        <f>C6 * 60</f>
        <v>38.43672435548568</v>
      </c>
    </row>
    <row r="8" spans="2:3" x14ac:dyDescent="0.25">
      <c r="C8">
        <f>ROUND(C7,0)</f>
        <v>38</v>
      </c>
    </row>
    <row r="9" spans="2:3" x14ac:dyDescent="0.25">
      <c r="C9" s="2" t="str">
        <f>C5 &amp; " Hours " &amp; C8 &amp; " Minutes"</f>
        <v>2 Hours 38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63</v>
      </c>
      <c r="B2">
        <v>50</v>
      </c>
      <c r="C2">
        <v>0</v>
      </c>
      <c r="D2">
        <v>0</v>
      </c>
      <c r="E2">
        <v>4.5047061631259977</v>
      </c>
      <c r="F2">
        <v>160.4827417930868</v>
      </c>
      <c r="G2">
        <v>1691.2384</v>
      </c>
      <c r="H2">
        <v>12.08358271142321</v>
      </c>
      <c r="I2" t="s">
        <v>15</v>
      </c>
      <c r="J2" t="s">
        <v>16</v>
      </c>
      <c r="K2" t="s">
        <v>17</v>
      </c>
      <c r="L2" t="s">
        <v>18</v>
      </c>
      <c r="M2">
        <v>8546.9231832027435</v>
      </c>
      <c r="N2">
        <v>0.171875</v>
      </c>
      <c r="O2" t="s">
        <v>19</v>
      </c>
    </row>
    <row r="3" spans="1:15" x14ac:dyDescent="0.25">
      <c r="A3">
        <v>63</v>
      </c>
      <c r="B3">
        <v>50</v>
      </c>
      <c r="C3">
        <v>0</v>
      </c>
      <c r="D3">
        <v>0</v>
      </c>
      <c r="E3">
        <v>3.991973377567652</v>
      </c>
      <c r="F3">
        <v>160.93371345993049</v>
      </c>
      <c r="G3">
        <v>1721.8279</v>
      </c>
      <c r="H3">
        <v>12.146654195130299</v>
      </c>
      <c r="I3" t="s">
        <v>15</v>
      </c>
      <c r="J3" t="s">
        <v>16</v>
      </c>
      <c r="K3" t="s">
        <v>17</v>
      </c>
      <c r="L3" t="s">
        <v>20</v>
      </c>
      <c r="M3">
        <v>8546.9231832027435</v>
      </c>
      <c r="N3">
        <v>0.171875</v>
      </c>
      <c r="O3" t="s">
        <v>21</v>
      </c>
    </row>
    <row r="4" spans="1:15" x14ac:dyDescent="0.25">
      <c r="A4">
        <v>63</v>
      </c>
      <c r="B4">
        <v>50</v>
      </c>
      <c r="C4">
        <v>0</v>
      </c>
      <c r="D4">
        <v>0</v>
      </c>
      <c r="E4">
        <v>5.6763122434854457E-2</v>
      </c>
      <c r="F4">
        <v>165.2912887821787</v>
      </c>
      <c r="G4">
        <v>3863.3406</v>
      </c>
      <c r="H4">
        <v>14.08508099311023</v>
      </c>
      <c r="I4" t="s">
        <v>22</v>
      </c>
      <c r="J4" t="s">
        <v>23</v>
      </c>
      <c r="K4" t="s">
        <v>24</v>
      </c>
      <c r="L4" t="s">
        <v>25</v>
      </c>
      <c r="M4">
        <v>8546.9231832027435</v>
      </c>
      <c r="N4">
        <v>0.171875</v>
      </c>
      <c r="O4" t="s">
        <v>26</v>
      </c>
    </row>
    <row r="5" spans="1:15" x14ac:dyDescent="0.25">
      <c r="A5">
        <v>63</v>
      </c>
      <c r="B5">
        <v>50</v>
      </c>
      <c r="C5">
        <v>0</v>
      </c>
      <c r="D5">
        <v>0</v>
      </c>
      <c r="E5">
        <v>2.6765233092063672</v>
      </c>
      <c r="F5">
        <v>163.9942271724255</v>
      </c>
      <c r="G5">
        <v>1811.5245</v>
      </c>
      <c r="H5">
        <v>12.4438201283066</v>
      </c>
      <c r="I5" t="s">
        <v>15</v>
      </c>
      <c r="J5" t="s">
        <v>16</v>
      </c>
      <c r="K5" t="s">
        <v>17</v>
      </c>
      <c r="L5" t="s">
        <v>27</v>
      </c>
      <c r="M5">
        <v>8546.9231832027435</v>
      </c>
      <c r="N5">
        <v>0.171875</v>
      </c>
      <c r="O5" t="s">
        <v>28</v>
      </c>
    </row>
    <row r="6" spans="1:15" x14ac:dyDescent="0.25">
      <c r="A6">
        <v>63</v>
      </c>
      <c r="B6">
        <v>50</v>
      </c>
      <c r="C6">
        <v>0</v>
      </c>
      <c r="D6">
        <v>0</v>
      </c>
      <c r="E6">
        <v>4.3490486262040182</v>
      </c>
      <c r="F6">
        <v>160.76298019420719</v>
      </c>
      <c r="G6">
        <v>1700.3569</v>
      </c>
      <c r="H6">
        <v>12.11179796471294</v>
      </c>
      <c r="I6" t="s">
        <v>15</v>
      </c>
      <c r="J6" t="s">
        <v>16</v>
      </c>
      <c r="K6" t="s">
        <v>17</v>
      </c>
      <c r="L6" t="s">
        <v>29</v>
      </c>
      <c r="M6">
        <v>8546.9231832027435</v>
      </c>
      <c r="N6">
        <v>0.171875</v>
      </c>
      <c r="O6" t="s">
        <v>30</v>
      </c>
    </row>
    <row r="7" spans="1:15" x14ac:dyDescent="0.25">
      <c r="A7">
        <v>63</v>
      </c>
      <c r="B7">
        <v>50</v>
      </c>
      <c r="C7">
        <v>0</v>
      </c>
      <c r="D7">
        <v>0</v>
      </c>
      <c r="E7">
        <v>0.1380179105332332</v>
      </c>
      <c r="F7">
        <v>23.142848455991949</v>
      </c>
      <c r="G7">
        <v>3021.2055</v>
      </c>
      <c r="H7">
        <v>3.9246829999999999</v>
      </c>
      <c r="I7" t="s">
        <v>31</v>
      </c>
      <c r="J7" t="s">
        <v>32</v>
      </c>
      <c r="K7" t="s">
        <v>17</v>
      </c>
      <c r="L7" t="s">
        <v>33</v>
      </c>
      <c r="M7">
        <v>8546.9231832027435</v>
      </c>
      <c r="N7">
        <v>0.171875</v>
      </c>
      <c r="O7" t="s">
        <v>34</v>
      </c>
    </row>
    <row r="8" spans="1:15" x14ac:dyDescent="0.25">
      <c r="A8">
        <v>63</v>
      </c>
      <c r="B8">
        <v>50</v>
      </c>
      <c r="C8">
        <v>0</v>
      </c>
      <c r="D8">
        <v>0</v>
      </c>
      <c r="E8">
        <v>3.7584314620166239</v>
      </c>
      <c r="F8">
        <v>5.3692057329994173E-5</v>
      </c>
      <c r="G8">
        <v>3561.9324000000001</v>
      </c>
      <c r="H8">
        <v>3.989860766639354</v>
      </c>
      <c r="I8" t="s">
        <v>35</v>
      </c>
      <c r="J8" t="s">
        <v>36</v>
      </c>
      <c r="K8" t="s">
        <v>37</v>
      </c>
      <c r="L8" t="s">
        <v>38</v>
      </c>
      <c r="M8">
        <v>8546.9231832027435</v>
      </c>
      <c r="N8">
        <v>0.171875</v>
      </c>
      <c r="O8" t="s">
        <v>39</v>
      </c>
    </row>
    <row r="9" spans="1:15" x14ac:dyDescent="0.25">
      <c r="A9">
        <v>63</v>
      </c>
      <c r="B9">
        <v>50</v>
      </c>
      <c r="C9">
        <v>0</v>
      </c>
      <c r="D9">
        <v>0</v>
      </c>
      <c r="E9">
        <v>1.009705578448159</v>
      </c>
      <c r="F9">
        <v>147.0990321615856</v>
      </c>
      <c r="G9">
        <v>3644.5270999999998</v>
      </c>
      <c r="H9">
        <v>12.66761098956324</v>
      </c>
      <c r="I9" t="s">
        <v>22</v>
      </c>
      <c r="J9" t="s">
        <v>23</v>
      </c>
      <c r="K9" t="s">
        <v>24</v>
      </c>
      <c r="L9" t="s">
        <v>40</v>
      </c>
      <c r="M9">
        <v>8546.9231832027435</v>
      </c>
      <c r="N9">
        <v>0.171875</v>
      </c>
      <c r="O9" t="s">
        <v>41</v>
      </c>
    </row>
    <row r="10" spans="1:15" x14ac:dyDescent="0.25">
      <c r="A10">
        <v>63</v>
      </c>
      <c r="B10">
        <v>50</v>
      </c>
      <c r="C10">
        <v>0</v>
      </c>
      <c r="D10">
        <v>0</v>
      </c>
      <c r="E10">
        <v>0.15130063885393619</v>
      </c>
      <c r="F10">
        <v>21.48573533052954</v>
      </c>
      <c r="G10">
        <v>2712.9256999999998</v>
      </c>
      <c r="H10">
        <v>3.3688500000000001</v>
      </c>
      <c r="I10" t="s">
        <v>31</v>
      </c>
      <c r="J10" t="s">
        <v>32</v>
      </c>
      <c r="K10" t="s">
        <v>17</v>
      </c>
      <c r="L10" t="s">
        <v>42</v>
      </c>
      <c r="M10">
        <v>8546.9231832027435</v>
      </c>
      <c r="N10">
        <v>0.171875</v>
      </c>
      <c r="O10" t="s">
        <v>43</v>
      </c>
    </row>
    <row r="11" spans="1:15" x14ac:dyDescent="0.25">
      <c r="A11">
        <v>63</v>
      </c>
      <c r="B11">
        <v>50</v>
      </c>
      <c r="C11">
        <v>0</v>
      </c>
      <c r="D11">
        <v>0</v>
      </c>
      <c r="E11">
        <v>3.3751998107910879</v>
      </c>
      <c r="F11">
        <v>5.6771547418226521E-5</v>
      </c>
      <c r="G11">
        <v>3634.0828000000001</v>
      </c>
      <c r="H11">
        <v>4.0583496654673006</v>
      </c>
      <c r="I11" t="s">
        <v>35</v>
      </c>
      <c r="J11" t="s">
        <v>36</v>
      </c>
      <c r="K11" t="s">
        <v>37</v>
      </c>
      <c r="L11" t="s">
        <v>44</v>
      </c>
      <c r="M11">
        <v>8546.9231832027435</v>
      </c>
      <c r="N11">
        <v>0.171875</v>
      </c>
      <c r="O11" t="s">
        <v>45</v>
      </c>
    </row>
    <row r="12" spans="1:15" x14ac:dyDescent="0.25">
      <c r="A12">
        <v>63</v>
      </c>
      <c r="B12">
        <v>50</v>
      </c>
      <c r="C12">
        <v>0</v>
      </c>
      <c r="D12">
        <v>0</v>
      </c>
      <c r="E12">
        <v>6.9730631386043782E-2</v>
      </c>
      <c r="F12">
        <v>23.690709425181058</v>
      </c>
      <c r="G12">
        <v>5099.8702999999996</v>
      </c>
      <c r="H12">
        <v>5.3884233000000004</v>
      </c>
      <c r="I12" t="s">
        <v>46</v>
      </c>
      <c r="J12" t="s">
        <v>47</v>
      </c>
      <c r="K12" t="s">
        <v>37</v>
      </c>
      <c r="L12" t="s">
        <v>48</v>
      </c>
      <c r="M12">
        <v>8546.9231832027435</v>
      </c>
      <c r="N12">
        <v>0.171875</v>
      </c>
      <c r="O12" t="s">
        <v>49</v>
      </c>
    </row>
    <row r="13" spans="1:15" x14ac:dyDescent="0.25">
      <c r="A13">
        <v>63</v>
      </c>
      <c r="B13">
        <v>50</v>
      </c>
      <c r="C13">
        <v>0</v>
      </c>
      <c r="D13">
        <v>0</v>
      </c>
      <c r="E13">
        <v>9.7275626860891631</v>
      </c>
      <c r="F13">
        <v>5.6367583414107332E-5</v>
      </c>
      <c r="G13">
        <v>5597.1633000000002</v>
      </c>
      <c r="H13">
        <v>5.404764839385277</v>
      </c>
      <c r="I13" t="s">
        <v>50</v>
      </c>
      <c r="J13" t="s">
        <v>51</v>
      </c>
      <c r="K13" t="s">
        <v>52</v>
      </c>
      <c r="L13" t="s">
        <v>53</v>
      </c>
      <c r="M13">
        <v>8546.9231832027435</v>
      </c>
      <c r="N13">
        <v>0.171875</v>
      </c>
      <c r="O13" t="s">
        <v>54</v>
      </c>
    </row>
    <row r="14" spans="1:15" x14ac:dyDescent="0.25">
      <c r="A14">
        <v>63</v>
      </c>
      <c r="B14">
        <v>50</v>
      </c>
      <c r="C14">
        <v>0</v>
      </c>
      <c r="D14">
        <v>0</v>
      </c>
      <c r="E14">
        <v>3.9782612847106533E-2</v>
      </c>
      <c r="F14">
        <v>23.2229084002389</v>
      </c>
      <c r="G14">
        <v>3095.4614999999999</v>
      </c>
      <c r="H14">
        <v>3.9617749999999998</v>
      </c>
      <c r="I14" t="s">
        <v>55</v>
      </c>
      <c r="J14" t="s">
        <v>56</v>
      </c>
      <c r="K14" t="s">
        <v>24</v>
      </c>
      <c r="L14" t="s">
        <v>57</v>
      </c>
      <c r="M14">
        <v>8546.9231832027435</v>
      </c>
      <c r="N14">
        <v>0.171875</v>
      </c>
      <c r="O14" t="s">
        <v>58</v>
      </c>
    </row>
    <row r="15" spans="1:15" x14ac:dyDescent="0.25">
      <c r="A15">
        <v>63</v>
      </c>
      <c r="B15">
        <v>50</v>
      </c>
      <c r="C15">
        <v>0</v>
      </c>
      <c r="D15">
        <v>0</v>
      </c>
      <c r="E15">
        <v>5.2850197912888058E-2</v>
      </c>
      <c r="F15">
        <v>22.75460223823961</v>
      </c>
      <c r="G15">
        <v>3186.9688000000001</v>
      </c>
      <c r="H15">
        <v>4.0055182999999994</v>
      </c>
      <c r="I15" t="s">
        <v>31</v>
      </c>
      <c r="J15" t="s">
        <v>32</v>
      </c>
      <c r="K15" t="s">
        <v>17</v>
      </c>
      <c r="L15" t="s">
        <v>59</v>
      </c>
      <c r="M15">
        <v>8546.9231832027435</v>
      </c>
      <c r="N15">
        <v>0.171875</v>
      </c>
      <c r="O15" t="s">
        <v>60</v>
      </c>
    </row>
    <row r="16" spans="1:15" x14ac:dyDescent="0.25">
      <c r="A16">
        <v>63</v>
      </c>
      <c r="B16">
        <v>50</v>
      </c>
      <c r="C16">
        <v>0</v>
      </c>
      <c r="D16">
        <v>0</v>
      </c>
      <c r="E16">
        <v>1.1330986673997621</v>
      </c>
      <c r="F16">
        <v>146.28771616569139</v>
      </c>
      <c r="G16">
        <v>3638.8578000000002</v>
      </c>
      <c r="H16">
        <v>12.6089352959153</v>
      </c>
      <c r="I16" t="s">
        <v>22</v>
      </c>
      <c r="J16" t="s">
        <v>23</v>
      </c>
      <c r="K16" t="s">
        <v>24</v>
      </c>
      <c r="L16" t="s">
        <v>61</v>
      </c>
      <c r="M16">
        <v>8546.9231832027435</v>
      </c>
      <c r="N16">
        <v>0.171875</v>
      </c>
      <c r="O16" t="s">
        <v>62</v>
      </c>
    </row>
    <row r="17" spans="1:15" x14ac:dyDescent="0.25">
      <c r="A17">
        <v>63</v>
      </c>
      <c r="B17">
        <v>50</v>
      </c>
      <c r="C17">
        <v>0</v>
      </c>
      <c r="D17">
        <v>0</v>
      </c>
      <c r="E17">
        <v>1.957083814543374</v>
      </c>
      <c r="F17">
        <v>168.77388755900259</v>
      </c>
      <c r="G17">
        <v>1870.4577999999999</v>
      </c>
      <c r="H17">
        <v>12.81783594022256</v>
      </c>
      <c r="I17" t="s">
        <v>15</v>
      </c>
      <c r="J17" t="s">
        <v>16</v>
      </c>
      <c r="K17" t="s">
        <v>17</v>
      </c>
      <c r="L17" t="s">
        <v>63</v>
      </c>
      <c r="M17">
        <v>8546.9231832027435</v>
      </c>
      <c r="N17">
        <v>0.171875</v>
      </c>
      <c r="O17" t="s">
        <v>64</v>
      </c>
    </row>
    <row r="18" spans="1:15" x14ac:dyDescent="0.25">
      <c r="A18">
        <v>63</v>
      </c>
      <c r="B18">
        <v>50</v>
      </c>
      <c r="C18">
        <v>0</v>
      </c>
      <c r="D18">
        <v>0</v>
      </c>
      <c r="E18">
        <v>1.606299312454931</v>
      </c>
      <c r="F18">
        <v>170.1822458793406</v>
      </c>
      <c r="G18">
        <v>1907.69</v>
      </c>
      <c r="H18">
        <v>12.95009460134003</v>
      </c>
      <c r="I18" t="s">
        <v>15</v>
      </c>
      <c r="J18" t="s">
        <v>16</v>
      </c>
      <c r="K18" t="s">
        <v>17</v>
      </c>
      <c r="L18" t="s">
        <v>65</v>
      </c>
      <c r="M18">
        <v>8546.9231832027435</v>
      </c>
      <c r="N18">
        <v>0.171875</v>
      </c>
      <c r="O18" t="s">
        <v>66</v>
      </c>
    </row>
    <row r="19" spans="1:15" x14ac:dyDescent="0.25">
      <c r="A19">
        <v>63</v>
      </c>
      <c r="B19">
        <v>50</v>
      </c>
      <c r="C19">
        <v>0</v>
      </c>
      <c r="D19">
        <v>0</v>
      </c>
      <c r="E19">
        <v>0.50826112013555369</v>
      </c>
      <c r="F19">
        <v>4.9806220516726607E-5</v>
      </c>
      <c r="G19">
        <v>5781.3482000000004</v>
      </c>
      <c r="H19">
        <v>5.7794741157494558</v>
      </c>
      <c r="I19" t="s">
        <v>67</v>
      </c>
      <c r="J19" t="s">
        <v>68</v>
      </c>
      <c r="K19" t="s">
        <v>69</v>
      </c>
      <c r="L19" t="s">
        <v>70</v>
      </c>
      <c r="M19">
        <v>8546.9231832027435</v>
      </c>
      <c r="N19">
        <v>0.171875</v>
      </c>
      <c r="O19" t="s">
        <v>71</v>
      </c>
    </row>
    <row r="20" spans="1:15" x14ac:dyDescent="0.25">
      <c r="A20">
        <v>63</v>
      </c>
      <c r="B20">
        <v>50</v>
      </c>
      <c r="C20">
        <v>0</v>
      </c>
      <c r="D20">
        <v>0</v>
      </c>
      <c r="E20">
        <v>0.1103311651469611</v>
      </c>
      <c r="F20">
        <v>21.672494261777139</v>
      </c>
      <c r="G20">
        <v>2808.9549000000002</v>
      </c>
      <c r="H20">
        <v>3.4826575000000002</v>
      </c>
      <c r="I20" t="s">
        <v>31</v>
      </c>
      <c r="J20" t="s">
        <v>32</v>
      </c>
      <c r="K20" t="s">
        <v>17</v>
      </c>
      <c r="L20" t="s">
        <v>72</v>
      </c>
      <c r="M20">
        <v>8546.9231832027435</v>
      </c>
      <c r="N20">
        <v>0.171875</v>
      </c>
      <c r="O20" t="s">
        <v>73</v>
      </c>
    </row>
    <row r="21" spans="1:15" x14ac:dyDescent="0.25">
      <c r="A21">
        <v>63</v>
      </c>
      <c r="B21">
        <v>50</v>
      </c>
      <c r="C21">
        <v>0</v>
      </c>
      <c r="D21">
        <v>0</v>
      </c>
      <c r="E21">
        <v>4.9711004828537533</v>
      </c>
      <c r="F21">
        <v>5.9216731534190439E-5</v>
      </c>
      <c r="G21">
        <v>6233.2964000000002</v>
      </c>
      <c r="H21">
        <v>6.0503077233411453</v>
      </c>
      <c r="I21" t="s">
        <v>74</v>
      </c>
      <c r="J21" t="s">
        <v>75</v>
      </c>
      <c r="K21" t="s">
        <v>69</v>
      </c>
      <c r="L21" t="s">
        <v>76</v>
      </c>
      <c r="M21">
        <v>8546.9231832027435</v>
      </c>
      <c r="N21">
        <v>0.171875</v>
      </c>
      <c r="O21" t="s">
        <v>77</v>
      </c>
    </row>
    <row r="22" spans="1:15" x14ac:dyDescent="0.25">
      <c r="A22">
        <v>63</v>
      </c>
      <c r="B22">
        <v>50</v>
      </c>
      <c r="C22">
        <v>0</v>
      </c>
      <c r="D22">
        <v>0</v>
      </c>
      <c r="E22">
        <v>2.0511756155129861</v>
      </c>
      <c r="F22">
        <v>168.36501060994971</v>
      </c>
      <c r="G22">
        <v>1862.2768000000001</v>
      </c>
      <c r="H22">
        <v>12.782355711120671</v>
      </c>
      <c r="I22" t="s">
        <v>15</v>
      </c>
      <c r="J22" t="s">
        <v>16</v>
      </c>
      <c r="K22" t="s">
        <v>17</v>
      </c>
      <c r="L22" t="s">
        <v>78</v>
      </c>
      <c r="M22">
        <v>8546.9231832027435</v>
      </c>
      <c r="N22">
        <v>0.171875</v>
      </c>
      <c r="O22" t="s">
        <v>79</v>
      </c>
    </row>
    <row r="23" spans="1:15" x14ac:dyDescent="0.25">
      <c r="A23">
        <v>63</v>
      </c>
      <c r="B23">
        <v>50</v>
      </c>
      <c r="C23">
        <v>0</v>
      </c>
      <c r="D23">
        <v>0</v>
      </c>
      <c r="E23">
        <v>3.4384779383817753E-2</v>
      </c>
      <c r="F23">
        <v>22.910581675578939</v>
      </c>
      <c r="G23">
        <v>3217.9272000000001</v>
      </c>
      <c r="H23">
        <v>3.9635927999999998</v>
      </c>
      <c r="I23" t="s">
        <v>55</v>
      </c>
      <c r="J23" t="s">
        <v>56</v>
      </c>
      <c r="K23" t="s">
        <v>24</v>
      </c>
      <c r="L23" t="s">
        <v>80</v>
      </c>
      <c r="M23">
        <v>8546.9231832027435</v>
      </c>
      <c r="N23">
        <v>0.171875</v>
      </c>
      <c r="O23" t="s">
        <v>81</v>
      </c>
    </row>
    <row r="24" spans="1:15" x14ac:dyDescent="0.25">
      <c r="A24">
        <v>63</v>
      </c>
      <c r="B24">
        <v>50</v>
      </c>
      <c r="C24">
        <v>0</v>
      </c>
      <c r="D24">
        <v>0</v>
      </c>
      <c r="E24">
        <v>0.19131332718264701</v>
      </c>
      <c r="F24">
        <v>23.243570874789409</v>
      </c>
      <c r="G24">
        <v>2943.9726000000001</v>
      </c>
      <c r="H24">
        <v>3.8537305000000002</v>
      </c>
      <c r="I24" t="s">
        <v>31</v>
      </c>
      <c r="J24" t="s">
        <v>32</v>
      </c>
      <c r="K24" t="s">
        <v>17</v>
      </c>
      <c r="L24" t="s">
        <v>82</v>
      </c>
      <c r="M24">
        <v>8546.9231832027435</v>
      </c>
      <c r="N24">
        <v>0.171875</v>
      </c>
      <c r="O24" t="s">
        <v>83</v>
      </c>
    </row>
    <row r="25" spans="1:15" x14ac:dyDescent="0.25">
      <c r="A25">
        <v>63</v>
      </c>
      <c r="B25">
        <v>50</v>
      </c>
      <c r="C25">
        <v>0</v>
      </c>
      <c r="D25">
        <v>0</v>
      </c>
      <c r="E25">
        <v>0.32392752562331162</v>
      </c>
      <c r="F25">
        <v>153.61331903856609</v>
      </c>
      <c r="G25">
        <v>3721.3908999999999</v>
      </c>
      <c r="H25">
        <v>13.173526237924809</v>
      </c>
      <c r="I25" t="s">
        <v>22</v>
      </c>
      <c r="J25" t="s">
        <v>23</v>
      </c>
      <c r="K25" t="s">
        <v>24</v>
      </c>
      <c r="L25" t="s">
        <v>84</v>
      </c>
      <c r="M25">
        <v>8546.9231832027435</v>
      </c>
      <c r="N25">
        <v>0.171875</v>
      </c>
      <c r="O25" t="s">
        <v>85</v>
      </c>
    </row>
    <row r="26" spans="1:15" x14ac:dyDescent="0.25">
      <c r="A26">
        <v>63</v>
      </c>
      <c r="B26">
        <v>50</v>
      </c>
      <c r="C26">
        <v>0</v>
      </c>
      <c r="D26">
        <v>0</v>
      </c>
      <c r="E26">
        <v>4.3635843548495643</v>
      </c>
      <c r="F26">
        <v>160.7678923317626</v>
      </c>
      <c r="G26">
        <v>1699.1377</v>
      </c>
      <c r="H26">
        <v>12.110761817942061</v>
      </c>
      <c r="I26" t="s">
        <v>15</v>
      </c>
      <c r="J26" t="s">
        <v>16</v>
      </c>
      <c r="K26" t="s">
        <v>17</v>
      </c>
      <c r="L26" t="s">
        <v>86</v>
      </c>
      <c r="M26">
        <v>8546.9231832027435</v>
      </c>
      <c r="N26">
        <v>0.171875</v>
      </c>
      <c r="O26" t="s">
        <v>87</v>
      </c>
    </row>
    <row r="27" spans="1:15" x14ac:dyDescent="0.25">
      <c r="A27">
        <v>63</v>
      </c>
      <c r="B27">
        <v>50</v>
      </c>
      <c r="C27">
        <v>0</v>
      </c>
      <c r="D27">
        <v>0</v>
      </c>
      <c r="E27">
        <v>0.76472306947721236</v>
      </c>
      <c r="F27">
        <v>5.1195611625885613E-5</v>
      </c>
      <c r="G27">
        <v>5610.6610000000001</v>
      </c>
      <c r="H27">
        <v>5.4166723054557941</v>
      </c>
      <c r="I27" t="s">
        <v>74</v>
      </c>
      <c r="J27" t="s">
        <v>75</v>
      </c>
      <c r="K27" t="s">
        <v>69</v>
      </c>
      <c r="L27" t="s">
        <v>88</v>
      </c>
      <c r="M27">
        <v>8546.9231832027435</v>
      </c>
      <c r="N27">
        <v>0.171875</v>
      </c>
      <c r="O27" t="s">
        <v>89</v>
      </c>
    </row>
    <row r="28" spans="1:15" x14ac:dyDescent="0.25">
      <c r="A28">
        <v>63</v>
      </c>
      <c r="B28">
        <v>50</v>
      </c>
      <c r="C28">
        <v>0</v>
      </c>
      <c r="D28">
        <v>0</v>
      </c>
      <c r="E28">
        <v>0.83589325161028605</v>
      </c>
      <c r="F28">
        <v>148.47058556103741</v>
      </c>
      <c r="G28">
        <v>3660.4713000000002</v>
      </c>
      <c r="H28">
        <v>12.77386373296263</v>
      </c>
      <c r="I28" t="s">
        <v>22</v>
      </c>
      <c r="J28" t="s">
        <v>23</v>
      </c>
      <c r="K28" t="s">
        <v>24</v>
      </c>
      <c r="L28" t="s">
        <v>90</v>
      </c>
      <c r="M28">
        <v>8546.9231832027435</v>
      </c>
      <c r="N28">
        <v>0.171875</v>
      </c>
      <c r="O28" t="s">
        <v>91</v>
      </c>
    </row>
    <row r="29" spans="1:15" x14ac:dyDescent="0.25">
      <c r="A29">
        <v>63</v>
      </c>
      <c r="B29">
        <v>50</v>
      </c>
      <c r="C29">
        <v>0</v>
      </c>
      <c r="D29">
        <v>0</v>
      </c>
      <c r="E29">
        <v>5.2307437895082174</v>
      </c>
      <c r="F29">
        <v>158.29934698268571</v>
      </c>
      <c r="G29">
        <v>1654.9133999999999</v>
      </c>
      <c r="H29">
        <v>11.902290650838619</v>
      </c>
      <c r="I29" t="s">
        <v>15</v>
      </c>
      <c r="J29" t="s">
        <v>16</v>
      </c>
      <c r="K29" t="s">
        <v>17</v>
      </c>
      <c r="L29" t="s">
        <v>92</v>
      </c>
      <c r="M29">
        <v>8546.9231832027435</v>
      </c>
      <c r="N29">
        <v>0.171875</v>
      </c>
      <c r="O29" t="s">
        <v>93</v>
      </c>
    </row>
    <row r="30" spans="1:15" x14ac:dyDescent="0.25">
      <c r="A30">
        <v>63</v>
      </c>
      <c r="B30">
        <v>50</v>
      </c>
      <c r="C30">
        <v>0</v>
      </c>
      <c r="D30">
        <v>0</v>
      </c>
      <c r="E30">
        <v>2.0961341897584349</v>
      </c>
      <c r="F30">
        <v>168.22167829004479</v>
      </c>
      <c r="G30">
        <v>1856.2514000000001</v>
      </c>
      <c r="H30">
        <v>12.7664133287268</v>
      </c>
      <c r="I30" t="s">
        <v>15</v>
      </c>
      <c r="J30" t="s">
        <v>16</v>
      </c>
      <c r="K30" t="s">
        <v>17</v>
      </c>
      <c r="L30" t="s">
        <v>94</v>
      </c>
      <c r="M30">
        <v>8546.9231832027435</v>
      </c>
      <c r="N30">
        <v>0.171875</v>
      </c>
      <c r="O30" t="s">
        <v>95</v>
      </c>
    </row>
    <row r="31" spans="1:15" x14ac:dyDescent="0.25">
      <c r="A31">
        <v>63</v>
      </c>
      <c r="B31">
        <v>50</v>
      </c>
      <c r="C31">
        <v>0</v>
      </c>
      <c r="D31">
        <v>0</v>
      </c>
      <c r="E31">
        <v>3.2379629694567591E-2</v>
      </c>
      <c r="F31">
        <v>23.180531071867261</v>
      </c>
      <c r="G31">
        <v>4993.8029999999999</v>
      </c>
      <c r="H31">
        <v>5.2198453000000002</v>
      </c>
      <c r="I31" t="s">
        <v>96</v>
      </c>
      <c r="J31" t="s">
        <v>47</v>
      </c>
      <c r="K31" t="s">
        <v>37</v>
      </c>
      <c r="L31" t="s">
        <v>97</v>
      </c>
      <c r="M31">
        <v>8546.9231832027435</v>
      </c>
      <c r="N31">
        <v>0.171875</v>
      </c>
      <c r="O31" t="s">
        <v>98</v>
      </c>
    </row>
    <row r="32" spans="1:15" x14ac:dyDescent="0.25">
      <c r="A32">
        <v>63</v>
      </c>
      <c r="B32">
        <v>50</v>
      </c>
      <c r="C32">
        <v>0</v>
      </c>
      <c r="D32">
        <v>0</v>
      </c>
      <c r="E32">
        <v>8.500309927122808E-2</v>
      </c>
      <c r="F32">
        <v>163.56147207685169</v>
      </c>
      <c r="G32">
        <v>3831.3690999999999</v>
      </c>
      <c r="H32">
        <v>13.937906701483691</v>
      </c>
      <c r="I32" t="s">
        <v>22</v>
      </c>
      <c r="J32" t="s">
        <v>23</v>
      </c>
      <c r="K32" t="s">
        <v>24</v>
      </c>
      <c r="L32" t="s">
        <v>99</v>
      </c>
      <c r="M32">
        <v>8546.9231832027435</v>
      </c>
      <c r="N32">
        <v>0.171875</v>
      </c>
      <c r="O32" t="s">
        <v>100</v>
      </c>
    </row>
    <row r="33" spans="1:15" x14ac:dyDescent="0.25">
      <c r="A33">
        <v>63</v>
      </c>
      <c r="B33">
        <v>50</v>
      </c>
      <c r="C33">
        <v>0</v>
      </c>
      <c r="D33">
        <v>0</v>
      </c>
      <c r="E33">
        <v>5.8535730583118131E-2</v>
      </c>
      <c r="F33">
        <v>23.515221094626519</v>
      </c>
      <c r="G33">
        <v>5003.2986000000001</v>
      </c>
      <c r="H33">
        <v>5.2954971000000004</v>
      </c>
      <c r="I33" t="s">
        <v>101</v>
      </c>
      <c r="J33" t="s">
        <v>56</v>
      </c>
      <c r="K33" t="s">
        <v>24</v>
      </c>
      <c r="L33" t="s">
        <v>102</v>
      </c>
      <c r="M33">
        <v>8546.9231832027435</v>
      </c>
      <c r="N33">
        <v>0.171875</v>
      </c>
      <c r="O33" t="s">
        <v>103</v>
      </c>
    </row>
    <row r="34" spans="1:15" x14ac:dyDescent="0.25">
      <c r="A34">
        <v>63</v>
      </c>
      <c r="B34">
        <v>50</v>
      </c>
      <c r="C34">
        <v>0</v>
      </c>
      <c r="D34">
        <v>0</v>
      </c>
      <c r="E34">
        <v>4.4161884189476126</v>
      </c>
      <c r="F34">
        <v>5.8862985914347863E-5</v>
      </c>
      <c r="G34">
        <v>3954.6927999999998</v>
      </c>
      <c r="H34">
        <v>4.2989144005014834</v>
      </c>
      <c r="I34" t="s">
        <v>35</v>
      </c>
      <c r="J34" t="s">
        <v>36</v>
      </c>
      <c r="K34" t="s">
        <v>37</v>
      </c>
      <c r="L34" t="s">
        <v>104</v>
      </c>
      <c r="M34">
        <v>8546.9231832027435</v>
      </c>
      <c r="N34">
        <v>0.171875</v>
      </c>
      <c r="O34" t="s">
        <v>105</v>
      </c>
    </row>
    <row r="35" spans="1:15" x14ac:dyDescent="0.25">
      <c r="A35">
        <v>63</v>
      </c>
      <c r="B35">
        <v>50</v>
      </c>
      <c r="C35">
        <v>0</v>
      </c>
      <c r="D35">
        <v>0</v>
      </c>
      <c r="E35">
        <v>7.9736068531747889E-2</v>
      </c>
      <c r="F35">
        <v>22.20547000271943</v>
      </c>
      <c r="G35">
        <v>3103.6435000000001</v>
      </c>
      <c r="H35">
        <v>3.8091797999999999</v>
      </c>
      <c r="I35" t="s">
        <v>31</v>
      </c>
      <c r="J35" t="s">
        <v>32</v>
      </c>
      <c r="K35" t="s">
        <v>17</v>
      </c>
      <c r="L35" t="s">
        <v>106</v>
      </c>
      <c r="M35">
        <v>8546.9231832027435</v>
      </c>
      <c r="N35">
        <v>0.171875</v>
      </c>
      <c r="O35" t="s">
        <v>107</v>
      </c>
    </row>
    <row r="36" spans="1:15" x14ac:dyDescent="0.25">
      <c r="A36">
        <v>63</v>
      </c>
      <c r="B36">
        <v>50</v>
      </c>
      <c r="C36">
        <v>0</v>
      </c>
      <c r="D36">
        <v>0</v>
      </c>
      <c r="E36">
        <v>7.3472163085805994E-2</v>
      </c>
      <c r="F36">
        <v>21.939196035333669</v>
      </c>
      <c r="G36">
        <v>3152.3463999999999</v>
      </c>
      <c r="H36">
        <v>3.7541199999999999</v>
      </c>
      <c r="I36" t="s">
        <v>55</v>
      </c>
      <c r="J36" t="s">
        <v>56</v>
      </c>
      <c r="K36" t="s">
        <v>24</v>
      </c>
      <c r="L36" t="s">
        <v>108</v>
      </c>
      <c r="M36">
        <v>8546.9231832027435</v>
      </c>
      <c r="N36">
        <v>0.171875</v>
      </c>
      <c r="O36" t="s">
        <v>109</v>
      </c>
    </row>
    <row r="37" spans="1:15" x14ac:dyDescent="0.25">
      <c r="A37">
        <v>63</v>
      </c>
      <c r="B37">
        <v>50</v>
      </c>
      <c r="C37">
        <v>0</v>
      </c>
      <c r="D37">
        <v>0</v>
      </c>
      <c r="E37">
        <v>1.605948756514197</v>
      </c>
      <c r="F37">
        <v>170.83021941300589</v>
      </c>
      <c r="G37">
        <v>1932.0723</v>
      </c>
      <c r="H37">
        <v>13.018995453404949</v>
      </c>
      <c r="I37" t="s">
        <v>15</v>
      </c>
      <c r="J37" t="s">
        <v>16</v>
      </c>
      <c r="K37" t="s">
        <v>17</v>
      </c>
      <c r="L37" t="s">
        <v>110</v>
      </c>
      <c r="M37">
        <v>8546.9231832027435</v>
      </c>
      <c r="N37">
        <v>0.171875</v>
      </c>
      <c r="O37" t="s">
        <v>111</v>
      </c>
    </row>
    <row r="38" spans="1:15" x14ac:dyDescent="0.25">
      <c r="A38">
        <v>63</v>
      </c>
      <c r="B38">
        <v>50</v>
      </c>
      <c r="C38">
        <v>0</v>
      </c>
      <c r="D38">
        <v>0</v>
      </c>
      <c r="E38">
        <v>1.128216603093158</v>
      </c>
      <c r="F38">
        <v>146.34008883666979</v>
      </c>
      <c r="G38">
        <v>3639.6053000000002</v>
      </c>
      <c r="H38">
        <v>12.613146448802381</v>
      </c>
      <c r="I38" t="s">
        <v>22</v>
      </c>
      <c r="J38" t="s">
        <v>23</v>
      </c>
      <c r="K38" t="s">
        <v>24</v>
      </c>
      <c r="L38" t="s">
        <v>112</v>
      </c>
      <c r="M38">
        <v>8546.9231832027435</v>
      </c>
      <c r="N38">
        <v>0.171875</v>
      </c>
      <c r="O38" t="s">
        <v>113</v>
      </c>
    </row>
    <row r="39" spans="1:15" x14ac:dyDescent="0.25">
      <c r="A39">
        <v>63</v>
      </c>
      <c r="B39">
        <v>50</v>
      </c>
      <c r="C39">
        <v>0</v>
      </c>
      <c r="D39">
        <v>0</v>
      </c>
      <c r="E39">
        <v>3.8316727041187182</v>
      </c>
      <c r="F39">
        <v>161.1298620716376</v>
      </c>
      <c r="G39">
        <v>1731.9545000000001</v>
      </c>
      <c r="H39">
        <v>12.17055907288616</v>
      </c>
      <c r="I39" t="s">
        <v>15</v>
      </c>
      <c r="J39" t="s">
        <v>16</v>
      </c>
      <c r="K39" t="s">
        <v>17</v>
      </c>
      <c r="L39" t="s">
        <v>114</v>
      </c>
      <c r="M39">
        <v>8546.9231832027435</v>
      </c>
      <c r="N39">
        <v>0.171875</v>
      </c>
      <c r="O39" t="s">
        <v>115</v>
      </c>
    </row>
    <row r="40" spans="1:15" x14ac:dyDescent="0.25">
      <c r="A40">
        <v>63</v>
      </c>
      <c r="B40">
        <v>50</v>
      </c>
      <c r="C40">
        <v>0</v>
      </c>
      <c r="D40">
        <v>0</v>
      </c>
      <c r="E40">
        <v>2.2163064188678581</v>
      </c>
      <c r="F40">
        <v>166.6037430164271</v>
      </c>
      <c r="G40">
        <v>1845.1764000000001</v>
      </c>
      <c r="H40">
        <v>12.649657686060619</v>
      </c>
      <c r="I40" t="s">
        <v>15</v>
      </c>
      <c r="J40" t="s">
        <v>16</v>
      </c>
      <c r="K40" t="s">
        <v>17</v>
      </c>
      <c r="L40" t="s">
        <v>116</v>
      </c>
      <c r="M40">
        <v>8546.9231832027435</v>
      </c>
      <c r="N40">
        <v>0.171875</v>
      </c>
      <c r="O40" t="s">
        <v>117</v>
      </c>
    </row>
    <row r="41" spans="1:15" x14ac:dyDescent="0.25">
      <c r="A41">
        <v>63</v>
      </c>
      <c r="B41">
        <v>50</v>
      </c>
      <c r="C41">
        <v>0</v>
      </c>
      <c r="D41">
        <v>0</v>
      </c>
      <c r="E41">
        <v>6.1255817136801349</v>
      </c>
      <c r="F41">
        <v>5.5870525523702238E-5</v>
      </c>
      <c r="G41">
        <v>5890.9961999999996</v>
      </c>
      <c r="H41">
        <v>5.6936726072926254</v>
      </c>
      <c r="I41" t="s">
        <v>118</v>
      </c>
      <c r="J41" t="s">
        <v>119</v>
      </c>
      <c r="K41" t="s">
        <v>69</v>
      </c>
      <c r="L41" t="s">
        <v>120</v>
      </c>
      <c r="M41">
        <v>8546.9231832027435</v>
      </c>
      <c r="N41">
        <v>0.171875</v>
      </c>
      <c r="O41" t="s">
        <v>121</v>
      </c>
    </row>
    <row r="42" spans="1:15" x14ac:dyDescent="0.25">
      <c r="A42">
        <v>63</v>
      </c>
      <c r="B42">
        <v>50</v>
      </c>
      <c r="C42">
        <v>0</v>
      </c>
      <c r="D42">
        <v>0</v>
      </c>
      <c r="E42">
        <v>2.8419410378322092</v>
      </c>
      <c r="F42">
        <v>162.60945660106711</v>
      </c>
      <c r="G42">
        <v>1796.4816000000001</v>
      </c>
      <c r="H42">
        <v>12.337714515329759</v>
      </c>
      <c r="I42" t="s">
        <v>15</v>
      </c>
      <c r="J42" t="s">
        <v>16</v>
      </c>
      <c r="K42" t="s">
        <v>17</v>
      </c>
      <c r="L42" t="s">
        <v>122</v>
      </c>
      <c r="M42">
        <v>8546.9231832027435</v>
      </c>
      <c r="N42">
        <v>0.171875</v>
      </c>
      <c r="O42" t="s">
        <v>123</v>
      </c>
    </row>
    <row r="43" spans="1:15" x14ac:dyDescent="0.25">
      <c r="A43">
        <v>63</v>
      </c>
      <c r="B43">
        <v>50</v>
      </c>
      <c r="C43">
        <v>0</v>
      </c>
      <c r="D43">
        <v>0</v>
      </c>
      <c r="E43">
        <v>2.8267562610743471</v>
      </c>
      <c r="F43">
        <v>162.69615013324841</v>
      </c>
      <c r="G43">
        <v>1798.0428999999999</v>
      </c>
      <c r="H43">
        <v>12.345044902081479</v>
      </c>
      <c r="I43" t="s">
        <v>15</v>
      </c>
      <c r="J43" t="s">
        <v>16</v>
      </c>
      <c r="K43" t="s">
        <v>17</v>
      </c>
      <c r="L43" t="s">
        <v>124</v>
      </c>
      <c r="M43">
        <v>8546.9231832027435</v>
      </c>
      <c r="N43">
        <v>0.171875</v>
      </c>
      <c r="O43" t="s">
        <v>125</v>
      </c>
    </row>
    <row r="44" spans="1:15" x14ac:dyDescent="0.25">
      <c r="A44">
        <v>63</v>
      </c>
      <c r="B44">
        <v>50</v>
      </c>
      <c r="C44">
        <v>0</v>
      </c>
      <c r="D44">
        <v>0</v>
      </c>
      <c r="E44">
        <v>2.3476515729301939</v>
      </c>
      <c r="F44">
        <v>165.96458252706319</v>
      </c>
      <c r="G44">
        <v>1836.2755999999999</v>
      </c>
      <c r="H44">
        <v>12.59851025011691</v>
      </c>
      <c r="I44" t="s">
        <v>15</v>
      </c>
      <c r="J44" t="s">
        <v>16</v>
      </c>
      <c r="K44" t="s">
        <v>17</v>
      </c>
      <c r="L44" t="s">
        <v>126</v>
      </c>
      <c r="M44">
        <v>8546.9231832027435</v>
      </c>
      <c r="N44">
        <v>0.171875</v>
      </c>
      <c r="O44" t="s">
        <v>127</v>
      </c>
    </row>
    <row r="45" spans="1:15" x14ac:dyDescent="0.25">
      <c r="A45">
        <v>63</v>
      </c>
      <c r="B45">
        <v>50</v>
      </c>
      <c r="C45">
        <v>0</v>
      </c>
      <c r="D45">
        <v>0</v>
      </c>
      <c r="E45">
        <v>4.8443699023247633E-2</v>
      </c>
      <c r="F45">
        <v>23.607367492094529</v>
      </c>
      <c r="G45">
        <v>5151.7003000000004</v>
      </c>
      <c r="H45">
        <v>5.4214233000000007</v>
      </c>
      <c r="I45" t="s">
        <v>101</v>
      </c>
      <c r="J45" t="s">
        <v>56</v>
      </c>
      <c r="K45" t="s">
        <v>24</v>
      </c>
      <c r="L45" t="s">
        <v>128</v>
      </c>
      <c r="M45">
        <v>8546.9231832027435</v>
      </c>
      <c r="N45">
        <v>0.171875</v>
      </c>
      <c r="O45" t="s">
        <v>129</v>
      </c>
    </row>
    <row r="46" spans="1:15" x14ac:dyDescent="0.25">
      <c r="A46">
        <v>63</v>
      </c>
      <c r="B46">
        <v>50</v>
      </c>
      <c r="C46">
        <v>0</v>
      </c>
      <c r="D46">
        <v>0</v>
      </c>
      <c r="E46">
        <v>3.1009600641691022E-2</v>
      </c>
      <c r="F46">
        <v>25.050510350394969</v>
      </c>
      <c r="G46">
        <v>5373.5537000000004</v>
      </c>
      <c r="H46">
        <v>5.8285916999999996</v>
      </c>
      <c r="I46" t="s">
        <v>46</v>
      </c>
      <c r="J46" t="s">
        <v>47</v>
      </c>
      <c r="K46" t="s">
        <v>37</v>
      </c>
      <c r="L46" t="s">
        <v>130</v>
      </c>
      <c r="M46">
        <v>8546.9231832027435</v>
      </c>
      <c r="N46">
        <v>0.171875</v>
      </c>
      <c r="O46" t="s">
        <v>131</v>
      </c>
    </row>
    <row r="47" spans="1:15" x14ac:dyDescent="0.25">
      <c r="A47">
        <v>63</v>
      </c>
      <c r="B47">
        <v>50</v>
      </c>
      <c r="C47">
        <v>0</v>
      </c>
      <c r="D47">
        <v>0</v>
      </c>
      <c r="E47">
        <v>1.7984677423070179</v>
      </c>
      <c r="F47">
        <v>5.1990884999829187E-5</v>
      </c>
      <c r="G47">
        <v>3626.6671999999999</v>
      </c>
      <c r="H47">
        <v>4.1463952568027924</v>
      </c>
      <c r="I47" t="s">
        <v>35</v>
      </c>
      <c r="J47" t="s">
        <v>36</v>
      </c>
      <c r="K47" t="s">
        <v>37</v>
      </c>
      <c r="L47" t="s">
        <v>132</v>
      </c>
      <c r="M47">
        <v>8546.9231832027435</v>
      </c>
      <c r="N47">
        <v>0.171875</v>
      </c>
      <c r="O47" t="s">
        <v>133</v>
      </c>
    </row>
    <row r="48" spans="1:15" x14ac:dyDescent="0.25">
      <c r="A48">
        <v>63</v>
      </c>
      <c r="B48">
        <v>50</v>
      </c>
      <c r="C48">
        <v>0</v>
      </c>
      <c r="D48">
        <v>0</v>
      </c>
      <c r="E48">
        <v>2.4623011782120781</v>
      </c>
      <c r="F48">
        <v>5.3089740461125181E-5</v>
      </c>
      <c r="G48">
        <v>5619.2514000000001</v>
      </c>
      <c r="H48">
        <v>5.4737670277506343</v>
      </c>
      <c r="I48" t="s">
        <v>134</v>
      </c>
      <c r="J48" t="s">
        <v>135</v>
      </c>
      <c r="K48" t="s">
        <v>52</v>
      </c>
      <c r="L48" t="s">
        <v>136</v>
      </c>
      <c r="M48">
        <v>8546.9231832027435</v>
      </c>
      <c r="N48">
        <v>0.171875</v>
      </c>
      <c r="O48" t="s">
        <v>137</v>
      </c>
    </row>
    <row r="49" spans="1:15" x14ac:dyDescent="0.25">
      <c r="A49">
        <v>63</v>
      </c>
      <c r="B49">
        <v>50</v>
      </c>
      <c r="C49">
        <v>0</v>
      </c>
      <c r="D49">
        <v>0</v>
      </c>
      <c r="E49">
        <v>5.803287144096009</v>
      </c>
      <c r="F49">
        <v>157.32621130281211</v>
      </c>
      <c r="G49">
        <v>1627.7238</v>
      </c>
      <c r="H49">
        <v>11.80927943411635</v>
      </c>
      <c r="I49" t="s">
        <v>15</v>
      </c>
      <c r="J49" t="s">
        <v>16</v>
      </c>
      <c r="K49" t="s">
        <v>17</v>
      </c>
      <c r="L49" t="s">
        <v>138</v>
      </c>
      <c r="M49">
        <v>8546.9231832027435</v>
      </c>
      <c r="N49">
        <v>0.171875</v>
      </c>
      <c r="O49" t="s">
        <v>139</v>
      </c>
    </row>
    <row r="50" spans="1:15" x14ac:dyDescent="0.25">
      <c r="A50">
        <v>63</v>
      </c>
      <c r="B50">
        <v>50</v>
      </c>
      <c r="C50">
        <v>0</v>
      </c>
      <c r="D50">
        <v>0</v>
      </c>
      <c r="E50">
        <v>3.7165669678648712</v>
      </c>
      <c r="F50">
        <v>5.3385098663210697E-5</v>
      </c>
      <c r="G50">
        <v>6039.9691999999995</v>
      </c>
      <c r="H50">
        <v>5.9173368468204997</v>
      </c>
      <c r="I50" t="s">
        <v>140</v>
      </c>
      <c r="J50" t="s">
        <v>75</v>
      </c>
      <c r="K50" t="s">
        <v>69</v>
      </c>
      <c r="L50" t="s">
        <v>141</v>
      </c>
      <c r="M50">
        <v>8546.9231832027435</v>
      </c>
      <c r="N50">
        <v>0.171875</v>
      </c>
      <c r="O50" t="s">
        <v>142</v>
      </c>
    </row>
    <row r="51" spans="1:15" x14ac:dyDescent="0.25">
      <c r="A51">
        <v>63</v>
      </c>
      <c r="B51">
        <v>50</v>
      </c>
      <c r="C51">
        <v>0</v>
      </c>
      <c r="D51">
        <v>0</v>
      </c>
      <c r="E51">
        <v>2.8828443941959878</v>
      </c>
      <c r="F51">
        <v>5.1799837322076492E-5</v>
      </c>
      <c r="G51">
        <v>5827.5814</v>
      </c>
      <c r="H51">
        <v>5.8230251444677581</v>
      </c>
      <c r="I51" t="s">
        <v>118</v>
      </c>
      <c r="J51" t="s">
        <v>119</v>
      </c>
      <c r="K51" t="s">
        <v>69</v>
      </c>
      <c r="L51" t="s">
        <v>143</v>
      </c>
      <c r="M51">
        <v>8546.9231832027435</v>
      </c>
      <c r="N51">
        <v>0.171875</v>
      </c>
      <c r="O51" t="s">
        <v>144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63</v>
      </c>
      <c r="B2">
        <v>50</v>
      </c>
      <c r="C2">
        <v>0</v>
      </c>
      <c r="D2">
        <v>0</v>
      </c>
      <c r="E2">
        <v>4.1541672411573334</v>
      </c>
      <c r="F2">
        <v>160.85396212849929</v>
      </c>
      <c r="G2">
        <v>1711.6442</v>
      </c>
      <c r="H2">
        <v>12.130201133079201</v>
      </c>
      <c r="I2" t="s">
        <v>15</v>
      </c>
      <c r="J2" t="s">
        <v>16</v>
      </c>
      <c r="K2" t="s">
        <v>17</v>
      </c>
      <c r="L2" t="s">
        <v>145</v>
      </c>
      <c r="M2">
        <v>9261.1090128421783</v>
      </c>
      <c r="N2">
        <v>0.1875</v>
      </c>
      <c r="O2" t="s">
        <v>146</v>
      </c>
    </row>
    <row r="3" spans="1:15" x14ac:dyDescent="0.25">
      <c r="A3">
        <v>63</v>
      </c>
      <c r="B3">
        <v>50</v>
      </c>
      <c r="C3">
        <v>0</v>
      </c>
      <c r="D3">
        <v>0</v>
      </c>
      <c r="E3">
        <v>9.4305539136247479E-2</v>
      </c>
      <c r="F3">
        <v>21.979773530827838</v>
      </c>
      <c r="G3">
        <v>3010.6113999999998</v>
      </c>
      <c r="H3">
        <v>3.7047389000000002</v>
      </c>
      <c r="I3" t="s">
        <v>31</v>
      </c>
      <c r="J3" t="s">
        <v>32</v>
      </c>
      <c r="K3" t="s">
        <v>17</v>
      </c>
      <c r="L3" t="s">
        <v>147</v>
      </c>
      <c r="M3">
        <v>9261.1090128421783</v>
      </c>
      <c r="N3">
        <v>0.1875</v>
      </c>
      <c r="O3" t="s">
        <v>148</v>
      </c>
    </row>
    <row r="4" spans="1:15" x14ac:dyDescent="0.25">
      <c r="A4">
        <v>63</v>
      </c>
      <c r="B4">
        <v>50</v>
      </c>
      <c r="C4">
        <v>0</v>
      </c>
      <c r="D4">
        <v>0</v>
      </c>
      <c r="E4">
        <v>7.6728002551991814</v>
      </c>
      <c r="F4">
        <v>5.920662336344262E-5</v>
      </c>
      <c r="G4">
        <v>5487.8136999999997</v>
      </c>
      <c r="H4">
        <v>5.3490585226885088</v>
      </c>
      <c r="I4" t="s">
        <v>50</v>
      </c>
      <c r="J4" t="s">
        <v>51</v>
      </c>
      <c r="K4" t="s">
        <v>52</v>
      </c>
      <c r="L4" t="s">
        <v>149</v>
      </c>
      <c r="M4">
        <v>9261.1090128421783</v>
      </c>
      <c r="N4">
        <v>0.1875</v>
      </c>
      <c r="O4" t="s">
        <v>150</v>
      </c>
    </row>
    <row r="5" spans="1:15" x14ac:dyDescent="0.25">
      <c r="A5">
        <v>63</v>
      </c>
      <c r="B5">
        <v>50</v>
      </c>
      <c r="C5">
        <v>0</v>
      </c>
      <c r="D5">
        <v>0</v>
      </c>
      <c r="E5">
        <v>6.3288032332024358</v>
      </c>
      <c r="F5">
        <v>5.4841427205118251E-5</v>
      </c>
      <c r="G5">
        <v>6079.9821999999986</v>
      </c>
      <c r="H5">
        <v>6.0229261408486687</v>
      </c>
      <c r="I5" t="s">
        <v>151</v>
      </c>
      <c r="J5" t="s">
        <v>119</v>
      </c>
      <c r="K5" t="s">
        <v>69</v>
      </c>
      <c r="L5" t="s">
        <v>152</v>
      </c>
      <c r="M5">
        <v>9261.1090128421783</v>
      </c>
      <c r="N5">
        <v>0.1875</v>
      </c>
      <c r="O5" t="s">
        <v>153</v>
      </c>
    </row>
    <row r="6" spans="1:15" x14ac:dyDescent="0.25">
      <c r="A6">
        <v>63</v>
      </c>
      <c r="B6">
        <v>50</v>
      </c>
      <c r="C6">
        <v>0</v>
      </c>
      <c r="D6">
        <v>0</v>
      </c>
      <c r="E6">
        <v>8.0076287949677454</v>
      </c>
      <c r="F6">
        <v>130.20558498628179</v>
      </c>
      <c r="G6">
        <v>3677.3431</v>
      </c>
      <c r="H6">
        <v>11.613307700201229</v>
      </c>
      <c r="I6" t="s">
        <v>22</v>
      </c>
      <c r="J6" t="s">
        <v>23</v>
      </c>
      <c r="K6" t="s">
        <v>24</v>
      </c>
      <c r="L6" t="s">
        <v>154</v>
      </c>
      <c r="M6">
        <v>9261.1090128421783</v>
      </c>
      <c r="N6">
        <v>0.1875</v>
      </c>
      <c r="O6" t="s">
        <v>155</v>
      </c>
    </row>
    <row r="7" spans="1:15" x14ac:dyDescent="0.25">
      <c r="A7">
        <v>63</v>
      </c>
      <c r="B7">
        <v>50</v>
      </c>
      <c r="C7">
        <v>0</v>
      </c>
      <c r="D7">
        <v>0</v>
      </c>
      <c r="E7">
        <v>4.4063304821786442E-2</v>
      </c>
      <c r="F7">
        <v>167.55397898613529</v>
      </c>
      <c r="G7">
        <v>3906.2815000000001</v>
      </c>
      <c r="H7">
        <v>14.278836478017871</v>
      </c>
      <c r="I7" t="s">
        <v>22</v>
      </c>
      <c r="J7" t="s">
        <v>23</v>
      </c>
      <c r="K7" t="s">
        <v>24</v>
      </c>
      <c r="L7" t="s">
        <v>156</v>
      </c>
      <c r="M7">
        <v>9261.1090128421783</v>
      </c>
      <c r="N7">
        <v>0.1875</v>
      </c>
      <c r="O7" t="s">
        <v>157</v>
      </c>
    </row>
    <row r="8" spans="1:15" x14ac:dyDescent="0.25">
      <c r="A8">
        <v>63</v>
      </c>
      <c r="B8">
        <v>50</v>
      </c>
      <c r="C8">
        <v>0</v>
      </c>
      <c r="D8">
        <v>0</v>
      </c>
      <c r="E8">
        <v>0.13493078061517219</v>
      </c>
      <c r="F8">
        <v>21.00764961255031</v>
      </c>
      <c r="G8">
        <v>2715.3294000000001</v>
      </c>
      <c r="H8">
        <v>3.3202948000000001</v>
      </c>
      <c r="I8" t="s">
        <v>31</v>
      </c>
      <c r="J8" t="s">
        <v>32</v>
      </c>
      <c r="K8" t="s">
        <v>17</v>
      </c>
      <c r="L8" t="s">
        <v>158</v>
      </c>
      <c r="M8">
        <v>9261.1090128421783</v>
      </c>
      <c r="N8">
        <v>0.1875</v>
      </c>
      <c r="O8" t="s">
        <v>159</v>
      </c>
    </row>
    <row r="9" spans="1:15" x14ac:dyDescent="0.25">
      <c r="A9">
        <v>63</v>
      </c>
      <c r="B9">
        <v>50</v>
      </c>
      <c r="C9">
        <v>0</v>
      </c>
      <c r="D9">
        <v>0</v>
      </c>
      <c r="E9">
        <v>1.4732435350833319</v>
      </c>
      <c r="F9">
        <v>4.9354639035780681E-5</v>
      </c>
      <c r="G9">
        <v>5721.7934999999998</v>
      </c>
      <c r="H9">
        <v>5.6524903865929979</v>
      </c>
      <c r="I9" t="s">
        <v>50</v>
      </c>
      <c r="J9" t="s">
        <v>51</v>
      </c>
      <c r="K9" t="s">
        <v>52</v>
      </c>
      <c r="L9" t="s">
        <v>160</v>
      </c>
      <c r="M9">
        <v>9261.1090128421783</v>
      </c>
      <c r="N9">
        <v>0.1875</v>
      </c>
      <c r="O9" t="s">
        <v>161</v>
      </c>
    </row>
    <row r="10" spans="1:15" x14ac:dyDescent="0.25">
      <c r="A10">
        <v>63</v>
      </c>
      <c r="B10">
        <v>50</v>
      </c>
      <c r="C10">
        <v>0</v>
      </c>
      <c r="D10">
        <v>0</v>
      </c>
      <c r="E10">
        <v>5.0101977324657918E-2</v>
      </c>
      <c r="F10">
        <v>21.823730441143621</v>
      </c>
      <c r="G10">
        <v>2964.3143</v>
      </c>
      <c r="H10">
        <v>3.6468254999999998</v>
      </c>
      <c r="I10" t="s">
        <v>55</v>
      </c>
      <c r="J10" t="s">
        <v>56</v>
      </c>
      <c r="K10" t="s">
        <v>24</v>
      </c>
      <c r="L10" t="s">
        <v>162</v>
      </c>
      <c r="M10">
        <v>9261.1090128421783</v>
      </c>
      <c r="N10">
        <v>0.1875</v>
      </c>
      <c r="O10" t="s">
        <v>163</v>
      </c>
    </row>
    <row r="11" spans="1:15" x14ac:dyDescent="0.25">
      <c r="A11">
        <v>63</v>
      </c>
      <c r="B11">
        <v>50</v>
      </c>
      <c r="C11">
        <v>0</v>
      </c>
      <c r="D11">
        <v>0</v>
      </c>
      <c r="E11">
        <v>7.9485543852059332E-2</v>
      </c>
      <c r="F11">
        <v>22.198571136103588</v>
      </c>
      <c r="G11">
        <v>2980.2478999999998</v>
      </c>
      <c r="H11">
        <v>3.7222057</v>
      </c>
      <c r="I11" t="s">
        <v>31</v>
      </c>
      <c r="J11" t="s">
        <v>32</v>
      </c>
      <c r="K11" t="s">
        <v>17</v>
      </c>
      <c r="L11" t="s">
        <v>164</v>
      </c>
      <c r="M11">
        <v>9261.1090128421783</v>
      </c>
      <c r="N11">
        <v>0.1875</v>
      </c>
      <c r="O11" t="s">
        <v>165</v>
      </c>
    </row>
    <row r="12" spans="1:15" x14ac:dyDescent="0.25">
      <c r="A12">
        <v>63</v>
      </c>
      <c r="B12">
        <v>50</v>
      </c>
      <c r="C12">
        <v>0</v>
      </c>
      <c r="D12">
        <v>0</v>
      </c>
      <c r="E12">
        <v>1.6674404562996099</v>
      </c>
      <c r="F12">
        <v>4.938627979192905E-5</v>
      </c>
      <c r="G12">
        <v>5796.8558000000003</v>
      </c>
      <c r="H12">
        <v>5.8117574886358918</v>
      </c>
      <c r="I12" t="s">
        <v>67</v>
      </c>
      <c r="J12" t="s">
        <v>68</v>
      </c>
      <c r="K12" t="s">
        <v>69</v>
      </c>
      <c r="L12" t="s">
        <v>166</v>
      </c>
      <c r="M12">
        <v>9261.1090128421783</v>
      </c>
      <c r="N12">
        <v>0.1875</v>
      </c>
      <c r="O12" t="s">
        <v>167</v>
      </c>
    </row>
    <row r="13" spans="1:15" x14ac:dyDescent="0.25">
      <c r="A13">
        <v>63</v>
      </c>
      <c r="B13">
        <v>50</v>
      </c>
      <c r="C13">
        <v>0</v>
      </c>
      <c r="D13">
        <v>0</v>
      </c>
      <c r="E13">
        <v>2.9118046190966309</v>
      </c>
      <c r="F13">
        <v>162.42097080923591</v>
      </c>
      <c r="G13">
        <v>1792.0816</v>
      </c>
      <c r="H13">
        <v>12.32066088920501</v>
      </c>
      <c r="I13" t="s">
        <v>15</v>
      </c>
      <c r="J13" t="s">
        <v>16</v>
      </c>
      <c r="K13" t="s">
        <v>17</v>
      </c>
      <c r="L13" t="s">
        <v>168</v>
      </c>
      <c r="M13">
        <v>9261.1090128421783</v>
      </c>
      <c r="N13">
        <v>0.1875</v>
      </c>
      <c r="O13" t="s">
        <v>169</v>
      </c>
    </row>
    <row r="14" spans="1:15" x14ac:dyDescent="0.25">
      <c r="A14">
        <v>63</v>
      </c>
      <c r="B14">
        <v>50</v>
      </c>
      <c r="C14">
        <v>0</v>
      </c>
      <c r="D14">
        <v>0</v>
      </c>
      <c r="E14">
        <v>6.0869314932865812</v>
      </c>
      <c r="F14">
        <v>157.97213210892571</v>
      </c>
      <c r="G14">
        <v>2166.2779999999998</v>
      </c>
      <c r="H14">
        <v>12.41822525138064</v>
      </c>
      <c r="I14" t="s">
        <v>170</v>
      </c>
      <c r="J14" t="s">
        <v>23</v>
      </c>
      <c r="K14" t="s">
        <v>24</v>
      </c>
      <c r="L14" t="s">
        <v>171</v>
      </c>
      <c r="M14">
        <v>9261.1090128421783</v>
      </c>
      <c r="N14">
        <v>0.1875</v>
      </c>
      <c r="O14" t="s">
        <v>172</v>
      </c>
    </row>
    <row r="15" spans="1:15" x14ac:dyDescent="0.25">
      <c r="A15">
        <v>63</v>
      </c>
      <c r="B15">
        <v>50</v>
      </c>
      <c r="C15">
        <v>0</v>
      </c>
      <c r="D15">
        <v>0</v>
      </c>
      <c r="E15">
        <v>3.7656082474202539E-2</v>
      </c>
      <c r="F15">
        <v>23.823053353662729</v>
      </c>
      <c r="G15">
        <v>5003.1656999999996</v>
      </c>
      <c r="H15">
        <v>5.310512000000001</v>
      </c>
      <c r="I15" t="s">
        <v>96</v>
      </c>
      <c r="J15" t="s">
        <v>47</v>
      </c>
      <c r="K15" t="s">
        <v>37</v>
      </c>
      <c r="L15" t="s">
        <v>173</v>
      </c>
      <c r="M15">
        <v>9261.1090128421783</v>
      </c>
      <c r="N15">
        <v>0.1875</v>
      </c>
      <c r="O15" t="s">
        <v>174</v>
      </c>
    </row>
    <row r="16" spans="1:15" x14ac:dyDescent="0.25">
      <c r="A16">
        <v>63</v>
      </c>
      <c r="B16">
        <v>50</v>
      </c>
      <c r="C16">
        <v>0</v>
      </c>
      <c r="D16">
        <v>0</v>
      </c>
      <c r="E16">
        <v>4.9767624509322559</v>
      </c>
      <c r="F16">
        <v>159.12901098809121</v>
      </c>
      <c r="G16">
        <v>1667.1418000000001</v>
      </c>
      <c r="H16">
        <v>11.969431487709359</v>
      </c>
      <c r="I16" t="s">
        <v>15</v>
      </c>
      <c r="J16" t="s">
        <v>16</v>
      </c>
      <c r="K16" t="s">
        <v>17</v>
      </c>
      <c r="L16" t="s">
        <v>175</v>
      </c>
      <c r="M16">
        <v>9261.1090128421783</v>
      </c>
      <c r="N16">
        <v>0.1875</v>
      </c>
      <c r="O16" t="s">
        <v>176</v>
      </c>
    </row>
    <row r="17" spans="1:15" x14ac:dyDescent="0.25">
      <c r="A17">
        <v>63</v>
      </c>
      <c r="B17">
        <v>50</v>
      </c>
      <c r="C17">
        <v>0</v>
      </c>
      <c r="D17">
        <v>0</v>
      </c>
      <c r="E17">
        <v>4.5305692889739388</v>
      </c>
      <c r="F17">
        <v>5.6083591004635772E-5</v>
      </c>
      <c r="G17">
        <v>5977.1980000000003</v>
      </c>
      <c r="H17">
        <v>5.8297603210492452</v>
      </c>
      <c r="I17" t="s">
        <v>67</v>
      </c>
      <c r="J17" t="s">
        <v>68</v>
      </c>
      <c r="K17" t="s">
        <v>69</v>
      </c>
      <c r="L17" t="s">
        <v>177</v>
      </c>
      <c r="M17">
        <v>9261.1090128421783</v>
      </c>
      <c r="N17">
        <v>0.1875</v>
      </c>
      <c r="O17" t="s">
        <v>178</v>
      </c>
    </row>
    <row r="18" spans="1:15" x14ac:dyDescent="0.25">
      <c r="A18">
        <v>63</v>
      </c>
      <c r="B18">
        <v>50</v>
      </c>
      <c r="C18">
        <v>0</v>
      </c>
      <c r="D18">
        <v>0</v>
      </c>
      <c r="E18">
        <v>3.014401529689769E-2</v>
      </c>
      <c r="F18">
        <v>22.915954271837471</v>
      </c>
      <c r="G18">
        <v>3260.9751999999999</v>
      </c>
      <c r="H18">
        <v>3.9938069</v>
      </c>
      <c r="I18" t="s">
        <v>55</v>
      </c>
      <c r="J18" t="s">
        <v>56</v>
      </c>
      <c r="K18" t="s">
        <v>24</v>
      </c>
      <c r="L18" t="s">
        <v>179</v>
      </c>
      <c r="M18">
        <v>9261.1090128421783</v>
      </c>
      <c r="N18">
        <v>0.1875</v>
      </c>
      <c r="O18" t="s">
        <v>180</v>
      </c>
    </row>
    <row r="19" spans="1:15" x14ac:dyDescent="0.25">
      <c r="A19">
        <v>63</v>
      </c>
      <c r="B19">
        <v>50</v>
      </c>
      <c r="C19">
        <v>0</v>
      </c>
      <c r="D19">
        <v>0</v>
      </c>
      <c r="E19">
        <v>9.196474640192201E-2</v>
      </c>
      <c r="F19">
        <v>23.285849070022859</v>
      </c>
      <c r="G19">
        <v>5205.1813000000002</v>
      </c>
      <c r="H19">
        <v>5.381329</v>
      </c>
      <c r="I19" t="s">
        <v>96</v>
      </c>
      <c r="J19" t="s">
        <v>47</v>
      </c>
      <c r="K19" t="s">
        <v>37</v>
      </c>
      <c r="L19" t="s">
        <v>181</v>
      </c>
      <c r="M19">
        <v>9261.1090128421783</v>
      </c>
      <c r="N19">
        <v>0.1875</v>
      </c>
      <c r="O19" t="s">
        <v>182</v>
      </c>
    </row>
    <row r="20" spans="1:15" x14ac:dyDescent="0.25">
      <c r="A20">
        <v>63</v>
      </c>
      <c r="B20">
        <v>50</v>
      </c>
      <c r="C20">
        <v>0</v>
      </c>
      <c r="D20">
        <v>0</v>
      </c>
      <c r="E20">
        <v>5.5520941312237593</v>
      </c>
      <c r="F20">
        <v>158.0971746040243</v>
      </c>
      <c r="G20">
        <v>1640.1396999999999</v>
      </c>
      <c r="H20">
        <v>11.87283854725983</v>
      </c>
      <c r="I20" t="s">
        <v>15</v>
      </c>
      <c r="J20" t="s">
        <v>16</v>
      </c>
      <c r="K20" t="s">
        <v>17</v>
      </c>
      <c r="L20" t="s">
        <v>183</v>
      </c>
      <c r="M20">
        <v>9261.1090128421783</v>
      </c>
      <c r="N20">
        <v>0.1875</v>
      </c>
      <c r="O20" t="s">
        <v>184</v>
      </c>
    </row>
    <row r="21" spans="1:15" x14ac:dyDescent="0.25">
      <c r="A21">
        <v>63</v>
      </c>
      <c r="B21">
        <v>50</v>
      </c>
      <c r="C21">
        <v>0</v>
      </c>
      <c r="D21">
        <v>0</v>
      </c>
      <c r="E21">
        <v>0.16396367405765791</v>
      </c>
      <c r="F21">
        <v>160.8036793498739</v>
      </c>
      <c r="G21">
        <v>3788.5268000000001</v>
      </c>
      <c r="H21">
        <v>13.712294314546201</v>
      </c>
      <c r="I21" t="s">
        <v>22</v>
      </c>
      <c r="J21" t="s">
        <v>23</v>
      </c>
      <c r="K21" t="s">
        <v>24</v>
      </c>
      <c r="L21" t="s">
        <v>185</v>
      </c>
      <c r="M21">
        <v>9261.1090128421783</v>
      </c>
      <c r="N21">
        <v>0.1875</v>
      </c>
      <c r="O21" t="s">
        <v>186</v>
      </c>
    </row>
    <row r="22" spans="1:15" x14ac:dyDescent="0.25">
      <c r="A22">
        <v>63</v>
      </c>
      <c r="B22">
        <v>50</v>
      </c>
      <c r="C22">
        <v>0</v>
      </c>
      <c r="D22">
        <v>0</v>
      </c>
      <c r="E22">
        <v>2.0490542490909611</v>
      </c>
      <c r="F22">
        <v>170.09377113061751</v>
      </c>
      <c r="G22">
        <v>4129.4066999999995</v>
      </c>
      <c r="H22">
        <v>14.659175409955081</v>
      </c>
      <c r="I22" t="s">
        <v>187</v>
      </c>
      <c r="J22" t="s">
        <v>188</v>
      </c>
      <c r="K22" t="s">
        <v>37</v>
      </c>
      <c r="L22" t="s">
        <v>189</v>
      </c>
      <c r="M22">
        <v>9261.1090128421783</v>
      </c>
      <c r="N22">
        <v>0.1875</v>
      </c>
      <c r="O22" t="s">
        <v>190</v>
      </c>
    </row>
    <row r="23" spans="1:15" x14ac:dyDescent="0.25">
      <c r="A23">
        <v>63</v>
      </c>
      <c r="B23">
        <v>50</v>
      </c>
      <c r="C23">
        <v>0</v>
      </c>
      <c r="D23">
        <v>0</v>
      </c>
      <c r="E23">
        <v>4.0698987999187038E-2</v>
      </c>
      <c r="F23">
        <v>166.50271734160361</v>
      </c>
      <c r="G23">
        <v>3885.8368999999998</v>
      </c>
      <c r="H23">
        <v>14.188268041403539</v>
      </c>
      <c r="I23" t="s">
        <v>22</v>
      </c>
      <c r="J23" t="s">
        <v>23</v>
      </c>
      <c r="K23" t="s">
        <v>24</v>
      </c>
      <c r="L23" t="s">
        <v>191</v>
      </c>
      <c r="M23">
        <v>9261.1090128421783</v>
      </c>
      <c r="N23">
        <v>0.1875</v>
      </c>
      <c r="O23" t="s">
        <v>192</v>
      </c>
    </row>
    <row r="24" spans="1:15" x14ac:dyDescent="0.25">
      <c r="A24">
        <v>63</v>
      </c>
      <c r="B24">
        <v>50</v>
      </c>
      <c r="C24">
        <v>0</v>
      </c>
      <c r="D24">
        <v>0</v>
      </c>
      <c r="E24">
        <v>2.8722344067584049</v>
      </c>
      <c r="F24">
        <v>5.3719287086613263E-5</v>
      </c>
      <c r="G24">
        <v>5789.8820999999998</v>
      </c>
      <c r="H24">
        <v>5.7943047683974491</v>
      </c>
      <c r="I24" t="s">
        <v>74</v>
      </c>
      <c r="J24" t="s">
        <v>75</v>
      </c>
      <c r="K24" t="s">
        <v>69</v>
      </c>
      <c r="L24" t="s">
        <v>193</v>
      </c>
      <c r="M24">
        <v>9261.1090128421783</v>
      </c>
      <c r="N24">
        <v>0.1875</v>
      </c>
      <c r="O24" t="s">
        <v>194</v>
      </c>
    </row>
    <row r="25" spans="1:15" x14ac:dyDescent="0.25">
      <c r="A25">
        <v>63</v>
      </c>
      <c r="B25">
        <v>50</v>
      </c>
      <c r="C25">
        <v>0</v>
      </c>
      <c r="D25">
        <v>0</v>
      </c>
      <c r="E25">
        <v>5.4587759615544351E-2</v>
      </c>
      <c r="F25">
        <v>22.688666972199741</v>
      </c>
      <c r="G25">
        <v>3182.7352000000001</v>
      </c>
      <c r="H25">
        <v>3.9830627000000001</v>
      </c>
      <c r="I25" t="s">
        <v>31</v>
      </c>
      <c r="J25" t="s">
        <v>32</v>
      </c>
      <c r="K25" t="s">
        <v>17</v>
      </c>
      <c r="L25" t="s">
        <v>195</v>
      </c>
      <c r="M25">
        <v>9261.1090128421783</v>
      </c>
      <c r="N25">
        <v>0.1875</v>
      </c>
      <c r="O25" t="s">
        <v>196</v>
      </c>
    </row>
    <row r="26" spans="1:15" x14ac:dyDescent="0.25">
      <c r="A26">
        <v>63</v>
      </c>
      <c r="B26">
        <v>50</v>
      </c>
      <c r="C26">
        <v>0</v>
      </c>
      <c r="D26">
        <v>0</v>
      </c>
      <c r="E26">
        <v>0.22630424815653011</v>
      </c>
      <c r="F26">
        <v>21.62619315384751</v>
      </c>
      <c r="G26">
        <v>2642.8719000000001</v>
      </c>
      <c r="H26">
        <v>3.3168769</v>
      </c>
      <c r="I26" t="s">
        <v>31</v>
      </c>
      <c r="J26" t="s">
        <v>32</v>
      </c>
      <c r="K26" t="s">
        <v>17</v>
      </c>
      <c r="L26" t="s">
        <v>197</v>
      </c>
      <c r="M26">
        <v>9261.1090128421783</v>
      </c>
      <c r="N26">
        <v>0.1875</v>
      </c>
      <c r="O26" t="s">
        <v>198</v>
      </c>
    </row>
    <row r="27" spans="1:15" x14ac:dyDescent="0.25">
      <c r="A27">
        <v>63</v>
      </c>
      <c r="B27">
        <v>50</v>
      </c>
      <c r="C27">
        <v>0</v>
      </c>
      <c r="D27">
        <v>0</v>
      </c>
      <c r="E27">
        <v>0.28812254177301438</v>
      </c>
      <c r="F27">
        <v>154.08877246476521</v>
      </c>
      <c r="G27">
        <v>3727.9659999999999</v>
      </c>
      <c r="H27">
        <v>13.211522391746801</v>
      </c>
      <c r="I27" t="s">
        <v>22</v>
      </c>
      <c r="J27" t="s">
        <v>23</v>
      </c>
      <c r="K27" t="s">
        <v>24</v>
      </c>
      <c r="L27" t="s">
        <v>199</v>
      </c>
      <c r="M27">
        <v>9261.1090128421783</v>
      </c>
      <c r="N27">
        <v>0.1875</v>
      </c>
      <c r="O27" t="s">
        <v>200</v>
      </c>
    </row>
    <row r="28" spans="1:15" x14ac:dyDescent="0.25">
      <c r="A28">
        <v>63</v>
      </c>
      <c r="B28">
        <v>50</v>
      </c>
      <c r="C28">
        <v>0</v>
      </c>
      <c r="D28">
        <v>0</v>
      </c>
      <c r="E28">
        <v>0.40120174938008302</v>
      </c>
      <c r="F28">
        <v>152.7772974290325</v>
      </c>
      <c r="G28">
        <v>3711.0455999999999</v>
      </c>
      <c r="H28">
        <v>13.108065020961449</v>
      </c>
      <c r="I28" t="s">
        <v>22</v>
      </c>
      <c r="J28" t="s">
        <v>23</v>
      </c>
      <c r="K28" t="s">
        <v>24</v>
      </c>
      <c r="L28" t="s">
        <v>201</v>
      </c>
      <c r="M28">
        <v>9261.1090128421783</v>
      </c>
      <c r="N28">
        <v>0.1875</v>
      </c>
      <c r="O28" t="s">
        <v>202</v>
      </c>
    </row>
    <row r="29" spans="1:15" x14ac:dyDescent="0.25">
      <c r="A29">
        <v>63</v>
      </c>
      <c r="B29">
        <v>50</v>
      </c>
      <c r="C29">
        <v>0</v>
      </c>
      <c r="D29">
        <v>0</v>
      </c>
      <c r="E29">
        <v>2.922578111143058</v>
      </c>
      <c r="F29">
        <v>5.6057304462061542E-5</v>
      </c>
      <c r="G29">
        <v>5988.58</v>
      </c>
      <c r="H29">
        <v>5.9607258193520494</v>
      </c>
      <c r="I29" t="s">
        <v>74</v>
      </c>
      <c r="J29" t="s">
        <v>75</v>
      </c>
      <c r="K29" t="s">
        <v>69</v>
      </c>
      <c r="L29" t="s">
        <v>203</v>
      </c>
      <c r="M29">
        <v>9261.1090128421783</v>
      </c>
      <c r="N29">
        <v>0.1875</v>
      </c>
      <c r="O29" t="s">
        <v>204</v>
      </c>
    </row>
    <row r="30" spans="1:15" x14ac:dyDescent="0.25">
      <c r="A30">
        <v>63</v>
      </c>
      <c r="B30">
        <v>50</v>
      </c>
      <c r="C30">
        <v>0</v>
      </c>
      <c r="D30">
        <v>0</v>
      </c>
      <c r="E30">
        <v>0.1084496185590752</v>
      </c>
      <c r="F30">
        <v>21.849399304154311</v>
      </c>
      <c r="G30">
        <v>2851.4863</v>
      </c>
      <c r="H30">
        <v>3.5464951999999998</v>
      </c>
      <c r="I30" t="s">
        <v>31</v>
      </c>
      <c r="J30" t="s">
        <v>32</v>
      </c>
      <c r="K30" t="s">
        <v>17</v>
      </c>
      <c r="L30" t="s">
        <v>205</v>
      </c>
      <c r="M30">
        <v>9261.1090128421783</v>
      </c>
      <c r="N30">
        <v>0.1875</v>
      </c>
      <c r="O30" t="s">
        <v>206</v>
      </c>
    </row>
    <row r="31" spans="1:15" x14ac:dyDescent="0.25">
      <c r="A31">
        <v>63</v>
      </c>
      <c r="B31">
        <v>50</v>
      </c>
      <c r="C31">
        <v>0</v>
      </c>
      <c r="D31">
        <v>0</v>
      </c>
      <c r="E31">
        <v>7.0401760417251742</v>
      </c>
      <c r="F31">
        <v>5.9944127049542322E-5</v>
      </c>
      <c r="G31">
        <v>6097.0780000000004</v>
      </c>
      <c r="H31">
        <v>5.9237504703055954</v>
      </c>
      <c r="I31" t="s">
        <v>151</v>
      </c>
      <c r="J31" t="s">
        <v>119</v>
      </c>
      <c r="K31" t="s">
        <v>69</v>
      </c>
      <c r="L31" t="s">
        <v>207</v>
      </c>
      <c r="M31">
        <v>9261.1090128421783</v>
      </c>
      <c r="N31">
        <v>0.1875</v>
      </c>
      <c r="O31" t="s">
        <v>208</v>
      </c>
    </row>
    <row r="32" spans="1:15" x14ac:dyDescent="0.25">
      <c r="A32">
        <v>63</v>
      </c>
      <c r="B32">
        <v>50</v>
      </c>
      <c r="C32">
        <v>0</v>
      </c>
      <c r="D32">
        <v>0</v>
      </c>
      <c r="E32">
        <v>1.6185136736399179</v>
      </c>
      <c r="F32">
        <v>170.20934123177261</v>
      </c>
      <c r="G32">
        <v>1904.1622</v>
      </c>
      <c r="H32">
        <v>12.947928218660101</v>
      </c>
      <c r="I32" t="s">
        <v>15</v>
      </c>
      <c r="J32" t="s">
        <v>16</v>
      </c>
      <c r="K32" t="s">
        <v>17</v>
      </c>
      <c r="L32" t="s">
        <v>209</v>
      </c>
      <c r="M32">
        <v>9261.1090128421783</v>
      </c>
      <c r="N32">
        <v>0.1875</v>
      </c>
      <c r="O32" t="s">
        <v>210</v>
      </c>
    </row>
    <row r="33" spans="1:15" x14ac:dyDescent="0.25">
      <c r="A33">
        <v>63</v>
      </c>
      <c r="B33">
        <v>50</v>
      </c>
      <c r="C33">
        <v>0</v>
      </c>
      <c r="D33">
        <v>0</v>
      </c>
      <c r="E33">
        <v>0.236491412787602</v>
      </c>
      <c r="F33">
        <v>154.86150823956609</v>
      </c>
      <c r="G33">
        <v>3738.0142999999998</v>
      </c>
      <c r="H33">
        <v>13.272567745032861</v>
      </c>
      <c r="I33" t="s">
        <v>22</v>
      </c>
      <c r="J33" t="s">
        <v>23</v>
      </c>
      <c r="K33" t="s">
        <v>24</v>
      </c>
      <c r="L33" t="s">
        <v>211</v>
      </c>
      <c r="M33">
        <v>9261.1090128421783</v>
      </c>
      <c r="N33">
        <v>0.1875</v>
      </c>
      <c r="O33" t="s">
        <v>212</v>
      </c>
    </row>
    <row r="34" spans="1:15" x14ac:dyDescent="0.25">
      <c r="A34">
        <v>63</v>
      </c>
      <c r="B34">
        <v>50</v>
      </c>
      <c r="C34">
        <v>0</v>
      </c>
      <c r="D34">
        <v>0</v>
      </c>
      <c r="E34">
        <v>3.4312295292922602E-2</v>
      </c>
      <c r="F34">
        <v>23.360838284360359</v>
      </c>
      <c r="G34">
        <v>4958.2951999999996</v>
      </c>
      <c r="H34">
        <v>5.2005942999999997</v>
      </c>
      <c r="I34" t="s">
        <v>46</v>
      </c>
      <c r="J34" t="s">
        <v>47</v>
      </c>
      <c r="K34" t="s">
        <v>37</v>
      </c>
      <c r="L34" t="s">
        <v>213</v>
      </c>
      <c r="M34">
        <v>9261.1090128421783</v>
      </c>
      <c r="N34">
        <v>0.1875</v>
      </c>
      <c r="O34" t="s">
        <v>214</v>
      </c>
    </row>
    <row r="35" spans="1:15" x14ac:dyDescent="0.25">
      <c r="A35">
        <v>63</v>
      </c>
      <c r="B35">
        <v>50</v>
      </c>
      <c r="C35">
        <v>0</v>
      </c>
      <c r="D35">
        <v>0</v>
      </c>
      <c r="E35">
        <v>8.190557372226609E-2</v>
      </c>
      <c r="F35">
        <v>158.7706742665907</v>
      </c>
      <c r="G35">
        <v>3769.9196999999999</v>
      </c>
      <c r="H35">
        <v>13.560378999386399</v>
      </c>
      <c r="I35" t="s">
        <v>22</v>
      </c>
      <c r="J35" t="s">
        <v>23</v>
      </c>
      <c r="K35" t="s">
        <v>24</v>
      </c>
      <c r="L35" t="s">
        <v>215</v>
      </c>
      <c r="M35">
        <v>9261.1090128421783</v>
      </c>
      <c r="N35">
        <v>0.1875</v>
      </c>
      <c r="O35" t="s">
        <v>216</v>
      </c>
    </row>
    <row r="36" spans="1:15" x14ac:dyDescent="0.25">
      <c r="A36">
        <v>63</v>
      </c>
      <c r="B36">
        <v>50</v>
      </c>
      <c r="C36">
        <v>0</v>
      </c>
      <c r="D36">
        <v>0</v>
      </c>
      <c r="E36">
        <v>8.2438077200709683E-2</v>
      </c>
      <c r="F36">
        <v>21.287160933751689</v>
      </c>
      <c r="G36">
        <v>2901.7453</v>
      </c>
      <c r="H36">
        <v>3.5111929000000002</v>
      </c>
      <c r="I36" t="s">
        <v>31</v>
      </c>
      <c r="J36" t="s">
        <v>32</v>
      </c>
      <c r="K36" t="s">
        <v>17</v>
      </c>
      <c r="L36" t="s">
        <v>217</v>
      </c>
      <c r="M36">
        <v>9261.1090128421783</v>
      </c>
      <c r="N36">
        <v>0.1875</v>
      </c>
      <c r="O36" t="s">
        <v>218</v>
      </c>
    </row>
    <row r="37" spans="1:15" x14ac:dyDescent="0.25">
      <c r="A37">
        <v>63</v>
      </c>
      <c r="B37">
        <v>50</v>
      </c>
      <c r="C37">
        <v>0</v>
      </c>
      <c r="D37">
        <v>0</v>
      </c>
      <c r="E37">
        <v>5.1903406784601848E-2</v>
      </c>
      <c r="F37">
        <v>23.107997616142899</v>
      </c>
      <c r="G37">
        <v>5083.8388000000004</v>
      </c>
      <c r="H37">
        <v>5.2720421999999996</v>
      </c>
      <c r="I37" t="s">
        <v>101</v>
      </c>
      <c r="J37" t="s">
        <v>56</v>
      </c>
      <c r="K37" t="s">
        <v>24</v>
      </c>
      <c r="L37" t="s">
        <v>219</v>
      </c>
      <c r="M37">
        <v>9261.1090128421783</v>
      </c>
      <c r="N37">
        <v>0.1875</v>
      </c>
      <c r="O37" t="s">
        <v>220</v>
      </c>
    </row>
    <row r="38" spans="1:15" x14ac:dyDescent="0.25">
      <c r="A38">
        <v>63</v>
      </c>
      <c r="B38">
        <v>50</v>
      </c>
      <c r="C38">
        <v>0</v>
      </c>
      <c r="D38">
        <v>0</v>
      </c>
      <c r="E38">
        <v>2.272443942159541</v>
      </c>
      <c r="F38">
        <v>166.3040540030573</v>
      </c>
      <c r="G38">
        <v>1841.8569</v>
      </c>
      <c r="H38">
        <v>12.62662359976261</v>
      </c>
      <c r="I38" t="s">
        <v>15</v>
      </c>
      <c r="J38" t="s">
        <v>16</v>
      </c>
      <c r="K38" t="s">
        <v>17</v>
      </c>
      <c r="L38" t="s">
        <v>221</v>
      </c>
      <c r="M38">
        <v>9261.1090128421783</v>
      </c>
      <c r="N38">
        <v>0.1875</v>
      </c>
      <c r="O38" t="s">
        <v>222</v>
      </c>
    </row>
    <row r="39" spans="1:15" x14ac:dyDescent="0.25">
      <c r="A39">
        <v>63</v>
      </c>
      <c r="B39">
        <v>50</v>
      </c>
      <c r="C39">
        <v>0</v>
      </c>
      <c r="D39">
        <v>0</v>
      </c>
      <c r="E39">
        <v>3.1168510368441802</v>
      </c>
      <c r="F39">
        <v>161.86313112578239</v>
      </c>
      <c r="G39">
        <v>1780.6061999999999</v>
      </c>
      <c r="H39">
        <v>12.27190604877334</v>
      </c>
      <c r="I39" t="s">
        <v>15</v>
      </c>
      <c r="J39" t="s">
        <v>16</v>
      </c>
      <c r="K39" t="s">
        <v>17</v>
      </c>
      <c r="L39" t="s">
        <v>223</v>
      </c>
      <c r="M39">
        <v>9261.1090128421783</v>
      </c>
      <c r="N39">
        <v>0.1875</v>
      </c>
      <c r="O39" t="s">
        <v>224</v>
      </c>
    </row>
    <row r="40" spans="1:15" x14ac:dyDescent="0.25">
      <c r="A40">
        <v>63</v>
      </c>
      <c r="B40">
        <v>50</v>
      </c>
      <c r="C40">
        <v>0</v>
      </c>
      <c r="D40">
        <v>0</v>
      </c>
      <c r="E40">
        <v>3.531659715352395</v>
      </c>
      <c r="F40">
        <v>161.4130716574835</v>
      </c>
      <c r="G40">
        <v>1751.3125</v>
      </c>
      <c r="H40">
        <v>12.21033186136361</v>
      </c>
      <c r="I40" t="s">
        <v>15</v>
      </c>
      <c r="J40" t="s">
        <v>16</v>
      </c>
      <c r="K40" t="s">
        <v>17</v>
      </c>
      <c r="L40" t="s">
        <v>225</v>
      </c>
      <c r="M40">
        <v>9261.1090128421783</v>
      </c>
      <c r="N40">
        <v>0.1875</v>
      </c>
      <c r="O40" t="s">
        <v>226</v>
      </c>
    </row>
    <row r="41" spans="1:15" x14ac:dyDescent="0.25">
      <c r="A41">
        <v>63</v>
      </c>
      <c r="B41">
        <v>50</v>
      </c>
      <c r="C41">
        <v>0</v>
      </c>
      <c r="D41">
        <v>0</v>
      </c>
      <c r="E41">
        <v>8.5208098131912088E-2</v>
      </c>
      <c r="F41">
        <v>22.6858940971651</v>
      </c>
      <c r="G41">
        <v>3099.9020999999998</v>
      </c>
      <c r="H41">
        <v>3.9265164000000001</v>
      </c>
      <c r="I41" t="s">
        <v>31</v>
      </c>
      <c r="J41" t="s">
        <v>32</v>
      </c>
      <c r="K41" t="s">
        <v>17</v>
      </c>
      <c r="L41" t="s">
        <v>227</v>
      </c>
      <c r="M41">
        <v>9261.1090128421783</v>
      </c>
      <c r="N41">
        <v>0.1875</v>
      </c>
      <c r="O41" t="s">
        <v>228</v>
      </c>
    </row>
    <row r="42" spans="1:15" x14ac:dyDescent="0.25">
      <c r="A42">
        <v>63</v>
      </c>
      <c r="B42">
        <v>50</v>
      </c>
      <c r="C42">
        <v>0</v>
      </c>
      <c r="D42">
        <v>0</v>
      </c>
      <c r="E42">
        <v>1.489808651816795</v>
      </c>
      <c r="F42">
        <v>170.86032718639271</v>
      </c>
      <c r="G42">
        <v>1918.367</v>
      </c>
      <c r="H42">
        <v>13.00572646833883</v>
      </c>
      <c r="I42" t="s">
        <v>15</v>
      </c>
      <c r="J42" t="s">
        <v>16</v>
      </c>
      <c r="K42" t="s">
        <v>17</v>
      </c>
      <c r="L42" t="s">
        <v>229</v>
      </c>
      <c r="M42">
        <v>9261.1090128421783</v>
      </c>
      <c r="N42">
        <v>0.1875</v>
      </c>
      <c r="O42" t="s">
        <v>230</v>
      </c>
    </row>
    <row r="43" spans="1:15" x14ac:dyDescent="0.25">
      <c r="A43">
        <v>63</v>
      </c>
      <c r="B43">
        <v>50</v>
      </c>
      <c r="C43">
        <v>0</v>
      </c>
      <c r="D43">
        <v>0</v>
      </c>
      <c r="E43">
        <v>7.490612042693817</v>
      </c>
      <c r="F43">
        <v>5.9352845388514147E-5</v>
      </c>
      <c r="G43">
        <v>6054.1898000000001</v>
      </c>
      <c r="H43">
        <v>5.8528178321293653</v>
      </c>
      <c r="I43" t="s">
        <v>118</v>
      </c>
      <c r="J43" t="s">
        <v>119</v>
      </c>
      <c r="K43" t="s">
        <v>69</v>
      </c>
      <c r="L43" t="s">
        <v>231</v>
      </c>
      <c r="M43">
        <v>9261.1090128421783</v>
      </c>
      <c r="N43">
        <v>0.1875</v>
      </c>
      <c r="O43" t="s">
        <v>232</v>
      </c>
    </row>
    <row r="44" spans="1:15" x14ac:dyDescent="0.25">
      <c r="A44">
        <v>63</v>
      </c>
      <c r="B44">
        <v>50</v>
      </c>
      <c r="C44">
        <v>0</v>
      </c>
      <c r="D44">
        <v>0</v>
      </c>
      <c r="E44">
        <v>1.8053795285359031</v>
      </c>
      <c r="F44">
        <v>169.35205111984379</v>
      </c>
      <c r="G44">
        <v>1886.1467</v>
      </c>
      <c r="H44">
        <v>12.872579896215999</v>
      </c>
      <c r="I44" t="s">
        <v>15</v>
      </c>
      <c r="J44" t="s">
        <v>16</v>
      </c>
      <c r="K44" t="s">
        <v>17</v>
      </c>
      <c r="L44" t="s">
        <v>233</v>
      </c>
      <c r="M44">
        <v>9261.1090128421783</v>
      </c>
      <c r="N44">
        <v>0.1875</v>
      </c>
      <c r="O44" t="s">
        <v>234</v>
      </c>
    </row>
    <row r="45" spans="1:15" x14ac:dyDescent="0.25">
      <c r="A45">
        <v>63</v>
      </c>
      <c r="B45">
        <v>50</v>
      </c>
      <c r="C45">
        <v>0</v>
      </c>
      <c r="D45">
        <v>0</v>
      </c>
      <c r="E45">
        <v>3.4802644711756372</v>
      </c>
      <c r="F45">
        <v>5.4792256484363011E-5</v>
      </c>
      <c r="G45">
        <v>5983.2786999999998</v>
      </c>
      <c r="H45">
        <v>5.6697021376739514</v>
      </c>
      <c r="I45" t="s">
        <v>118</v>
      </c>
      <c r="J45" t="s">
        <v>119</v>
      </c>
      <c r="K45" t="s">
        <v>69</v>
      </c>
      <c r="L45" t="s">
        <v>235</v>
      </c>
      <c r="M45">
        <v>9261.1090128421783</v>
      </c>
      <c r="N45">
        <v>0.1875</v>
      </c>
      <c r="O45" t="s">
        <v>236</v>
      </c>
    </row>
    <row r="46" spans="1:15" x14ac:dyDescent="0.25">
      <c r="A46">
        <v>63</v>
      </c>
      <c r="B46">
        <v>50</v>
      </c>
      <c r="C46">
        <v>0</v>
      </c>
      <c r="D46">
        <v>0</v>
      </c>
      <c r="E46">
        <v>7.9250357186949616</v>
      </c>
      <c r="F46">
        <v>151.1575835781058</v>
      </c>
      <c r="G46">
        <v>2072.8290999999999</v>
      </c>
      <c r="H46">
        <v>11.874288444064661</v>
      </c>
      <c r="I46" t="s">
        <v>170</v>
      </c>
      <c r="J46" t="s">
        <v>23</v>
      </c>
      <c r="K46" t="s">
        <v>24</v>
      </c>
      <c r="L46" t="s">
        <v>237</v>
      </c>
      <c r="M46">
        <v>9261.1090128421783</v>
      </c>
      <c r="N46">
        <v>0.1875</v>
      </c>
      <c r="O46" t="s">
        <v>238</v>
      </c>
    </row>
    <row r="47" spans="1:15" x14ac:dyDescent="0.25">
      <c r="A47">
        <v>63</v>
      </c>
      <c r="B47">
        <v>50</v>
      </c>
      <c r="C47">
        <v>0</v>
      </c>
      <c r="D47">
        <v>0</v>
      </c>
      <c r="E47">
        <v>9.7446037867639799</v>
      </c>
      <c r="F47">
        <v>145.7015861829581</v>
      </c>
      <c r="G47">
        <v>2131.5589</v>
      </c>
      <c r="H47">
        <v>11.583085686160549</v>
      </c>
      <c r="I47" t="s">
        <v>170</v>
      </c>
      <c r="J47" t="s">
        <v>23</v>
      </c>
      <c r="K47" t="s">
        <v>24</v>
      </c>
      <c r="L47" t="s">
        <v>239</v>
      </c>
      <c r="M47">
        <v>9261.1090128421783</v>
      </c>
      <c r="N47">
        <v>0.1875</v>
      </c>
      <c r="O47" t="s">
        <v>240</v>
      </c>
    </row>
    <row r="48" spans="1:15" x14ac:dyDescent="0.25">
      <c r="A48">
        <v>63</v>
      </c>
      <c r="B48">
        <v>50</v>
      </c>
      <c r="C48">
        <v>0</v>
      </c>
      <c r="D48">
        <v>0</v>
      </c>
      <c r="E48">
        <v>7.7043938540281576E-2</v>
      </c>
      <c r="F48">
        <v>161.942574871734</v>
      </c>
      <c r="G48">
        <v>3800.0302999999999</v>
      </c>
      <c r="H48">
        <v>13.798596251501079</v>
      </c>
      <c r="I48" t="s">
        <v>22</v>
      </c>
      <c r="J48" t="s">
        <v>23</v>
      </c>
      <c r="K48" t="s">
        <v>24</v>
      </c>
      <c r="L48" t="s">
        <v>241</v>
      </c>
      <c r="M48">
        <v>9261.1090128421783</v>
      </c>
      <c r="N48">
        <v>0.1875</v>
      </c>
      <c r="O48" t="s">
        <v>242</v>
      </c>
    </row>
    <row r="49" spans="1:15" x14ac:dyDescent="0.25">
      <c r="A49">
        <v>63</v>
      </c>
      <c r="B49">
        <v>50</v>
      </c>
      <c r="C49">
        <v>0</v>
      </c>
      <c r="D49">
        <v>0</v>
      </c>
      <c r="E49">
        <v>0.62510304200343825</v>
      </c>
      <c r="F49">
        <v>150.50665943409331</v>
      </c>
      <c r="G49">
        <v>3683.7786999999998</v>
      </c>
      <c r="H49">
        <v>12.931194485201241</v>
      </c>
      <c r="I49" t="s">
        <v>22</v>
      </c>
      <c r="J49" t="s">
        <v>23</v>
      </c>
      <c r="K49" t="s">
        <v>24</v>
      </c>
      <c r="L49" t="s">
        <v>243</v>
      </c>
      <c r="M49">
        <v>9261.1090128421783</v>
      </c>
      <c r="N49">
        <v>0.1875</v>
      </c>
      <c r="O49" t="s">
        <v>244</v>
      </c>
    </row>
    <row r="50" spans="1:15" x14ac:dyDescent="0.25">
      <c r="A50">
        <v>63</v>
      </c>
      <c r="B50">
        <v>50</v>
      </c>
      <c r="C50">
        <v>0</v>
      </c>
      <c r="D50">
        <v>0</v>
      </c>
      <c r="E50">
        <v>4.7466801943615348E-2</v>
      </c>
      <c r="F50">
        <v>23.330746845355769</v>
      </c>
      <c r="G50">
        <v>5144.9714999999997</v>
      </c>
      <c r="H50">
        <v>5.3445174</v>
      </c>
      <c r="I50" t="s">
        <v>46</v>
      </c>
      <c r="J50" t="s">
        <v>47</v>
      </c>
      <c r="K50" t="s">
        <v>37</v>
      </c>
      <c r="L50" t="s">
        <v>245</v>
      </c>
      <c r="M50">
        <v>9261.1090128421783</v>
      </c>
      <c r="N50">
        <v>0.1875</v>
      </c>
      <c r="O50" t="s">
        <v>246</v>
      </c>
    </row>
    <row r="51" spans="1:15" x14ac:dyDescent="0.25">
      <c r="A51">
        <v>63</v>
      </c>
      <c r="B51">
        <v>50</v>
      </c>
      <c r="C51">
        <v>0</v>
      </c>
      <c r="D51">
        <v>0</v>
      </c>
      <c r="E51">
        <v>8.8257815599959724E-2</v>
      </c>
      <c r="F51">
        <v>22.88498651892613</v>
      </c>
      <c r="G51">
        <v>3137.9920999999999</v>
      </c>
      <c r="H51">
        <v>4.0056865000000004</v>
      </c>
      <c r="I51" t="s">
        <v>31</v>
      </c>
      <c r="J51" t="s">
        <v>32</v>
      </c>
      <c r="K51" t="s">
        <v>17</v>
      </c>
      <c r="L51" t="s">
        <v>247</v>
      </c>
      <c r="M51">
        <v>9261.1090128421783</v>
      </c>
      <c r="N51">
        <v>0.1875</v>
      </c>
      <c r="O51" t="s">
        <v>248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71</v>
      </c>
      <c r="B2">
        <v>50</v>
      </c>
      <c r="C2">
        <v>0</v>
      </c>
      <c r="D2">
        <v>0</v>
      </c>
      <c r="E2">
        <v>1.6211115548196311</v>
      </c>
      <c r="F2">
        <v>5.4116131492920951E-5</v>
      </c>
      <c r="G2">
        <v>3766.0028000000002</v>
      </c>
      <c r="H2">
        <v>4.3045924940197926</v>
      </c>
      <c r="I2" t="s">
        <v>35</v>
      </c>
      <c r="J2" t="s">
        <v>36</v>
      </c>
      <c r="K2" t="s">
        <v>37</v>
      </c>
      <c r="L2" t="s">
        <v>249</v>
      </c>
      <c r="M2">
        <v>10710.578187942499</v>
      </c>
      <c r="N2">
        <v>0.21875</v>
      </c>
      <c r="O2" t="s">
        <v>250</v>
      </c>
    </row>
    <row r="3" spans="1:15" x14ac:dyDescent="0.25">
      <c r="A3">
        <v>71</v>
      </c>
      <c r="B3">
        <v>50</v>
      </c>
      <c r="C3">
        <v>0</v>
      </c>
      <c r="D3">
        <v>0</v>
      </c>
      <c r="E3">
        <v>6.5824913231286271</v>
      </c>
      <c r="F3">
        <v>155.400311823116</v>
      </c>
      <c r="G3">
        <v>2127.9502000000002</v>
      </c>
      <c r="H3">
        <v>12.20988891553597</v>
      </c>
      <c r="I3" t="s">
        <v>170</v>
      </c>
      <c r="J3" t="s">
        <v>23</v>
      </c>
      <c r="K3" t="s">
        <v>24</v>
      </c>
      <c r="L3" t="s">
        <v>251</v>
      </c>
      <c r="M3">
        <v>10710.578187942499</v>
      </c>
      <c r="N3">
        <v>0.21875</v>
      </c>
      <c r="O3" t="s">
        <v>252</v>
      </c>
    </row>
    <row r="4" spans="1:15" x14ac:dyDescent="0.25">
      <c r="A4">
        <v>71</v>
      </c>
      <c r="B4">
        <v>50</v>
      </c>
      <c r="C4">
        <v>0</v>
      </c>
      <c r="D4">
        <v>0</v>
      </c>
      <c r="E4">
        <v>1.694767317973539</v>
      </c>
      <c r="F4">
        <v>4.8417784051381858E-5</v>
      </c>
      <c r="G4">
        <v>5901.0609000000004</v>
      </c>
      <c r="H4">
        <v>5.8295896261047524</v>
      </c>
      <c r="I4" t="s">
        <v>67</v>
      </c>
      <c r="J4" t="s">
        <v>68</v>
      </c>
      <c r="K4" t="s">
        <v>69</v>
      </c>
      <c r="L4" t="s">
        <v>253</v>
      </c>
      <c r="M4">
        <v>10710.578187942499</v>
      </c>
      <c r="N4">
        <v>0.21875</v>
      </c>
      <c r="O4" t="s">
        <v>254</v>
      </c>
    </row>
    <row r="5" spans="1:15" x14ac:dyDescent="0.25">
      <c r="A5">
        <v>71</v>
      </c>
      <c r="B5">
        <v>50</v>
      </c>
      <c r="C5">
        <v>0</v>
      </c>
      <c r="D5">
        <v>0</v>
      </c>
      <c r="E5">
        <v>0.1127333190976877</v>
      </c>
      <c r="F5">
        <v>21.93469744865655</v>
      </c>
      <c r="G5">
        <v>3054.6307999999999</v>
      </c>
      <c r="H5">
        <v>3.7202606</v>
      </c>
      <c r="I5" t="s">
        <v>31</v>
      </c>
      <c r="J5" t="s">
        <v>32</v>
      </c>
      <c r="K5" t="s">
        <v>17</v>
      </c>
      <c r="L5" t="s">
        <v>255</v>
      </c>
      <c r="M5">
        <v>10710.578187942499</v>
      </c>
      <c r="N5">
        <v>0.21875</v>
      </c>
      <c r="O5" t="s">
        <v>256</v>
      </c>
    </row>
    <row r="6" spans="1:15" x14ac:dyDescent="0.25">
      <c r="A6">
        <v>71</v>
      </c>
      <c r="B6">
        <v>50</v>
      </c>
      <c r="C6">
        <v>0</v>
      </c>
      <c r="D6">
        <v>0</v>
      </c>
      <c r="E6">
        <v>2.7863572307506632</v>
      </c>
      <c r="F6">
        <v>162.86013987607191</v>
      </c>
      <c r="G6">
        <v>1801.6889000000001</v>
      </c>
      <c r="H6">
        <v>12.35968003547681</v>
      </c>
      <c r="I6" t="s">
        <v>15</v>
      </c>
      <c r="J6" t="s">
        <v>16</v>
      </c>
      <c r="K6" t="s">
        <v>17</v>
      </c>
      <c r="L6" t="s">
        <v>257</v>
      </c>
      <c r="M6">
        <v>10710.578187942499</v>
      </c>
      <c r="N6">
        <v>0.21875</v>
      </c>
      <c r="O6" t="s">
        <v>258</v>
      </c>
    </row>
    <row r="7" spans="1:15" x14ac:dyDescent="0.25">
      <c r="A7">
        <v>71</v>
      </c>
      <c r="B7">
        <v>50</v>
      </c>
      <c r="C7">
        <v>0</v>
      </c>
      <c r="D7">
        <v>0</v>
      </c>
      <c r="E7">
        <v>0.1783872884121607</v>
      </c>
      <c r="F7">
        <v>5.1156555974505193E-5</v>
      </c>
      <c r="G7">
        <v>3980.1338999999998</v>
      </c>
      <c r="H7">
        <v>4.1537038029341584</v>
      </c>
      <c r="I7" t="s">
        <v>259</v>
      </c>
      <c r="J7" t="s">
        <v>135</v>
      </c>
      <c r="K7" t="s">
        <v>52</v>
      </c>
      <c r="L7" t="s">
        <v>260</v>
      </c>
      <c r="M7">
        <v>10710.578187942499</v>
      </c>
      <c r="N7">
        <v>0.21875</v>
      </c>
      <c r="O7" t="s">
        <v>261</v>
      </c>
    </row>
    <row r="8" spans="1:15" x14ac:dyDescent="0.25">
      <c r="A8">
        <v>71</v>
      </c>
      <c r="B8">
        <v>50</v>
      </c>
      <c r="C8">
        <v>0</v>
      </c>
      <c r="D8">
        <v>0</v>
      </c>
      <c r="E8">
        <v>1.085404963333225</v>
      </c>
      <c r="F8">
        <v>146.53381979252521</v>
      </c>
      <c r="G8">
        <v>3637.9780999999998</v>
      </c>
      <c r="H8">
        <v>12.6238486300826</v>
      </c>
      <c r="I8" t="s">
        <v>22</v>
      </c>
      <c r="J8" t="s">
        <v>23</v>
      </c>
      <c r="K8" t="s">
        <v>24</v>
      </c>
      <c r="L8" t="s">
        <v>262</v>
      </c>
      <c r="M8">
        <v>10710.578187942499</v>
      </c>
      <c r="N8">
        <v>0.21875</v>
      </c>
      <c r="O8" t="s">
        <v>263</v>
      </c>
    </row>
    <row r="9" spans="1:15" x14ac:dyDescent="0.25">
      <c r="A9">
        <v>71</v>
      </c>
      <c r="B9">
        <v>50</v>
      </c>
      <c r="C9">
        <v>0</v>
      </c>
      <c r="D9">
        <v>0</v>
      </c>
      <c r="E9">
        <v>3.5780389427761253E-2</v>
      </c>
      <c r="F9">
        <v>21.51297178276527</v>
      </c>
      <c r="G9">
        <v>3040.5731999999998</v>
      </c>
      <c r="H9">
        <v>3.6347980999999998</v>
      </c>
      <c r="I9" t="s">
        <v>55</v>
      </c>
      <c r="J9" t="s">
        <v>56</v>
      </c>
      <c r="K9" t="s">
        <v>24</v>
      </c>
      <c r="L9" t="s">
        <v>264</v>
      </c>
      <c r="M9">
        <v>10710.578187942499</v>
      </c>
      <c r="N9">
        <v>0.21875</v>
      </c>
      <c r="O9" t="s">
        <v>265</v>
      </c>
    </row>
    <row r="10" spans="1:15" x14ac:dyDescent="0.25">
      <c r="A10">
        <v>71</v>
      </c>
      <c r="B10">
        <v>50</v>
      </c>
      <c r="C10">
        <v>0</v>
      </c>
      <c r="D10">
        <v>0</v>
      </c>
      <c r="E10">
        <v>1.7258518482070231</v>
      </c>
      <c r="F10">
        <v>169.70364235241891</v>
      </c>
      <c r="G10">
        <v>1895.3674000000001</v>
      </c>
      <c r="H10">
        <v>12.905515360580081</v>
      </c>
      <c r="I10" t="s">
        <v>15</v>
      </c>
      <c r="J10" t="s">
        <v>16</v>
      </c>
      <c r="K10" t="s">
        <v>17</v>
      </c>
      <c r="L10" t="s">
        <v>266</v>
      </c>
      <c r="M10">
        <v>10710.578187942499</v>
      </c>
      <c r="N10">
        <v>0.21875</v>
      </c>
      <c r="O10" t="s">
        <v>267</v>
      </c>
    </row>
    <row r="11" spans="1:15" x14ac:dyDescent="0.25">
      <c r="A11">
        <v>71</v>
      </c>
      <c r="B11">
        <v>50</v>
      </c>
      <c r="C11">
        <v>0</v>
      </c>
      <c r="D11">
        <v>0</v>
      </c>
      <c r="E11">
        <v>1.976418936200226</v>
      </c>
      <c r="F11">
        <v>168.70654704114929</v>
      </c>
      <c r="G11">
        <v>1868.2915</v>
      </c>
      <c r="H11">
        <v>12.811083485048121</v>
      </c>
      <c r="I11" t="s">
        <v>15</v>
      </c>
      <c r="J11" t="s">
        <v>16</v>
      </c>
      <c r="K11" t="s">
        <v>17</v>
      </c>
      <c r="L11" t="s">
        <v>268</v>
      </c>
      <c r="M11">
        <v>10710.578187942499</v>
      </c>
      <c r="N11">
        <v>0.21875</v>
      </c>
      <c r="O11" t="s">
        <v>269</v>
      </c>
    </row>
    <row r="12" spans="1:15" x14ac:dyDescent="0.25">
      <c r="A12">
        <v>71</v>
      </c>
      <c r="B12">
        <v>50</v>
      </c>
      <c r="C12">
        <v>0</v>
      </c>
      <c r="D12">
        <v>0</v>
      </c>
      <c r="E12">
        <v>4.9263801073377023</v>
      </c>
      <c r="F12">
        <v>158.99523222686909</v>
      </c>
      <c r="G12">
        <v>1668.5381</v>
      </c>
      <c r="H12">
        <v>11.962344032908719</v>
      </c>
      <c r="I12" t="s">
        <v>15</v>
      </c>
      <c r="J12" t="s">
        <v>16</v>
      </c>
      <c r="K12" t="s">
        <v>17</v>
      </c>
      <c r="L12" t="s">
        <v>270</v>
      </c>
      <c r="M12">
        <v>10710.578187942499</v>
      </c>
      <c r="N12">
        <v>0.21875</v>
      </c>
      <c r="O12" t="s">
        <v>271</v>
      </c>
    </row>
    <row r="13" spans="1:15" x14ac:dyDescent="0.25">
      <c r="A13">
        <v>71</v>
      </c>
      <c r="B13">
        <v>50</v>
      </c>
      <c r="C13">
        <v>0</v>
      </c>
      <c r="D13">
        <v>0</v>
      </c>
      <c r="E13">
        <v>2.385246153360951</v>
      </c>
      <c r="F13">
        <v>165.62816268823519</v>
      </c>
      <c r="G13">
        <v>1830.7104999999999</v>
      </c>
      <c r="H13">
        <v>12.57061193008823</v>
      </c>
      <c r="I13" t="s">
        <v>15</v>
      </c>
      <c r="J13" t="s">
        <v>16</v>
      </c>
      <c r="K13" t="s">
        <v>17</v>
      </c>
      <c r="L13" t="s">
        <v>272</v>
      </c>
      <c r="M13">
        <v>10710.578187942499</v>
      </c>
      <c r="N13">
        <v>0.21875</v>
      </c>
      <c r="O13" t="s">
        <v>273</v>
      </c>
    </row>
    <row r="14" spans="1:15" x14ac:dyDescent="0.25">
      <c r="A14">
        <v>71</v>
      </c>
      <c r="B14">
        <v>50</v>
      </c>
      <c r="C14">
        <v>0</v>
      </c>
      <c r="D14">
        <v>0</v>
      </c>
      <c r="E14">
        <v>7.3300923268829434</v>
      </c>
      <c r="F14">
        <v>152.23356061564891</v>
      </c>
      <c r="G14">
        <v>2062.7307999999998</v>
      </c>
      <c r="H14">
        <v>11.93360473540168</v>
      </c>
      <c r="I14" t="s">
        <v>170</v>
      </c>
      <c r="J14" t="s">
        <v>23</v>
      </c>
      <c r="K14" t="s">
        <v>24</v>
      </c>
      <c r="L14" t="s">
        <v>274</v>
      </c>
      <c r="M14">
        <v>10710.578187942499</v>
      </c>
      <c r="N14">
        <v>0.21875</v>
      </c>
      <c r="O14" t="s">
        <v>275</v>
      </c>
    </row>
    <row r="15" spans="1:15" x14ac:dyDescent="0.25">
      <c r="A15">
        <v>71</v>
      </c>
      <c r="B15">
        <v>50</v>
      </c>
      <c r="C15">
        <v>0</v>
      </c>
      <c r="D15">
        <v>0</v>
      </c>
      <c r="E15">
        <v>8.5755202531246785E-2</v>
      </c>
      <c r="F15">
        <v>22.87783832800622</v>
      </c>
      <c r="G15">
        <v>3095.1772999999998</v>
      </c>
      <c r="H15">
        <v>3.9591829999999999</v>
      </c>
      <c r="I15" t="s">
        <v>31</v>
      </c>
      <c r="J15" t="s">
        <v>32</v>
      </c>
      <c r="K15" t="s">
        <v>17</v>
      </c>
      <c r="L15" t="s">
        <v>276</v>
      </c>
      <c r="M15">
        <v>10710.578187942499</v>
      </c>
      <c r="N15">
        <v>0.21875</v>
      </c>
      <c r="O15" t="s">
        <v>277</v>
      </c>
    </row>
    <row r="16" spans="1:15" x14ac:dyDescent="0.25">
      <c r="A16">
        <v>71</v>
      </c>
      <c r="B16">
        <v>50</v>
      </c>
      <c r="C16">
        <v>0</v>
      </c>
      <c r="D16">
        <v>0</v>
      </c>
      <c r="E16">
        <v>4.9401961163338406</v>
      </c>
      <c r="F16">
        <v>21.721135333625138</v>
      </c>
      <c r="G16">
        <v>3101.8319999999999</v>
      </c>
      <c r="H16">
        <v>3.8981837000000001</v>
      </c>
      <c r="I16" t="s">
        <v>31</v>
      </c>
      <c r="J16" t="s">
        <v>32</v>
      </c>
      <c r="K16" t="s">
        <v>17</v>
      </c>
      <c r="L16" t="s">
        <v>278</v>
      </c>
      <c r="M16">
        <v>10710.578187942499</v>
      </c>
      <c r="N16">
        <v>0.21875</v>
      </c>
      <c r="O16" t="s">
        <v>279</v>
      </c>
    </row>
    <row r="17" spans="1:15" x14ac:dyDescent="0.25">
      <c r="A17">
        <v>71</v>
      </c>
      <c r="B17">
        <v>50</v>
      </c>
      <c r="C17">
        <v>0</v>
      </c>
      <c r="D17">
        <v>0</v>
      </c>
      <c r="E17">
        <v>6.4337717510448318</v>
      </c>
      <c r="F17">
        <v>5.2100427596677852E-5</v>
      </c>
      <c r="G17">
        <v>5714.0191000000004</v>
      </c>
      <c r="H17">
        <v>5.5368752638754337</v>
      </c>
      <c r="I17" t="s">
        <v>50</v>
      </c>
      <c r="J17" t="s">
        <v>51</v>
      </c>
      <c r="K17" t="s">
        <v>52</v>
      </c>
      <c r="L17" t="s">
        <v>280</v>
      </c>
      <c r="M17">
        <v>10710.578187942499</v>
      </c>
      <c r="N17">
        <v>0.21875</v>
      </c>
      <c r="O17" t="s">
        <v>281</v>
      </c>
    </row>
    <row r="18" spans="1:15" x14ac:dyDescent="0.25">
      <c r="A18">
        <v>71</v>
      </c>
      <c r="B18">
        <v>50</v>
      </c>
      <c r="C18">
        <v>0</v>
      </c>
      <c r="D18">
        <v>0</v>
      </c>
      <c r="E18">
        <v>2.571041829105412</v>
      </c>
      <c r="F18">
        <v>164.3808075630071</v>
      </c>
      <c r="G18">
        <v>1817.2959000000001</v>
      </c>
      <c r="H18">
        <v>12.47518597526371</v>
      </c>
      <c r="I18" t="s">
        <v>15</v>
      </c>
      <c r="J18" t="s">
        <v>16</v>
      </c>
      <c r="K18" t="s">
        <v>17</v>
      </c>
      <c r="L18" t="s">
        <v>282</v>
      </c>
      <c r="M18">
        <v>10710.578187942499</v>
      </c>
      <c r="N18">
        <v>0.21875</v>
      </c>
      <c r="O18" t="s">
        <v>283</v>
      </c>
    </row>
    <row r="19" spans="1:15" x14ac:dyDescent="0.25">
      <c r="A19">
        <v>71</v>
      </c>
      <c r="B19">
        <v>50</v>
      </c>
      <c r="C19">
        <v>0</v>
      </c>
      <c r="D19">
        <v>0</v>
      </c>
      <c r="E19">
        <v>9.4740288919886737</v>
      </c>
      <c r="F19">
        <v>6.1517700632079128E-5</v>
      </c>
      <c r="G19">
        <v>3598.0452</v>
      </c>
      <c r="H19">
        <v>3.9940627719037138</v>
      </c>
      <c r="I19" t="s">
        <v>284</v>
      </c>
      <c r="J19" t="s">
        <v>51</v>
      </c>
      <c r="K19" t="s">
        <v>52</v>
      </c>
      <c r="L19" t="s">
        <v>285</v>
      </c>
      <c r="M19">
        <v>10710.578187942499</v>
      </c>
      <c r="N19">
        <v>0.21875</v>
      </c>
      <c r="O19" t="s">
        <v>286</v>
      </c>
    </row>
    <row r="20" spans="1:15" x14ac:dyDescent="0.25">
      <c r="A20">
        <v>71</v>
      </c>
      <c r="B20">
        <v>50</v>
      </c>
      <c r="C20">
        <v>0</v>
      </c>
      <c r="D20">
        <v>0</v>
      </c>
      <c r="E20">
        <v>1.706861075608521</v>
      </c>
      <c r="F20">
        <v>169.75978519623379</v>
      </c>
      <c r="G20">
        <v>1901.5373999999999</v>
      </c>
      <c r="H20">
        <v>12.915988935495969</v>
      </c>
      <c r="I20" t="s">
        <v>15</v>
      </c>
      <c r="J20" t="s">
        <v>16</v>
      </c>
      <c r="K20" t="s">
        <v>17</v>
      </c>
      <c r="L20" t="s">
        <v>287</v>
      </c>
      <c r="M20">
        <v>10710.578187942499</v>
      </c>
      <c r="N20">
        <v>0.21875</v>
      </c>
      <c r="O20" t="s">
        <v>288</v>
      </c>
    </row>
    <row r="21" spans="1:15" x14ac:dyDescent="0.25">
      <c r="A21">
        <v>71</v>
      </c>
      <c r="B21">
        <v>50</v>
      </c>
      <c r="C21">
        <v>0</v>
      </c>
      <c r="D21">
        <v>0</v>
      </c>
      <c r="E21">
        <v>8.3923883917981268</v>
      </c>
      <c r="F21">
        <v>6.294430249467651E-5</v>
      </c>
      <c r="G21">
        <v>5905.7571000000007</v>
      </c>
      <c r="H21">
        <v>5.7842076640125741</v>
      </c>
      <c r="I21" t="s">
        <v>151</v>
      </c>
      <c r="J21" t="s">
        <v>119</v>
      </c>
      <c r="K21" t="s">
        <v>69</v>
      </c>
      <c r="L21" t="s">
        <v>289</v>
      </c>
      <c r="M21">
        <v>10710.578187942499</v>
      </c>
      <c r="N21">
        <v>0.21875</v>
      </c>
      <c r="O21" t="s">
        <v>290</v>
      </c>
    </row>
    <row r="22" spans="1:15" x14ac:dyDescent="0.25">
      <c r="A22">
        <v>71</v>
      </c>
      <c r="B22">
        <v>50</v>
      </c>
      <c r="C22">
        <v>0</v>
      </c>
      <c r="D22">
        <v>0</v>
      </c>
      <c r="E22">
        <v>2.5960577984270081E-2</v>
      </c>
      <c r="F22">
        <v>23.986683574412751</v>
      </c>
      <c r="G22">
        <v>3351.8476000000001</v>
      </c>
      <c r="H22">
        <v>4.3497295999999999</v>
      </c>
      <c r="I22" t="s">
        <v>55</v>
      </c>
      <c r="J22" t="s">
        <v>56</v>
      </c>
      <c r="K22" t="s">
        <v>24</v>
      </c>
      <c r="L22" t="s">
        <v>291</v>
      </c>
      <c r="M22">
        <v>10710.578187942499</v>
      </c>
      <c r="N22">
        <v>0.21875</v>
      </c>
      <c r="O22" t="s">
        <v>292</v>
      </c>
    </row>
    <row r="23" spans="1:15" x14ac:dyDescent="0.25">
      <c r="A23">
        <v>71</v>
      </c>
      <c r="B23">
        <v>50</v>
      </c>
      <c r="C23">
        <v>0</v>
      </c>
      <c r="D23">
        <v>0</v>
      </c>
      <c r="E23">
        <v>1.0764779920020351</v>
      </c>
      <c r="F23">
        <v>5.3755510450190393E-5</v>
      </c>
      <c r="G23">
        <v>6132.9618</v>
      </c>
      <c r="H23">
        <v>5.9785206707362182</v>
      </c>
      <c r="I23" t="s">
        <v>151</v>
      </c>
      <c r="J23" t="s">
        <v>119</v>
      </c>
      <c r="K23" t="s">
        <v>69</v>
      </c>
      <c r="L23" t="s">
        <v>293</v>
      </c>
      <c r="M23">
        <v>10710.578187942499</v>
      </c>
      <c r="N23">
        <v>0.21875</v>
      </c>
      <c r="O23" t="s">
        <v>294</v>
      </c>
    </row>
    <row r="24" spans="1:15" x14ac:dyDescent="0.25">
      <c r="A24">
        <v>71</v>
      </c>
      <c r="B24">
        <v>50</v>
      </c>
      <c r="C24">
        <v>0</v>
      </c>
      <c r="D24">
        <v>0</v>
      </c>
      <c r="E24">
        <v>6.6973045786416566E-2</v>
      </c>
      <c r="F24">
        <v>23.656408546013949</v>
      </c>
      <c r="G24">
        <v>3277.5846999999999</v>
      </c>
      <c r="H24">
        <v>4.1891306999999998</v>
      </c>
      <c r="I24" t="s">
        <v>55</v>
      </c>
      <c r="J24" t="s">
        <v>56</v>
      </c>
      <c r="K24" t="s">
        <v>24</v>
      </c>
      <c r="L24" t="s">
        <v>295</v>
      </c>
      <c r="M24">
        <v>10710.578187942499</v>
      </c>
      <c r="N24">
        <v>0.21875</v>
      </c>
      <c r="O24" t="s">
        <v>296</v>
      </c>
    </row>
    <row r="25" spans="1:15" x14ac:dyDescent="0.25">
      <c r="A25">
        <v>71</v>
      </c>
      <c r="B25">
        <v>50</v>
      </c>
      <c r="C25">
        <v>0</v>
      </c>
      <c r="D25">
        <v>0</v>
      </c>
      <c r="E25">
        <v>5.8662487457287069</v>
      </c>
      <c r="F25">
        <v>21.95052996042352</v>
      </c>
      <c r="G25">
        <v>3363.2057</v>
      </c>
      <c r="H25">
        <v>4.0297068999999999</v>
      </c>
      <c r="I25" t="s">
        <v>55</v>
      </c>
      <c r="J25" t="s">
        <v>56</v>
      </c>
      <c r="K25" t="s">
        <v>24</v>
      </c>
      <c r="L25" t="s">
        <v>297</v>
      </c>
      <c r="M25">
        <v>10710.578187942499</v>
      </c>
      <c r="N25">
        <v>0.21875</v>
      </c>
      <c r="O25" t="s">
        <v>298</v>
      </c>
    </row>
    <row r="26" spans="1:15" x14ac:dyDescent="0.25">
      <c r="A26">
        <v>71</v>
      </c>
      <c r="B26">
        <v>50</v>
      </c>
      <c r="C26">
        <v>0</v>
      </c>
      <c r="D26">
        <v>0</v>
      </c>
      <c r="E26">
        <v>6.3789261020611194</v>
      </c>
      <c r="F26">
        <v>157.3453808816044</v>
      </c>
      <c r="G26">
        <v>4090.0572000000002</v>
      </c>
      <c r="H26">
        <v>13.79117032213837</v>
      </c>
      <c r="I26" t="s">
        <v>299</v>
      </c>
      <c r="J26" t="s">
        <v>188</v>
      </c>
      <c r="K26" t="s">
        <v>37</v>
      </c>
      <c r="L26" t="s">
        <v>300</v>
      </c>
      <c r="M26">
        <v>10710.578187942499</v>
      </c>
      <c r="N26">
        <v>0.21875</v>
      </c>
      <c r="O26" t="s">
        <v>301</v>
      </c>
    </row>
    <row r="27" spans="1:15" x14ac:dyDescent="0.25">
      <c r="A27">
        <v>71</v>
      </c>
      <c r="B27">
        <v>50</v>
      </c>
      <c r="C27">
        <v>0</v>
      </c>
      <c r="D27">
        <v>0</v>
      </c>
      <c r="E27">
        <v>3.3652968028138481</v>
      </c>
      <c r="F27">
        <v>161.56825921189511</v>
      </c>
      <c r="G27">
        <v>1763.6753000000001</v>
      </c>
      <c r="H27">
        <v>12.23407437955062</v>
      </c>
      <c r="I27" t="s">
        <v>15</v>
      </c>
      <c r="J27" t="s">
        <v>16</v>
      </c>
      <c r="K27" t="s">
        <v>17</v>
      </c>
      <c r="L27" t="s">
        <v>302</v>
      </c>
      <c r="M27">
        <v>10710.578187942499</v>
      </c>
      <c r="N27">
        <v>0.21875</v>
      </c>
      <c r="O27" t="s">
        <v>303</v>
      </c>
    </row>
    <row r="28" spans="1:15" x14ac:dyDescent="0.25">
      <c r="A28">
        <v>71</v>
      </c>
      <c r="B28">
        <v>50</v>
      </c>
      <c r="C28">
        <v>0</v>
      </c>
      <c r="D28">
        <v>0</v>
      </c>
      <c r="E28">
        <v>1.975611493188222</v>
      </c>
      <c r="F28">
        <v>168.71479974227719</v>
      </c>
      <c r="G28">
        <v>1867.9694</v>
      </c>
      <c r="H28">
        <v>12.811258722490511</v>
      </c>
      <c r="I28" t="s">
        <v>15</v>
      </c>
      <c r="J28" t="s">
        <v>16</v>
      </c>
      <c r="K28" t="s">
        <v>17</v>
      </c>
      <c r="L28" t="s">
        <v>304</v>
      </c>
      <c r="M28">
        <v>10710.578187942499</v>
      </c>
      <c r="N28">
        <v>0.21875</v>
      </c>
      <c r="O28" t="s">
        <v>305</v>
      </c>
    </row>
    <row r="29" spans="1:15" x14ac:dyDescent="0.25">
      <c r="A29">
        <v>71</v>
      </c>
      <c r="B29">
        <v>50</v>
      </c>
      <c r="C29">
        <v>0</v>
      </c>
      <c r="D29">
        <v>0</v>
      </c>
      <c r="E29">
        <v>2.613505215683301</v>
      </c>
      <c r="F29">
        <v>164.2650160771332</v>
      </c>
      <c r="G29">
        <v>1814.9297999999999</v>
      </c>
      <c r="H29">
        <v>12.465083572806209</v>
      </c>
      <c r="I29" t="s">
        <v>15</v>
      </c>
      <c r="J29" t="s">
        <v>16</v>
      </c>
      <c r="K29" t="s">
        <v>17</v>
      </c>
      <c r="L29" t="s">
        <v>306</v>
      </c>
      <c r="M29">
        <v>10710.578187942499</v>
      </c>
      <c r="N29">
        <v>0.21875</v>
      </c>
      <c r="O29" t="s">
        <v>307</v>
      </c>
    </row>
    <row r="30" spans="1:15" x14ac:dyDescent="0.25">
      <c r="A30">
        <v>71</v>
      </c>
      <c r="B30">
        <v>50</v>
      </c>
      <c r="C30">
        <v>0</v>
      </c>
      <c r="D30">
        <v>0</v>
      </c>
      <c r="E30">
        <v>2.0027314709025368</v>
      </c>
      <c r="F30">
        <v>168.59406401443721</v>
      </c>
      <c r="G30">
        <v>1865.8674000000001</v>
      </c>
      <c r="H30">
        <v>12.80113019397562</v>
      </c>
      <c r="I30" t="s">
        <v>15</v>
      </c>
      <c r="J30" t="s">
        <v>16</v>
      </c>
      <c r="K30" t="s">
        <v>17</v>
      </c>
      <c r="L30" t="s">
        <v>308</v>
      </c>
      <c r="M30">
        <v>10710.578187942499</v>
      </c>
      <c r="N30">
        <v>0.21875</v>
      </c>
      <c r="O30" t="s">
        <v>309</v>
      </c>
    </row>
    <row r="31" spans="1:15" x14ac:dyDescent="0.25">
      <c r="A31">
        <v>71</v>
      </c>
      <c r="B31">
        <v>50</v>
      </c>
      <c r="C31">
        <v>0</v>
      </c>
      <c r="D31">
        <v>0</v>
      </c>
      <c r="E31">
        <v>9.0854711408764888E-2</v>
      </c>
      <c r="F31">
        <v>22.655081874757681</v>
      </c>
      <c r="G31">
        <v>3163.3917999999999</v>
      </c>
      <c r="H31">
        <v>3.9624616000000001</v>
      </c>
      <c r="I31" t="s">
        <v>31</v>
      </c>
      <c r="J31" t="s">
        <v>32</v>
      </c>
      <c r="K31" t="s">
        <v>17</v>
      </c>
      <c r="L31" t="s">
        <v>310</v>
      </c>
      <c r="M31">
        <v>10710.578187942499</v>
      </c>
      <c r="N31">
        <v>0.21875</v>
      </c>
      <c r="O31" t="s">
        <v>311</v>
      </c>
    </row>
    <row r="32" spans="1:15" x14ac:dyDescent="0.25">
      <c r="A32">
        <v>71</v>
      </c>
      <c r="B32">
        <v>50</v>
      </c>
      <c r="C32">
        <v>0</v>
      </c>
      <c r="D32">
        <v>0</v>
      </c>
      <c r="E32">
        <v>8.0431428204377792E-2</v>
      </c>
      <c r="F32">
        <v>21.66219048064492</v>
      </c>
      <c r="G32">
        <v>2895.6143000000002</v>
      </c>
      <c r="H32">
        <v>3.5631018999999999</v>
      </c>
      <c r="I32" t="s">
        <v>31</v>
      </c>
      <c r="J32" t="s">
        <v>32</v>
      </c>
      <c r="K32" t="s">
        <v>17</v>
      </c>
      <c r="L32" t="s">
        <v>312</v>
      </c>
      <c r="M32">
        <v>10710.578187942499</v>
      </c>
      <c r="N32">
        <v>0.21875</v>
      </c>
      <c r="O32" t="s">
        <v>313</v>
      </c>
    </row>
    <row r="33" spans="1:15" x14ac:dyDescent="0.25">
      <c r="A33">
        <v>71</v>
      </c>
      <c r="B33">
        <v>50</v>
      </c>
      <c r="C33">
        <v>0</v>
      </c>
      <c r="D33">
        <v>0</v>
      </c>
      <c r="E33">
        <v>4.3698025553602946</v>
      </c>
      <c r="F33">
        <v>160.8543333719947</v>
      </c>
      <c r="G33">
        <v>1700.2001</v>
      </c>
      <c r="H33">
        <v>12.11752210249618</v>
      </c>
      <c r="I33" t="s">
        <v>15</v>
      </c>
      <c r="J33" t="s">
        <v>16</v>
      </c>
      <c r="K33" t="s">
        <v>17</v>
      </c>
      <c r="L33" t="s">
        <v>314</v>
      </c>
      <c r="M33">
        <v>10710.578187942499</v>
      </c>
      <c r="N33">
        <v>0.21875</v>
      </c>
      <c r="O33" t="s">
        <v>315</v>
      </c>
    </row>
    <row r="34" spans="1:15" x14ac:dyDescent="0.25">
      <c r="A34">
        <v>71</v>
      </c>
      <c r="B34">
        <v>50</v>
      </c>
      <c r="C34">
        <v>0</v>
      </c>
      <c r="D34">
        <v>0</v>
      </c>
      <c r="E34">
        <v>0.19503573482529549</v>
      </c>
      <c r="F34">
        <v>23.17569767418955</v>
      </c>
      <c r="G34">
        <v>3259.0708</v>
      </c>
      <c r="H34">
        <v>4.1968698999999994</v>
      </c>
      <c r="I34" t="s">
        <v>31</v>
      </c>
      <c r="J34" t="s">
        <v>32</v>
      </c>
      <c r="K34" t="s">
        <v>17</v>
      </c>
      <c r="L34" t="s">
        <v>316</v>
      </c>
      <c r="M34">
        <v>10710.578187942499</v>
      </c>
      <c r="N34">
        <v>0.21875</v>
      </c>
      <c r="O34" t="s">
        <v>317</v>
      </c>
    </row>
    <row r="35" spans="1:15" x14ac:dyDescent="0.25">
      <c r="A35">
        <v>71</v>
      </c>
      <c r="B35">
        <v>50</v>
      </c>
      <c r="C35">
        <v>0</v>
      </c>
      <c r="D35">
        <v>0</v>
      </c>
      <c r="E35">
        <v>2.2419178451267499</v>
      </c>
      <c r="F35">
        <v>166.47647392268081</v>
      </c>
      <c r="G35">
        <v>1844.4555</v>
      </c>
      <c r="H35">
        <v>12.640640429355701</v>
      </c>
      <c r="I35" t="s">
        <v>15</v>
      </c>
      <c r="J35" t="s">
        <v>16</v>
      </c>
      <c r="K35" t="s">
        <v>17</v>
      </c>
      <c r="L35" t="s">
        <v>318</v>
      </c>
      <c r="M35">
        <v>10710.578187942499</v>
      </c>
      <c r="N35">
        <v>0.21875</v>
      </c>
      <c r="O35" t="s">
        <v>319</v>
      </c>
    </row>
    <row r="36" spans="1:15" x14ac:dyDescent="0.25">
      <c r="A36">
        <v>71</v>
      </c>
      <c r="B36">
        <v>50</v>
      </c>
      <c r="C36">
        <v>0</v>
      </c>
      <c r="D36">
        <v>0</v>
      </c>
      <c r="E36">
        <v>9.0524147733651947</v>
      </c>
      <c r="F36">
        <v>6.1975317068012445E-5</v>
      </c>
      <c r="G36">
        <v>3752.8463999999999</v>
      </c>
      <c r="H36">
        <v>4.0947780014498196</v>
      </c>
      <c r="I36" t="s">
        <v>284</v>
      </c>
      <c r="J36" t="s">
        <v>51</v>
      </c>
      <c r="K36" t="s">
        <v>52</v>
      </c>
      <c r="L36" t="s">
        <v>320</v>
      </c>
      <c r="M36">
        <v>10710.578187942499</v>
      </c>
      <c r="N36">
        <v>0.21875</v>
      </c>
      <c r="O36" t="s">
        <v>321</v>
      </c>
    </row>
    <row r="37" spans="1:15" x14ac:dyDescent="0.25">
      <c r="A37">
        <v>71</v>
      </c>
      <c r="B37">
        <v>50</v>
      </c>
      <c r="C37">
        <v>0</v>
      </c>
      <c r="D37">
        <v>0</v>
      </c>
      <c r="E37">
        <v>5.0794038279337297</v>
      </c>
      <c r="F37">
        <v>158.47244991168509</v>
      </c>
      <c r="G37">
        <v>1660.6904999999999</v>
      </c>
      <c r="H37">
        <v>11.919879679080539</v>
      </c>
      <c r="I37" t="s">
        <v>15</v>
      </c>
      <c r="J37" t="s">
        <v>16</v>
      </c>
      <c r="K37" t="s">
        <v>17</v>
      </c>
      <c r="L37" t="s">
        <v>322</v>
      </c>
      <c r="M37">
        <v>10710.578187942499</v>
      </c>
      <c r="N37">
        <v>0.21875</v>
      </c>
      <c r="O37" t="s">
        <v>323</v>
      </c>
    </row>
    <row r="38" spans="1:15" x14ac:dyDescent="0.25">
      <c r="A38">
        <v>71</v>
      </c>
      <c r="B38">
        <v>50</v>
      </c>
      <c r="C38">
        <v>0</v>
      </c>
      <c r="D38">
        <v>0</v>
      </c>
      <c r="E38">
        <v>1.4960459153644481</v>
      </c>
      <c r="F38">
        <v>170.82096254335411</v>
      </c>
      <c r="G38">
        <v>1916.5488</v>
      </c>
      <c r="H38">
        <v>13.00116678160351</v>
      </c>
      <c r="I38" t="s">
        <v>15</v>
      </c>
      <c r="J38" t="s">
        <v>16</v>
      </c>
      <c r="K38" t="s">
        <v>17</v>
      </c>
      <c r="L38" t="s">
        <v>324</v>
      </c>
      <c r="M38">
        <v>10710.578187942499</v>
      </c>
      <c r="N38">
        <v>0.21875</v>
      </c>
      <c r="O38" t="s">
        <v>325</v>
      </c>
    </row>
    <row r="39" spans="1:15" x14ac:dyDescent="0.25">
      <c r="A39">
        <v>71</v>
      </c>
      <c r="B39">
        <v>50</v>
      </c>
      <c r="C39">
        <v>0</v>
      </c>
      <c r="D39">
        <v>0</v>
      </c>
      <c r="E39">
        <v>7.2319927070871781</v>
      </c>
      <c r="F39">
        <v>5.839688663637825E-5</v>
      </c>
      <c r="G39">
        <v>5681.6617999999999</v>
      </c>
      <c r="H39">
        <v>5.6074794704076796</v>
      </c>
      <c r="I39" t="s">
        <v>118</v>
      </c>
      <c r="J39" t="s">
        <v>119</v>
      </c>
      <c r="K39" t="s">
        <v>69</v>
      </c>
      <c r="L39" t="s">
        <v>326</v>
      </c>
      <c r="M39">
        <v>10710.578187942499</v>
      </c>
      <c r="N39">
        <v>0.21875</v>
      </c>
      <c r="O39" t="s">
        <v>327</v>
      </c>
    </row>
    <row r="40" spans="1:15" x14ac:dyDescent="0.25">
      <c r="A40">
        <v>71</v>
      </c>
      <c r="B40">
        <v>50</v>
      </c>
      <c r="C40">
        <v>0</v>
      </c>
      <c r="D40">
        <v>0</v>
      </c>
      <c r="E40">
        <v>1.5517312704091391</v>
      </c>
      <c r="F40">
        <v>172.23691327649169</v>
      </c>
      <c r="G40">
        <v>4161.8698999999997</v>
      </c>
      <c r="H40">
        <v>14.83397464850392</v>
      </c>
      <c r="I40" t="s">
        <v>187</v>
      </c>
      <c r="J40" t="s">
        <v>188</v>
      </c>
      <c r="K40" t="s">
        <v>37</v>
      </c>
      <c r="L40" t="s">
        <v>328</v>
      </c>
      <c r="M40">
        <v>10710.578187942499</v>
      </c>
      <c r="N40">
        <v>0.21875</v>
      </c>
      <c r="O40" t="s">
        <v>329</v>
      </c>
    </row>
    <row r="41" spans="1:15" x14ac:dyDescent="0.25">
      <c r="A41">
        <v>71</v>
      </c>
      <c r="B41">
        <v>50</v>
      </c>
      <c r="C41">
        <v>0</v>
      </c>
      <c r="D41">
        <v>0</v>
      </c>
      <c r="E41">
        <v>0.17413189238566759</v>
      </c>
      <c r="F41">
        <v>22.994545873925929</v>
      </c>
      <c r="G41">
        <v>3004.3905</v>
      </c>
      <c r="H41">
        <v>3.8811450000000001</v>
      </c>
      <c r="I41" t="s">
        <v>31</v>
      </c>
      <c r="J41" t="s">
        <v>32</v>
      </c>
      <c r="K41" t="s">
        <v>17</v>
      </c>
      <c r="L41" t="s">
        <v>330</v>
      </c>
      <c r="M41">
        <v>10710.578187942499</v>
      </c>
      <c r="N41">
        <v>0.21875</v>
      </c>
      <c r="O41" t="s">
        <v>331</v>
      </c>
    </row>
    <row r="42" spans="1:15" x14ac:dyDescent="0.25">
      <c r="A42">
        <v>71</v>
      </c>
      <c r="B42">
        <v>50</v>
      </c>
      <c r="C42">
        <v>0</v>
      </c>
      <c r="D42">
        <v>0</v>
      </c>
      <c r="E42">
        <v>5.9060390876187299</v>
      </c>
      <c r="F42">
        <v>6.0222793394499479E-5</v>
      </c>
      <c r="G42">
        <v>5969.0675000000001</v>
      </c>
      <c r="H42">
        <v>5.8915760882977466</v>
      </c>
      <c r="I42" t="s">
        <v>332</v>
      </c>
      <c r="J42" t="s">
        <v>68</v>
      </c>
      <c r="K42" t="s">
        <v>69</v>
      </c>
      <c r="L42" t="s">
        <v>333</v>
      </c>
      <c r="M42">
        <v>10710.578187942499</v>
      </c>
      <c r="N42">
        <v>0.21875</v>
      </c>
      <c r="O42" t="s">
        <v>334</v>
      </c>
    </row>
    <row r="43" spans="1:15" x14ac:dyDescent="0.25">
      <c r="A43">
        <v>71</v>
      </c>
      <c r="B43">
        <v>50</v>
      </c>
      <c r="C43">
        <v>0</v>
      </c>
      <c r="D43">
        <v>0</v>
      </c>
      <c r="E43">
        <v>2.6033959494431831</v>
      </c>
      <c r="F43">
        <v>5.3810395703924727E-5</v>
      </c>
      <c r="G43">
        <v>4021.7624999999998</v>
      </c>
      <c r="H43">
        <v>4.3082095742798954</v>
      </c>
      <c r="I43" t="s">
        <v>259</v>
      </c>
      <c r="J43" t="s">
        <v>135</v>
      </c>
      <c r="K43" t="s">
        <v>52</v>
      </c>
      <c r="L43" t="s">
        <v>335</v>
      </c>
      <c r="M43">
        <v>10710.578187942499</v>
      </c>
      <c r="N43">
        <v>0.21875</v>
      </c>
      <c r="O43" t="s">
        <v>336</v>
      </c>
    </row>
    <row r="44" spans="1:15" x14ac:dyDescent="0.25">
      <c r="A44">
        <v>71</v>
      </c>
      <c r="B44">
        <v>50</v>
      </c>
      <c r="C44">
        <v>0</v>
      </c>
      <c r="D44">
        <v>0</v>
      </c>
      <c r="E44">
        <v>0.71631310396651671</v>
      </c>
      <c r="F44">
        <v>150.56418584942401</v>
      </c>
      <c r="G44">
        <v>3691.2581</v>
      </c>
      <c r="H44">
        <v>12.943210890712811</v>
      </c>
      <c r="I44" t="s">
        <v>22</v>
      </c>
      <c r="J44" t="s">
        <v>23</v>
      </c>
      <c r="K44" t="s">
        <v>24</v>
      </c>
      <c r="L44" t="s">
        <v>337</v>
      </c>
      <c r="M44">
        <v>10710.578187942499</v>
      </c>
      <c r="N44">
        <v>0.21875</v>
      </c>
      <c r="O44" t="s">
        <v>338</v>
      </c>
    </row>
    <row r="45" spans="1:15" x14ac:dyDescent="0.25">
      <c r="A45">
        <v>71</v>
      </c>
      <c r="B45">
        <v>50</v>
      </c>
      <c r="C45">
        <v>0</v>
      </c>
      <c r="D45">
        <v>0</v>
      </c>
      <c r="E45">
        <v>0.27987470965326988</v>
      </c>
      <c r="F45">
        <v>155.82816230637971</v>
      </c>
      <c r="G45">
        <v>3754.1821</v>
      </c>
      <c r="H45">
        <v>13.35292637499886</v>
      </c>
      <c r="I45" t="s">
        <v>22</v>
      </c>
      <c r="J45" t="s">
        <v>23</v>
      </c>
      <c r="K45" t="s">
        <v>24</v>
      </c>
      <c r="L45" t="s">
        <v>339</v>
      </c>
      <c r="M45">
        <v>10710.578187942499</v>
      </c>
      <c r="N45">
        <v>0.21875</v>
      </c>
      <c r="O45" t="s">
        <v>340</v>
      </c>
    </row>
    <row r="46" spans="1:15" x14ac:dyDescent="0.25">
      <c r="A46">
        <v>71</v>
      </c>
      <c r="B46">
        <v>50</v>
      </c>
      <c r="C46">
        <v>0</v>
      </c>
      <c r="D46">
        <v>0</v>
      </c>
      <c r="E46">
        <v>0.2328035668485523</v>
      </c>
      <c r="F46">
        <v>23.66268141951684</v>
      </c>
      <c r="G46">
        <v>2969.4477000000002</v>
      </c>
      <c r="H46">
        <v>3.9546611999999999</v>
      </c>
      <c r="I46" t="s">
        <v>31</v>
      </c>
      <c r="J46" t="s">
        <v>32</v>
      </c>
      <c r="K46" t="s">
        <v>17</v>
      </c>
      <c r="L46" t="s">
        <v>341</v>
      </c>
      <c r="M46">
        <v>10710.578187942499</v>
      </c>
      <c r="N46">
        <v>0.21875</v>
      </c>
      <c r="O46" t="s">
        <v>342</v>
      </c>
    </row>
    <row r="47" spans="1:15" x14ac:dyDescent="0.25">
      <c r="A47">
        <v>71</v>
      </c>
      <c r="B47">
        <v>50</v>
      </c>
      <c r="C47">
        <v>0</v>
      </c>
      <c r="D47">
        <v>0</v>
      </c>
      <c r="E47">
        <v>9.3647851898126664</v>
      </c>
      <c r="F47">
        <v>5.9500841260539471E-5</v>
      </c>
      <c r="G47">
        <v>5511.3599000000004</v>
      </c>
      <c r="H47">
        <v>5.2790835416847512</v>
      </c>
      <c r="I47" t="s">
        <v>50</v>
      </c>
      <c r="J47" t="s">
        <v>51</v>
      </c>
      <c r="K47" t="s">
        <v>52</v>
      </c>
      <c r="L47" t="s">
        <v>343</v>
      </c>
      <c r="M47">
        <v>10710.578187942499</v>
      </c>
      <c r="N47">
        <v>0.21875</v>
      </c>
      <c r="O47" t="s">
        <v>344</v>
      </c>
    </row>
    <row r="48" spans="1:15" x14ac:dyDescent="0.25">
      <c r="A48">
        <v>71</v>
      </c>
      <c r="B48">
        <v>50</v>
      </c>
      <c r="C48">
        <v>0</v>
      </c>
      <c r="D48">
        <v>0</v>
      </c>
      <c r="E48">
        <v>9.4880432238894592</v>
      </c>
      <c r="F48">
        <v>6.7140159285686147E-5</v>
      </c>
      <c r="G48">
        <v>4019.3063000000002</v>
      </c>
      <c r="H48">
        <v>4.3295268349189797</v>
      </c>
      <c r="I48" t="s">
        <v>284</v>
      </c>
      <c r="J48" t="s">
        <v>51</v>
      </c>
      <c r="K48" t="s">
        <v>52</v>
      </c>
      <c r="L48" t="s">
        <v>345</v>
      </c>
      <c r="M48">
        <v>10710.578187942499</v>
      </c>
      <c r="N48">
        <v>0.21875</v>
      </c>
      <c r="O48" t="s">
        <v>346</v>
      </c>
    </row>
    <row r="49" spans="1:15" x14ac:dyDescent="0.25">
      <c r="A49">
        <v>71</v>
      </c>
      <c r="B49">
        <v>50</v>
      </c>
      <c r="C49">
        <v>0</v>
      </c>
      <c r="D49">
        <v>0</v>
      </c>
      <c r="E49">
        <v>9.8976237353264356</v>
      </c>
      <c r="F49">
        <v>6.7730882030857712E-5</v>
      </c>
      <c r="G49">
        <v>6124.0165999999999</v>
      </c>
      <c r="H49">
        <v>5.9303388730591227</v>
      </c>
      <c r="I49" t="s">
        <v>151</v>
      </c>
      <c r="J49" t="s">
        <v>119</v>
      </c>
      <c r="K49" t="s">
        <v>69</v>
      </c>
      <c r="L49" t="s">
        <v>347</v>
      </c>
      <c r="M49">
        <v>10710.578187942499</v>
      </c>
      <c r="N49">
        <v>0.21875</v>
      </c>
      <c r="O49" t="s">
        <v>348</v>
      </c>
    </row>
    <row r="50" spans="1:15" x14ac:dyDescent="0.25">
      <c r="A50">
        <v>71</v>
      </c>
      <c r="B50">
        <v>50</v>
      </c>
      <c r="C50">
        <v>0</v>
      </c>
      <c r="D50">
        <v>0</v>
      </c>
      <c r="E50">
        <v>1.5775166067798301</v>
      </c>
      <c r="F50">
        <v>170.45854630548629</v>
      </c>
      <c r="G50">
        <v>1916.7508</v>
      </c>
      <c r="H50">
        <v>12.97799149841944</v>
      </c>
      <c r="I50" t="s">
        <v>15</v>
      </c>
      <c r="J50" t="s">
        <v>16</v>
      </c>
      <c r="K50" t="s">
        <v>17</v>
      </c>
      <c r="L50" t="s">
        <v>349</v>
      </c>
      <c r="M50">
        <v>10710.578187942499</v>
      </c>
      <c r="N50">
        <v>0.21875</v>
      </c>
      <c r="O50" t="s">
        <v>350</v>
      </c>
    </row>
    <row r="51" spans="1:15" x14ac:dyDescent="0.25">
      <c r="A51">
        <v>71</v>
      </c>
      <c r="B51">
        <v>50</v>
      </c>
      <c r="C51">
        <v>0</v>
      </c>
      <c r="D51">
        <v>0</v>
      </c>
      <c r="E51">
        <v>3.3148818245321601</v>
      </c>
      <c r="F51">
        <v>5.2804619922374418E-5</v>
      </c>
      <c r="G51">
        <v>5738.7281000000003</v>
      </c>
      <c r="H51">
        <v>5.6209883093417634</v>
      </c>
      <c r="I51" t="s">
        <v>134</v>
      </c>
      <c r="J51" t="s">
        <v>135</v>
      </c>
      <c r="K51" t="s">
        <v>52</v>
      </c>
      <c r="L51" t="s">
        <v>351</v>
      </c>
      <c r="M51">
        <v>10710.578187942499</v>
      </c>
      <c r="N51">
        <v>0.21875</v>
      </c>
      <c r="O51" t="s">
        <v>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0.3 - 2</vt:lpstr>
      <vt:lpstr>Random 0.3 - 1</vt:lpstr>
      <vt:lpstr>Random 0.3 - 3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2025-04-15T14:48:32Z</dcterms:created>
  <dcterms:modified xsi:type="dcterms:W3CDTF">2025-04-19T17:19:50Z</dcterms:modified>
</cp:coreProperties>
</file>