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\Variation = 0,15\"/>
    </mc:Choice>
  </mc:AlternateContent>
  <xr:revisionPtr revIDLastSave="0" documentId="13_ncr:1_{B925D081-AF0A-40E7-A327-803F5D3432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15 - 1" sheetId="2" r:id="rId2"/>
    <sheet name="GA 0.15 - 3" sheetId="3" r:id="rId3"/>
    <sheet name="GA 0.1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/>
  <c r="C7" i="1" s="1"/>
  <c r="C8" i="1" s="1"/>
  <c r="C9" i="1" l="1"/>
</calcChain>
</file>

<file path=xl/sharedStrings.xml><?xml version="1.0" encoding="utf-8"?>
<sst xmlns="http://schemas.openxmlformats.org/spreadsheetml/2006/main" count="797" uniqueCount="341">
  <si>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</si>
  <si>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</si>
  <si>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</si>
  <si>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</si>
  <si>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</si>
  <si>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</si>
  <si>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</si>
  <si>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</si>
  <si>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</si>
  <si>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</si>
  <si>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</si>
  <si>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</si>
  <si>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</si>
  <si>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</si>
  <si>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</si>
  <si>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'GB', 'VEH']</t>
  </si>
  <si>
    <t>[['ELEC'], ['ELEC', 'MECH'], ['MECH', 'MECH'], ['MECH']]</t>
  </si>
  <si>
    <t>[['OUT'], ['IN', 'OUT'], ['IN', 'OUT'], ['IN']]</t>
  </si>
  <si>
    <t>[['BAT', ['109.3831', '46687.915', '1527.3618', '2847.9628']], ['MOT', ['76.5854', '41286.805', '1103.0826', '639.7879']], ['GB', ['1.8867', '328.8712', '324.3708']], ['VEH', ['0.008', '1.13', '9.81'], ['514.5', '0.10675', '0.77', '0.10045', '584.5', '626.5']]]</t>
  </si>
  <si>
    <t>GA - 1 - run 1 - variation 0.15 - MAE 1</t>
  </si>
  <si>
    <t>['BAT', 'MOT', 'TR', 'VEH']</t>
  </si>
  <si>
    <t>[['BAT', ['107.172', '45744.1508', '1496.4872', '2790.3932']], ['MOT', ['73.1757', '39448.6096', '1053.9705', '611.3029']], ['TR', ''], ['VEH', ['0.008', '1.13', '9.81'], ['514.5', '0.10675', '0.77', '0.10045', '584.5', '626.5']]]</t>
  </si>
  <si>
    <t>GA - 2 - run 1 - variation 0.15 -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</si>
  <si>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</si>
  <si>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</si>
  <si>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</si>
  <si>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['114.0518', '48680.6444', '1592.5525', '2969.5193']], ['MOT', ['74.8982', '40377.2372', '1078.7811', '625.6931']], ['TR', ''], ['GB', ['1.8292', '318.8477', '314.4845']], ['VEH', ['0.008', '1.13', '9.81'], ['514.5', '0.10675', '0.77', '0.10045', '584.5', '626.5']]]</t>
  </si>
  <si>
    <t>GA - 3 - run 1 - variation 0.15 - MAE 1</t>
  </si>
  <si>
    <t>['FT', 'ICE', 'TR', 'VEH']</t>
  </si>
  <si>
    <t>[['CHEM'], ['CHEM', 'MECH'], ['MECH', 'MECH'], ['MECH']]</t>
  </si>
  <si>
    <t>[['FT', ''], ['ICE', ['114.5055', '64645.7453', '1282.5991', '2193.829', '2578.9526', '1031.581', '1145.055']], ['TR', ''], ['VEH', ['0.008', '1.13', '9.81'], ['514.5', '0.10675', '0.77', '0.10045', '584.5', '626.5']]]</t>
  </si>
  <si>
    <t>GA - 4 - run 1 - variation 0.15 - MAE 1</t>
  </si>
  <si>
    <t>[['BAT', ['113.8043', '48575.0041', '1589.0966', '2963.0752']], ['MOT', ['78.2056', '42160.1981', '1126.4175', '653.3222']], ['GB', ['1.7102', '298.1068', '294.0274']], ['VEH', ['0.008', '1.13', '9.81'], ['514.5', '0.10675', '0.77', '0.10045', '584.5', '626.5']]]</t>
  </si>
  <si>
    <t>GA - 5 - run 1 - variation 0.15 - MAE 1</t>
  </si>
  <si>
    <t>['BAT', 'MOT', 'VEH']</t>
  </si>
  <si>
    <t>[['ELEC'], ['ELEC', 'MECH'], ['MECH']]</t>
  </si>
  <si>
    <t>[['OUT'], ['IN', 'OUT'], ['IN']]</t>
  </si>
  <si>
    <t>[['BAT', ['97.9975', '41828.22', '1368.3803', '2551.5214']], ['MOT', ['75.9258', '40931.1786', '1093.5811', '634.277']], ['VEH', ['0.008', '1.13', '9.81'], ['514.5', '0.10675', '0.77', '0.10045', '584.5', '626.5']]]</t>
  </si>
  <si>
    <t>GA - 6 - run 1 - variation 0.15 - MAE 1</t>
  </si>
  <si>
    <t>[['BAT', ['114.0639', '48685.8293', '1592.7221', '2969.8356']], ['MOT', ['84.8483', '45741.2877', '1222.0955', '708.8154']], ['VEH', ['0.008', '1.13', '9.81'], ['514.5', '0.10675', '0.77', '0.10045', '584.5', '626.5']]]</t>
  </si>
  <si>
    <t>GA - 7 - run 1 - variation 0.15 - MAE 1</t>
  </si>
  <si>
    <t>[['BAT', ['106.5058', '45459.7741', '1487.184', '2773.0462']], ['MOT', ['81.3938', '43878.9471', '1172.3383', '679.9562']], ['VEH', ['0.008', '1.13', '9.81'], ['514.5', '0.10675', '0.77', '0.10045', '584.5', '626.5']]]</t>
  </si>
  <si>
    <t>GA - 8 - run 1 - variation 0.15 - MAE 1</t>
  </si>
  <si>
    <t>[['BAT', ['110.8389', '47309.2743', '1547.6891', '2885.8657']], ['MOT', ['79.0293', '42604.2792', '1138.2823', '660.2037']], ['VEH', ['0.008', '1.13', '9.81'], ['514.5', '0.10675', '0.77', '0.10045', '584.5', '626.5']]]</t>
  </si>
  <si>
    <t>GA - 9 - run 1 - variation 0.15 - MAE 1</t>
  </si>
  <si>
    <t>[['FT', ''], ['ICE', ['111.2749', '62821.8422', '1246.4121', '2131.9327', '2506.1905', '1002.4762', '1112.7486']], ['TR', ''], ['VEH', ['0.008', '1.13', '9.81'], ['514.5', '0.10675', '0.77', '0.10045', '584.5', '626.5']]]</t>
  </si>
  <si>
    <t>GA - 10 - run 1 - variation 0.15 - MAE 1</t>
  </si>
  <si>
    <t>[['FT', ''], ['ICE', ['110.2345', '62234.4709', '1234.7584', '2111.9996', '2482.7581', '993.1033', '1102.3446']], ['TR', ''], ['VEH', ['0.008', '1.13', '9.81'], ['514.5', '0.10675', '0.77', '0.10045', '584.5', '626.5']]]</t>
  </si>
  <si>
    <t>GA - 11 - run 1 - variation 0.15 - MAE 1</t>
  </si>
  <si>
    <t>[['BAT', ['98.5123', '42047.9393', '1375.5683', '2564.9243']], ['MOT', ['76.4513', '41214.511', '1101.1511', '638.6676']], ['GB', ['1.7812', '310.4895', '306.2407']], ['VEH', ['0.008', '1.13', '9.81'], ['514.5', '0.10675', '0.77', '0.10045', '584.5', '626.5']]]</t>
  </si>
  <si>
    <t>GA - 12 - run 1 - variation 0.15 - MAE 1</t>
  </si>
  <si>
    <t>[['BAT', ['108.4748', '46300.2179', '1514.6786', '2824.3133']], ['MOT', ['73.557', '39654.159', '1059.4623', '614.4881']], ['VEH', ['0.008', '1.13', '9.81'], ['514.5', '0.10675', '0.77', '0.10045', '584.5', '626.5']]]</t>
  </si>
  <si>
    <t>GA - 13 - run 1 - variation 0.15 - MAE 1</t>
  </si>
  <si>
    <t>[['BAT', ['113.2592', '48342.3236', '1581.4846', '2948.8817']], ['MOT', ['84.7777', '45703.2255', '1221.0785', '708.2256']], ['TR', ''], ['VEH', ['0.008', '1.13', '9.81'], ['514.5', '0.10675', '0.77', '0.10045', '584.5', '626.5']]]</t>
  </si>
  <si>
    <t>GA - 14 - run 1 - variation 0.15 - MAE 1</t>
  </si>
  <si>
    <t>[['BAT', ['102.0371', '43552.4299', '1424.7866', '2656.6982']], ['MOT', ['79.3181', '42759.9597', '1142.4417', '662.6162']], ['TR', ''], ['GB', ['1.8288', '318.7834', '314.4211']], ['VEH', ['0.008', '1.13', '9.81'], ['514.5', '0.10675', '0.77', '0.10045', '584.5', '626.5']]]</t>
  </si>
  <si>
    <t>GA - 15 - run 1 - variation 0.15 - MAE 1</t>
  </si>
  <si>
    <t>[['BAT', ['108.4748', '46300.2179', '1514.6786', '2824.3133']], ['MOT', ['73.557', '39654.159', '1059.4623', '614.4881']], ['TR', ''], ['VEH', ['0.008', '1.13', '9.81'], ['514.5', '0.10675', '0.77', '0.10045', '584.5', '626.5']]]</t>
  </si>
  <si>
    <t>GA - 16 - run 1 - variation 0.15 - MAE 1</t>
  </si>
  <si>
    <t>[['BAT', ['106.5058', '45459.7741', '1487.184', '2773.0462']], ['MOT', ['81.3938', '43878.9471', '1172.3383', '679.9562']], ['GB', ['1.7102', '298.1068', '294.0274']], ['VEH', ['0.008', '1.13', '9.81'], ['514.5', '0.10675', '0.77', '0.10045', '584.5', '626.5']]]</t>
  </si>
  <si>
    <t>GA - 17 - run 1 - variation 0.15 - MAE 1</t>
  </si>
  <si>
    <t>[['BAT', ['110.736', '47265.3846', '1546.2533', '2883.1885']], ['MOT', ['73.1757', '39448.6096', '1053.9705', '611.3029']], ['TR', ''], ['VEH', ['0.008', '1.13', '9.81'], ['514.5', '0.10675', '0.77', '0.10045', '584.5', '626.5']]]</t>
  </si>
  <si>
    <t>GA - 18 - run 1 - variation 0.15 - MAE 1</t>
  </si>
  <si>
    <t>[['BAT', ['98.8676', '42199.5909', '1380.5295', '2574.175']], ['MOT', ['73.1757', '39448.6096', '1053.9705', '611.3029']], ['TR', ''], ['VEH', ['0.008', '1.13', '9.81'], ['514.5', '0.10675', '0.77', '0.10045', '584.5', '626.5']]]</t>
  </si>
  <si>
    <t>GA - 19 - run 1 - variation 0.15 - MAE 1</t>
  </si>
  <si>
    <t>[['BAT', ['110.8389', '47309.2743', '1547.6891', '2885.8657']], ['MOT', ['79.0293', '42604.2792', '1138.2823', '660.2037']], ['GB', ['1.7102', '298.1068', '294.0274']], ['VEH', ['0.008', '1.13', '9.81'], ['514.5', '0.10675', '0.77', '0.10045', '584.5', '626.5']]]</t>
  </si>
  <si>
    <t>GA - 20 - run 1 - variation 0.15 - MAE 1</t>
  </si>
  <si>
    <t>[['BAT', ['112.8254', '48157.1909', '1575.4281', '2937.5886']], ['MOT', ['73.557', '39654.159', '1059.4623', '614.4881']], ['VEH', ['0.008', '1.13', '9.81'], ['514.5', '0.10675', '0.77', '0.10045', '584.5', '626.5']]]</t>
  </si>
  <si>
    <t>GA - 21 - run 1 - variation 0.15 - MAE 1</t>
  </si>
  <si>
    <t>[['BAT', ['113.8043', '48575.0041', '1589.0966', '2963.0752']], ['MOT', ['78.2056', '42160.1981', '1126.4175', '653.3222']], ['GB', ['1.7812', '310.4895', '306.2407']], ['VEH', ['0.008', '1.13', '9.81'], ['514.5', '0.10675', '0.77', '0.10045', '584.5', '626.5']]]</t>
  </si>
  <si>
    <t>GA - 22 - run 1 - variation 0.15 - MAE 1</t>
  </si>
  <si>
    <t>[['BAT', ['105.5713', '45060.9157', '1474.1357', '2748.7159']], ['MOT', ['75.9258', '40931.1786', '1093.5811', '634.277']], ['VEH', ['0.008', '1.13', '9.81'], ['514.5', '0.10675', '0.77', '0.10045', '584.5', '626.5']]]</t>
  </si>
  <si>
    <t>GA - 23 - run 1 - variation 0.15 - MAE 1</t>
  </si>
  <si>
    <t>[['BAT', ['108.4748', '46300.2179', '1514.6786', '2824.3133']], ['MOT', ['73.557', '39654.159', '1059.4623', '614.4881']], ['GB', ['1.7102', '298.1068', '294.0274']], ['VEH', ['0.008', '1.13', '9.81'], ['514.5', '0.10675', '0.77', '0.10045', '584.5', '626.5']]]</t>
  </si>
  <si>
    <t>GA - 24 - run 1 - variation 0.15 - MAE 1</t>
  </si>
  <si>
    <t>[['BAT', ['104.5596', '44629.0991', '1460.0091', '2722.375']], ['MOT', ['76.4513', '41214.511', '1101.1511', '638.6676']], ['GB', ['1.7812', '310.4895', '306.2407']], ['VEH', ['0.008', '1.13', '9.81'], ['514.5', '0.10675', '0.77', '0.10045', '584.5', '626.5']]]</t>
  </si>
  <si>
    <t>GA - 25 - run 1 - variation 0.15 - MAE 1</t>
  </si>
  <si>
    <t>[['BAT', ['98.5123', '42047.9393', '1375.5683', '2564.9243']], ['MOT', ['76.4513', '41214.511', '1101.1511', '638.6676']], ['GB', ['1.7102', '298.1068', '294.0274']], ['VEH', ['0.008', '1.13', '9.81'], ['514.5', '0.10675', '0.77', '0.10045', '584.5', '626.5']]]</t>
  </si>
  <si>
    <t>GA - 26 - run 1 - variation 0.15 - MAE 1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</si>
  <si>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</si>
  <si>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</si>
  <si>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</si>
  <si>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['106.6502', '60210.9036', '1194.6099', '2043.3275', '2402.0307', '960.8123', '1066.5016']], ['TR', ''], ['GEN', ['110.8025', '14213.7341', '856.0544', '1663.653']], ['MOT', ['79.0293', '42604.2792', '1138.2823', '660.2037']], ['GB', ['1.7102', '298.1068', '294.0274']], ['VEH', ['0.008', '1.13', '9.81'], ['514.5', '0.10675', '0.77', '0.10045', '584.5', '626.5']]]</t>
  </si>
  <si>
    <t>GA - 27 - run 1 - variation 0.15 - MAE 1</t>
  </si>
  <si>
    <t>[['BAT', ['109.3831', '46687.915', '1527.3618', '2847.9628']], ['MOT', ['76.5854', '41286.805', '1103.0826', '639.7879']], ['GB', ['1.7812', '310.4895', '306.2407']], ['VEH', ['0.008', '1.13', '9.81'], ['514.5', '0.10675', '0.77', '0.10045', '584.5', '626.5']]]</t>
  </si>
  <si>
    <t>GA - 28 - run 1 - variation 0.15 - MAE 1</t>
  </si>
  <si>
    <t>[['BAT', ['110.8389', '47309.2743', '1547.6891', '2885.8657']], ['MOT', ['79.0293', '42604.2792', '1138.2823', '660.2037']], ['GB', ['1.7812', '310.4895', '306.2407']], ['VEH', ['0.008', '1.13', '9.81'], ['514.5', '0.10675', '0.77', '0.10045', '584.5', '626.5']]]</t>
  </si>
  <si>
    <t>GA - 29 - run 1 - variation 0.15 - MAE 1</t>
  </si>
  <si>
    <t>[['BAT', ['104.4159', '44567.7475', '1458.002', '2718.6326']], ['MOT', ['73.557', '39654.159', '1059.4623', '614.4881']], ['VEH', ['0.008', '1.13', '9.81'], ['514.5', '0.10675', '0.77', '0.10045', '584.5', '626.5']]]</t>
  </si>
  <si>
    <t>GA - 30 - run 1 - variation 0.15 - MAE 1</t>
  </si>
  <si>
    <t>[['BAT', ['104.4159', '44567.7475', '1458.002', '2718.6326']], ['MOT', ['73.557', '39654.159', '1059.4623', '614.4881']], ['GB', ['1.7812', '310.4895', '306.2407']], ['VEH', ['0.008', '1.13', '9.81'], ['514.5', '0.10675', '0.77', '0.10045', '584.5', '626.5']]]</t>
  </si>
  <si>
    <t>GA - 31 - run 1 - variation 0.15 - MAE 1</t>
  </si>
  <si>
    <t>[['BAT', ['101.8314', '43464.6323', '1421.9144', '2651.3426']], ['MOT', ['75.9258', '40931.1786', '1093.5811', '634.277']], ['VEH', ['0.008', '1.13', '9.81'], ['514.5', '0.10675', '0.77', '0.10045', '584.5', '626.5']]]</t>
  </si>
  <si>
    <t>GA - 32 - run 1 - variation 0.15 - MAE 1</t>
  </si>
  <si>
    <t>[['BAT', ['98.2896', '41952.8629', '1372.4579', '2559.1246']], ['MOT', ['76.4513', '41214.511', '1101.1511', '638.6676']], ['GB', ['1.7102', '298.1068', '294.0274']], ['VEH', ['0.008', '1.13', '9.81'], ['514.5', '0.10675', '0.77', '0.10045', '584.5', '626.5']]]</t>
  </si>
  <si>
    <t>GA - 33 - run 1 - variation 0.15 - MAE 1</t>
  </si>
  <si>
    <t>[['BAT', ['111.5085', '47595.0837', '1557.0392', '2903.3001']], ['MOT', ['79.0293', '42604.2792', '1138.2823', '660.2037']], ['VEH', ['0.008', '1.13', '9.81'], ['514.5', '0.10675', '0.77', '0.10045', '584.5', '626.5']]]</t>
  </si>
  <si>
    <t>GA - 34 - run 1 - variation 0.15 - MAE 1</t>
  </si>
  <si>
    <t>[['BAT', ['104.4159', '44567.7475', '1458.002', '2718.6326']], ['MOT', ['73.557', '39654.159', '1059.4623', '614.4881']], ['GB', ['1.7102', '298.1068', '294.0274']], ['VEH', ['0.008', '1.13', '9.81'], ['514.5', '0.10675', '0.77', '0.10045', '584.5', '626.5']]]</t>
  </si>
  <si>
    <t>GA - 35 - run 1 - variation 0.15 - MAE 1</t>
  </si>
  <si>
    <t>[['BAT', ['101.8314', '43464.6323', '1421.9144', '2651.3426']], ['MOT', ['75.9258', '40931.1786', '1093.5811', '634.277']], ['GB', ['1.7102', '298.1068', '294.0274']], ['VEH', ['0.008', '1.13', '9.81'], ['514.5', '0.10675', '0.77', '0.10045', '584.5', '626.5']]]</t>
  </si>
  <si>
    <t>GA - 36 - run 1 - variation 0.15 - MAE 1</t>
  </si>
  <si>
    <t>[['BAT', ['106.5058', '45459.7741', '1487.184', '2773.0462']], ['MOT', ['81.3938', '43878.9471', '1172.3383', '679.9562']], ['GB', ['1.7812', '310.4895', '306.2407']], ['VEH', ['0.008', '1.13', '9.81'], ['514.5', '0.10675', '0.77', '0.10045', '584.5', '626.5']]]</t>
  </si>
  <si>
    <t>GA - 37 - run 1 - variation 0.15 - MAE 1</t>
  </si>
  <si>
    <t>[['BAT', ['107.3797', '45832.8137', '1499.3878', '2795.8016']], ['MOT', ['79.0293', '42604.2792', '1138.2823', '660.2037']], ['VEH', ['0.008', '1.13', '9.81'], ['514.5', '0.10675', '0.77', '0.10045', '584.5', '626.5']]]</t>
  </si>
  <si>
    <t>GA - 38 - run 1 - variation 0.15 - MAE 1</t>
  </si>
  <si>
    <t>[['BAT', ['98.6695', '42115.0294', '1377.7631', '2569.0168']], ['MOT', ['79.0293', '42604.2792', '1138.2823', '660.2037']], ['VEH', ['0.008', '1.13', '9.81'], ['514.5', '0.10675', '0.77', '0.10045', '584.5', '626.5']]]</t>
  </si>
  <si>
    <t>GA - 39 - run 1 - variation 0.15 - MAE 1</t>
  </si>
  <si>
    <t>[['BAT', ['111.5085', '47595.0837', '1557.0392', '2903.3001']], ['MOT', ['79.0293', '42604.2792', '1138.2823', '660.2037']], ['GB', ['1.7102', '298.1068', '294.0274']], ['VEH', ['0.008', '1.13', '9.81'], ['514.5', '0.10675', '0.77', '0.10045', '584.5', '626.5']]]</t>
  </si>
  <si>
    <t>GA - 40 - run 1 - variation 0.15 - MAE 1</t>
  </si>
  <si>
    <t>[['BAT', ['102.0915', '43575.6494', '1425.5462', '2658.1146']], ['MOT', ['73.557', '39654.159', '1059.4623', '614.4881']], ['GB', ['1.7102', '298.1068', '294.0274']], ['VEH', ['0.008', '1.13', '9.81'], ['514.5', '0.10675', '0.77', '0.10045', '584.5', '626.5']]]</t>
  </si>
  <si>
    <t>GA - 41 - run 1 - variation 0.15 - MAE 1</t>
  </si>
  <si>
    <t>[['BAT', ['111.9231', '47772.0471', '1562.8284', '2914.0949']], ['MOT', ['75.9258', '40931.1786', '1093.5811', '634.277']], ['VEH', ['0.008', '1.13', '9.81'], ['514.5', '0.10675', '0.77', '0.10045', '584.5', '626.5']]]</t>
  </si>
  <si>
    <t>GA - 42 - run 1 - variation 0.15 - MAE 1</t>
  </si>
  <si>
    <t>[['BAT', ['98.6695', '42115.0294', '1377.7631', '2569.0168']], ['MOT', ['79.0293', '42604.2792', '1138.2823', '660.2037']], ['GB', ['1.7812', '310.4895', '306.2407']], ['VEH', ['0.008', '1.13', '9.81'], ['514.5', '0.10675', '0.77', '0.10045', '584.5', '626.5']]]</t>
  </si>
  <si>
    <t>GA - 43 - run 1 - variation 0.15 - MAE 1</t>
  </si>
  <si>
    <t>[['BAT', ['105.1853', '44896.1496', '1468.7455', '2738.6651']], ['MOT', ['79.0293', '42604.2792', '1138.2823', '660.2037']], ['GB', ['1.7812', '310.4895', '306.2407']], ['VEH', ['0.008', '1.13', '9.81'], ['514.5', '0.10675', '0.77', '0.10045', '584.5', '626.5']]]</t>
  </si>
  <si>
    <t>GA - 44 - run 1 - variation 0.15 - MAE 1</t>
  </si>
  <si>
    <t>[['BAT', ['102.0915', '43575.6494', '1425.5462', '2658.1146']], ['MOT', ['73.557', '39654.159', '1059.4623', '614.4881']], ['GB', ['1.7812', '310.4895', '306.2407']], ['VEH', ['0.008', '1.13', '9.81'], ['514.5', '0.10675', '0.77', '0.10045', '584.5', '626.5']]]</t>
  </si>
  <si>
    <t>GA - 45 - run 1 - variation 0.15 - MAE 1</t>
  </si>
  <si>
    <t>[['BAT', ['105.8206', '45167.338', '1477.6172', '2755.2076']], ['MOT', ['75.9258', '40931.1786', '1093.5811', '634.277']], ['VEH', ['0.008', '1.13', '9.81'], ['514.5', '0.10675', '0.77', '0.10045', '584.5', '626.5']]]</t>
  </si>
  <si>
    <t>GA - 46 - run 1 - variation 0.15 - MAE 1</t>
  </si>
  <si>
    <t>[['BAT', ['110.2975', '47078.1854', '1540.1292', '2871.7693']], ['MOT', ['74.0951', '39944.2494', '1067.2128', '618.9834']], ['GB', ['1.7102', '298.1068', '294.0274']], ['VEH', ['0.008', '1.13', '9.81'], ['514.5', '0.10675', '0.77', '0.10045', '584.5', '626.5']]]</t>
  </si>
  <si>
    <t>GA - 47 - run 1 - variation 0.15 - MAE 1</t>
  </si>
  <si>
    <t>[['BAT', ['104.4944', '44601.2699', '1459.0987', '2720.6775']], ['MOT', ['75.9258', '40931.1786', '1093.5811', '634.277']], ['VEH', ['0.008', '1.13', '9.81'], ['514.5', '0.10675', '0.77', '0.10045', '584.5', '626.5']]]</t>
  </si>
  <si>
    <t>GA - 48 - run 1 - variation 0.15 - MAE 1</t>
  </si>
  <si>
    <t>[['BAT', ['112.075', '47836.8736', '1564.9491', '2918.0493']], ['MOT', ['73.557', '39654.159', '1059.4623', '614.4881']], ['VEH', ['0.008', '1.13', '9.81'], ['514.5', '0.10675', '0.77', '0.10045', '584.5', '626.5']]]</t>
  </si>
  <si>
    <t>GA - 49 - run 1 - variation 0.15 - MAE 1</t>
  </si>
  <si>
    <t>[['BAT', ['105.0872', '44854.2869', '1467.376', '2736.1115']], ['MOT', ['75.9258', '40931.1786', '1093.5811', '634.277']], ['VEH', ['0.008', '1.13', '9.81'], ['514.5', '0.10675', '0.77', '0.10045', '584.5', '626.5']]]</t>
  </si>
  <si>
    <t>GA - 50 - run 1 - variation 0.15 - MAE 1</t>
  </si>
  <si>
    <t>[['BAT', ['112.5668', '48046.7983', '1571.8167', '2930.8547']], ['MOT', ['83.1663', '44834.5039', '1197.8684', '694.7637']], ['VEH', ['0.008', '1.13', '9.81'], ['514.5', '0.10675', '0.77', '0.10045', '584.5', '626.5']]]</t>
  </si>
  <si>
    <t>GA - 1 - run 3 - variation 0.15 - MAE 1</t>
  </si>
  <si>
    <t>[['BAT', ['108.4361', '46283.7096', '1514.1385', '2823.3063']], ['MOT', ['74.5876', '40209.7911', '1074.3074', '623.0983']], ['TR', ''], ['VEH', ['0.008', '1.13', '9.81'], ['514.5', '0.10675', '0.77', '0.10045', '584.5', '626.5']]]</t>
  </si>
  <si>
    <t>GA - 2 - run 3 - variation 0.15 - MAE 1</t>
  </si>
  <si>
    <t>['FT', 'ICE', 'TR', 'GB', 'GEN', 'MOT', 'VEH']</t>
  </si>
  <si>
    <t>[['CHEM'], ['CHEM', 'MECH'], ['MECH', 'MECH'], ['MECH', 'MECH'], ['MECH', 'ELEC'], ['ELEC', 'MECH'], ['MECH']]</t>
  </si>
  <si>
    <t>[['FT', ''], ['ICE', ['114.7503', '64783.9402', '1285.3409', '2198.5188', '2584.4657', '1033.7863', '1147.5028']],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</si>
  <si>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GA - 3 - run 3 - variation 0.15 - MAE 1</t>
  </si>
  <si>
    <t>[['BAT', ['98.3288', '41969.6177', '1373.0061', '2560.1467']], ['MOT', ['76.3406', '41154.8245', '1099.5564', '637.7427']], ['VEH', ['0.008', '1.13', '9.81'], ['514.5', '0.10675', '0.77', '0.10045', '584.5', '626.5']]]</t>
  </si>
  <si>
    <t>GA - 4 - run 3 - variation 0.15 - MAE 1</t>
  </si>
  <si>
    <t>[['BAT', ['102.8545', '43901.2917', '1436.1994', '2677.9788']], ['MOT', ['73.2721', '39500.5784', '1055.359', '612.1082']], ['VEH', ['0.008', '1.13', '9.81'], ['514.5', '0.10675', '0.77', '0.10045', '584.5', '626.5']]]</t>
  </si>
  <si>
    <t>GA - 5 - run 3 - variation 0.15 - MAE 1</t>
  </si>
  <si>
    <t>[['BAT', ['101.1682', '43181.5292', '1412.6529', '2634.0733']], ['MOT', ['73.9997', '39892.8688', '1065.84', '618.1872']], ['VEH', ['0.008', '1.13', '9.81'], ['514.5', '0.10675', '0.77', '0.10045', '584.5', '626.5']]]</t>
  </si>
  <si>
    <t>GA - 6 - run 3 - variation 0.15 - MAE 1</t>
  </si>
  <si>
    <t>[['FT', ''], ['ICE', ['101.4578', '57279.4793', '1136.4492', '1943.8462', '2285.0856', '914.0342', '1014.578']], ['TR', ''], ['VEH', ['0.008', '1.13', '9.81'], ['514.5', '0.10675', '0.77', '0.10045', '584.5', '626.5']]]</t>
  </si>
  <si>
    <t>GA - 7 - run 3 - variation 0.15 - MAE 1</t>
  </si>
  <si>
    <t>[['FT', ''], ['ICE', ['101.5707', '57343.2289', '1137.7141', '1946.0096', '2287.6288', '915.0515', '1015.7072']], ['TR', ''], ['VEH', ['0.008', '1.13', '9.81'], ['514.5', '0.10675', '0.77', '0.10045', '584.5', '626.5']]]</t>
  </si>
  <si>
    <t>GA - 8 - run 3 - variation 0.15 - MAE 1</t>
  </si>
  <si>
    <t>[['BAT', ['112.6568', '48085.2345', '1573.0741', '2933.1993']], ['MOT', ['73.2605', '39494.3284', '1055.192', '612.0113']], ['VEH', ['0.008', '1.13', '9.81'], ['514.5', '0.10675', '0.77', '0.10045', '584.5', '626.5']]]</t>
  </si>
  <si>
    <t>GA - 9 - run 3 - variation 0.15 - MAE 1</t>
  </si>
  <si>
    <t>[['FT', ''], ['ICE', ['106.4809', '60115.3447', '1192.714', '2040.0846', '2398.2185', '959.2874', '1064.809']], ['TR', ''], ['VEH', ['0.008', '1.13', '9.81'], ['514.5', '0.10675', '0.77', '0.10045', '584.5', '626.5']]]</t>
  </si>
  <si>
    <t>GA - 10 - run 3 - variation 0.15 - MAE 1</t>
  </si>
  <si>
    <t>[['BAT', ['111.0249', '47388.6555', '1550.286', '2890.708']], ['MOT', ['77.5817', '41823.8657', '1117.4315', '648.1103']], ['TR', ''], ['GB', ['1.6242', '283.1258', '279.2514']], ['VEH', ['0.008', '1.13', '9.81'], ['514.5', '0.10675', '0.77', '0.10045', '584.5', '626.5']]]</t>
  </si>
  <si>
    <t>GA - 11 - run 3 - variation 0.15 - MAE 1</t>
  </si>
  <si>
    <t>[['FT', ''], ['ICE', ['107.3563', '60609.5826', '1202.5199', '2056.8571', '2417.9355', '967.1742', '1073.5634']], ['TR', ''], ['VEH', ['0.008', '1.13', '9.81'], ['514.5', '0.10675', '0.77', '0.10045', '584.5', '626.5']]]</t>
  </si>
  <si>
    <t>GA - 12 - run 3 - variation 0.15 - MAE 1</t>
  </si>
  <si>
    <t>[['FT', ''], ['ICE', ['104.8685', '59205.0439', '1174.6533', '2009.1924', '2361.9033', '944.7613', '1048.6851']], ['TR', ''], ['VEH', ['0.008', '1.13', '9.81'], ['514.5', '0.10675', '0.77', '0.10045', '584.5', '626.5']]]</t>
  </si>
  <si>
    <t>GA - 13 - run 3 - variation 0.15 - MAE 1</t>
  </si>
  <si>
    <t>[['FT', ''], ['ICE', ['103.8586', '58634.8676', '1163.3407', '1989.8428', '2339.157', '935.6628', '1038.5857']], ['TR', ''], ['VEH', ['0.008', '1.13', '9.81'], ['514.5', '0.10675', '0.77', '0.10045', '584.5', '626.5']]]</t>
  </si>
  <si>
    <t>GA - 14 - run 3 - variation 0.15 - MAE 1</t>
  </si>
  <si>
    <t>[['BAT', ['113.3011', '48360.2219', '1582.0701', '2949.9735']], ['MOT', ['84.0368', '45303.7924', '1210.4067', '702.0359']], ['TR', ''], ['VEH', ['0.008', '1.13', '9.81'], ['514.5', '0.10675', '0.77', '0.10045', '584.5', '626.5']]]</t>
  </si>
  <si>
    <t>GA - 15 - run 3 - variation 0.15 - MAE 1</t>
  </si>
  <si>
    <t>[['BAT', ['101.1682', '43181.5292', '1412.6529', '2634.0733']], ['MOT', ['73.9997', '39892.8688', '1065.84', '618.1872']], ['TR', ''], ['VEH', ['0.008', '1.13', '9.81'], ['514.5', '0.10675', '0.77', '0.10045', '584.5', '626.5']]]</t>
  </si>
  <si>
    <t>GA - 16 - run 3 - variation 0.15 - MAE 1</t>
  </si>
  <si>
    <t>[['BAT', ['114.1031', '48702.5304', '1593.2685', '2970.8544']], ['MOT', ['76.3406', '41154.8245', '1099.5564', '637.7427']], ['VEH', ['0.008', '1.13', '9.81'], ['514.5', '0.10675', '0.77', '0.10045', '584.5', '626.5']]]</t>
  </si>
  <si>
    <t>GA - 17 - run 3 - variation 0.15 - MAE 1</t>
  </si>
  <si>
    <t>[['BAT', ['114.1031', '48702.5304', '1593.2685', '2970.8544']], ['MOT', ['76.3406', '41154.8245', '1099.5564', '637.7427']], ['TR', ''], ['VEH', ['0.008', '1.13', '9.81'], ['514.5', '0.10675', '0.77', '0.10045', '584.5', '626.5']]]</t>
  </si>
  <si>
    <t>GA - 18 - run 3 - variation 0.15 - MAE 1</t>
  </si>
  <si>
    <t>[['BAT', ['110.1211', '47002.8976', '1537.6662', '2867.1768']], ['MOT', ['83.1663', '44834.5039', '1197.8684', '694.7637']], ['VEH', ['0.008', '1.13', '9.81'], ['514.5', '0.10675', '0.77', '0.10045', '584.5', '626.5']]]</t>
  </si>
  <si>
    <t>GA - 19 - run 3 - variation 0.15 - MAE 1</t>
  </si>
  <si>
    <t>[['BAT', ['109.0726', '46555.3586', '1523.0253', '2839.8769']], ['MOT', ['73.2721', '39500.5784', '1055.359', '612.1082']], ['VEH', ['0.008', '1.13', '9.81'], ['514.5', '0.10675', '0.77', '0.10045', '584.5', '626.5']]]</t>
  </si>
  <si>
    <t>GA - 20 - run 3 - variation 0.15 - MAE 1</t>
  </si>
  <si>
    <t>[['BAT', ['113.7632', '48557.4724', '1588.523', '2962.0058']], ['MOT', ['73.2721', '39500.5784', '1055.359', '612.1082']], ['VEH', ['0.008', '1.13', '9.81'], ['514.5', '0.10675', '0.77', '0.10045', '584.5', '626.5']]]</t>
  </si>
  <si>
    <t>GA - 21 - run 3 - variation 0.15 - MAE 1</t>
  </si>
  <si>
    <t>[['BAT', ['106.3079', '45375.313', '1484.421', '2767.8941']], ['MOT', ['83.1663', '44834.5039', '1197.8684', '694.7637']], ['VEH', ['0.008', '1.13', '9.81'], ['514.5', '0.10675', '0.77', '0.10045', '584.5', '626.5']]]</t>
  </si>
  <si>
    <t>GA - 22 - run 3 - variation 0.15 - MAE 1</t>
  </si>
  <si>
    <t>[['BAT', ['107.4201', '45850.0316', '1499.951', '2796.8519']], ['MOT', ['76.3406', '41154.8245', '1099.5564', '637.7427']], ['VEH', ['0.008', '1.13', '9.81'], ['514.5', '0.10675', '0.77', '0.10045', '584.5', '626.5']]]</t>
  </si>
  <si>
    <t>GA - 23 - run 3 - variation 0.15 - MAE 1</t>
  </si>
  <si>
    <t>[['BAT', ['99.4464', '42446.6539', '1388.612', '2589.2459']], ['MOT', ['73.2605', '39494.3284', '1055.192', '612.0113']], ['VEH', ['0.008', '1.13', '9.81'], ['514.5', '0.10675', '0.77', '0.10045', '584.5', '626.5']]]</t>
  </si>
  <si>
    <t>GA - 24 - run 3 - variation 0.15 - MAE 1</t>
  </si>
  <si>
    <t>['FT', 'ICE', 'GEN', 'MOT', 'VEH']</t>
  </si>
  <si>
    <t>[['CHEM'], ['CHEM', 'MECH'], ['MECH', 'ELEC'], ['ELEC', 'MECH'], ['MECH']]</t>
  </si>
  <si>
    <t>[['FT', ''], ['ICE', ['111.1044', '62725.6191', '1244.503', '2128.6673', '2502.3518', '1000.9407', '1111.0442']], ['GEN', ['105.218', '13497.355', '812.9089', '1579.804']], ['MOT', ['83.1663', '44834.5039', '1197.8684', '694.7637']], ['VEH', ['0.008', '1.13', '9.81'], ['514.5', '0.10675', '0.77', '0.10045', '584.5', '626.5']]]</t>
  </si>
  <si>
    <t>GA - 25 - run 3 - variation 0.15 - MAE 1</t>
  </si>
  <si>
    <t>[['BAT', ['111.6704', '47664.1957', '1559.3001', '2907.5159']], ['MOT', ['73.9997', '39892.8688', '1065.84', '618.1872']], ['VEH', ['0.008', '1.13', '9.81'], ['514.5', '0.10675', '0.77', '0.10045', '584.5', '626.5']]]</t>
  </si>
  <si>
    <t>GA - 26 - run 3 - variation 0.15 - MAE 1</t>
  </si>
  <si>
    <t>[['BAT', ['108.422', '46277.6881', '1513.9415', '2822.939']], ['MOT', ['83.1663', '44834.5039', '1197.8684', '694.7637']], ['VEH', ['0.008', '1.13', '9.81'], ['514.5', '0.10675', '0.77', '0.10045', '584.5', '626.5']]]</t>
  </si>
  <si>
    <t>GA - 27 - run 3 - variation 0.15 - MAE 1</t>
  </si>
  <si>
    <t>[['BAT', ['102.6134', '43798.4174', '1432.8339', '2671.7035']], ['MOT', ['76.3406', '41154.8245', '1099.5564', '637.7427']], ['VEH', ['0.008', '1.13', '9.81'], ['514.5', '0.10675', '0.77', '0.10045', '584.5', '626.5']]]</t>
  </si>
  <si>
    <t>GA - 28 - run 3 - variation 0.15 - MAE 1</t>
  </si>
  <si>
    <t>[['BAT', ['105.0884', '44854.8062', '1467.3929', '2736.1432']], ['MOT', ['73.9997', '39892.8688', '1065.84', '618.1872']], ['VEH', ['0.008', '1.13', '9.81'], ['514.5', '0.10675', '0.77', '0.10045', '584.5', '626.5']]]</t>
  </si>
  <si>
    <t>GA - 29 - run 3 - variation 0.15 - MAE 1</t>
  </si>
  <si>
    <t>[['FT', ''], ['ICE', ['105.564', '59597.7099', '1182.4439', '2022.518', '2377.5682', '951.0273', '1055.6403']], ['TR', ''], ['GB', ['1.8803', '327.766', '323.2807']], ['GEN', ['108.161', '13874.8807', '835.6462', '1623.9917']], ['MOT', ['76.3406', '41154.8245', '1099.5564', '637.7427']], ['VEH', ['0.008', '1.13', '9.81'], ['514.5', '0.10675', '0.77', '0.10045', '584.5', '626.5']]]</t>
  </si>
  <si>
    <t>GA - 30 - run 3 - variation 0.15 - MAE 1</t>
  </si>
  <si>
    <t>[['BAT', ['104.8473', '44751.8888', '1464.0261', '2729.8652']], ['MOT', ['83.1663', '44834.5039', '1197.8684', '694.7637']], ['VEH', ['0.008', '1.13', '9.81'], ['514.5', '0.10675', '0.77', '0.10045', '584.5', '626.5']]]</t>
  </si>
  <si>
    <t>GA - 31 - run 3 - variation 0.15 - MAE 1</t>
  </si>
  <si>
    <t>[['BAT', ['99.9711', '42670.5824', '1395.9376', '2602.9055']], ['MOT', ['73.9997', '39892.8688', '1065.84', '618.1872']], ['VEH', ['0.008', '1.13', '9.81'], ['514.5', '0.10675', '0.77', '0.10045', '584.5', '626.5']]]</t>
  </si>
  <si>
    <t>GA - 32 - run 3 - variation 0.15 - MAE 1</t>
  </si>
  <si>
    <t>[['BAT', ['112.923', '48198.8259', '1576.7902', '2940.1284']], ['MOT', ['76.3406', '41154.8245', '1099.5564', '637.7427']], ['VEH', ['0.008', '1.13', '9.81'], ['514.5', '0.10675', '0.77', '0.10045', '584.5', '626.5']]]</t>
  </si>
  <si>
    <t>GA - 33 - run 3 - variation 0.15 - MAE 1</t>
  </si>
  <si>
    <t>[['BAT', ['101.9824', '43529.0713', '1424.0225', '2655.2733']], ['MOT', ['73.2605', '39494.3284', '1055.192', '612.0113']], ['VEH', ['0.008', '1.13', '9.81'], ['514.5', '0.10675', '0.77', '0.10045', '584.5', '626.5']]]</t>
  </si>
  <si>
    <t>GA - 34 - run 3 - variation 0.15 - MAE 1</t>
  </si>
  <si>
    <t>[['BAT', ['114.21', '48748.1719', '1594.7616', '2973.6385']], ['MOT', ['83.1663', '44834.5039', '1197.8684', '694.7637']], ['VEH', ['0.008', '1.13', '9.81'], ['514.5', '0.10675', '0.77', '0.10045', '584.5', '626.5']]]</t>
  </si>
  <si>
    <t>GA - 35 - run 3 - variation 0.15 - MAE 1</t>
  </si>
  <si>
    <t>[['BAT', ['111.7669', '47705.3802', '1560.6474', '2910.0282']], ['MOT', ['73.2721', '39500.5784', '1055.359', '612.1082']], ['VEH', ['0.008', '1.13', '9.81'], ['514.5', '0.10675', '0.77', '0.10045', '584.5', '626.5']]]</t>
  </si>
  <si>
    <t>GA - 36 - run 3 - variation 0.15 - MAE 1</t>
  </si>
  <si>
    <t>[['BAT', ['104.5296', '44616.2795', '1459.5897', '2721.5931']], ['MOT', ['73.2721', '39500.5784', '1055.359', '612.1082']], ['VEH', ['0.008', '1.13', '9.81'], ['514.5', '0.10675', '0.77', '0.10045', '584.5', '626.5']]]</t>
  </si>
  <si>
    <t>GA - 37 - run 3 - variation 0.15 - MAE 1</t>
  </si>
  <si>
    <t>[['BAT', ['105.3156', '44951.8003', '1470.566', '2742.0598']], ['MOT', ['73.2721', '39500.5784', '1055.359', '612.1082']], ['VEH', ['0.008', '1.13', '9.81'], ['514.5', '0.10675', '0.77', '0.10045', '584.5', '626.5']]]</t>
  </si>
  <si>
    <t>GA - 38 - run 3 - variation 0.15 - MAE 1</t>
  </si>
  <si>
    <t>[['BAT', ['105.2993', '44944.817', '1470.3376', '2741.6338']], ['MOT', ['73.2605', '39494.3284', '1055.192', '612.0113']], ['VEH', ['0.008', '1.13', '9.81'], ['514.5', '0.10675', '0.77', '0.10045', '584.5', '626.5']]]</t>
  </si>
  <si>
    <t>GA - 39 - run 3 - variation 0.15 - MAE 1</t>
  </si>
  <si>
    <t>[['BAT', ['105.155', '44883.2186', '1468.3224', '2737.8763']], ['MOT', ['76.3406', '41154.8245', '1099.5564', '637.7427']], ['VEH', ['0.008', '1.13', '9.81'], ['514.5', '0.10675', '0.77', '0.10045', '584.5', '626.5']]]</t>
  </si>
  <si>
    <t>GA - 40 - run 3 - variation 0.15 - MAE 1</t>
  </si>
  <si>
    <t>[['BAT', ['103.9531', '44370.2149', '1451.5399', '2706.5831']], ['MOT', ['73.9997', '39892.8688', '1065.84', '618.1872']], ['VEH', ['0.008', '1.13', '9.81'], ['514.5', '0.10675', '0.77', '0.10045', '584.5', '626.5']]]</t>
  </si>
  <si>
    <t>GA - 41 - run 3 - variation 0.15 - MAE 1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</si>
  <si>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</si>
  <si>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</si>
  <si>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</si>
  <si>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['105.8714', '59771.2169', '1185.8864', '2028.4062', '2384.49', '953.796', '1058.7136']], ['GB', ['1.7704', '308.604', '304.381']], ['GEN', ['104.1909', '13365.6019', '804.9737', '1564.3829']], ['MOT', ['73.9997', '39892.8688', '1065.84', '618.1872']], ['VEH', ['0.008', '1.13', '9.81'], ['514.5', '0.10675', '0.77', '0.10045', '584.5', '626.5']]]</t>
  </si>
  <si>
    <t>GA - 42 - run 3 - variation 0.15 - MAE 1</t>
  </si>
  <si>
    <t>[['BAT', ['111.4474', '47569.025', '1556.1867', '2901.7105']], ['MOT', ['73.2605', '39494.3284', '1055.192', '612.0113']], ['VEH', ['0.008', '1.13', '9.81'], ['514.5', '0.10675', '0.77', '0.10045', '584.5', '626.5']]]</t>
  </si>
  <si>
    <t>GA - 43 - run 3 - variation 0.15 - MAE 1</t>
  </si>
  <si>
    <t>[['BAT', ['105.2059', '44904.9732', '1469.0341', '2739.2034']], ['MOT', ['73.2605', '39494.3284', '1055.192', '612.0113']], ['VEH', ['0.008', '1.13', '9.81'], ['514.5', '0.10675', '0.77', '0.10045', '584.5', '626.5']]]</t>
  </si>
  <si>
    <t>GA - 44 - run 3 - variation 0.15 - MAE 1</t>
  </si>
  <si>
    <t>[['BAT', ['112.4659', '48003.7317', '1570.4078', '2928.2276']], ['MOT', ['76.3406', '41154.8245', '1099.5564', '637.7427']], ['VEH', ['0.008', '1.13', '9.81'], ['514.5', '0.10675', '0.77', '0.10045', '584.5', '626.5']]]</t>
  </si>
  <si>
    <t>GA - 45 - run 3 - variation 0.15 - MAE 1</t>
  </si>
  <si>
    <t>[['BAT', ['98.2906', '41953.316', '1372.4728', '2559.1523']], ['MOT', ['73.2605', '39494.3284', '1055.192', '612.0113']], ['VEH', ['0.008', '1.13', '9.81'], ['514.5', '0.10675', '0.77', '0.10045', '584.5', '626.5']]]</t>
  </si>
  <si>
    <t>GA - 46 - run 3 - variation 0.15 - MAE 1</t>
  </si>
  <si>
    <t>[['BAT', ['108.8187', '46447.006', '1519.4806', '2833.2674']], ['MOT', ['73.2605', '39494.3284', '1055.192', '612.0113']], ['VEH', ['0.008', '1.13', '9.81'], ['514.5', '0.10675', '0.77', '0.10045', '584.5', '626.5']]]</t>
  </si>
  <si>
    <t>GA - 47 - run 3 - variation 0.15 - MAE 1</t>
  </si>
  <si>
    <t>[['BAT', ['104.4444', '44579.9389', '1458.4009', '2719.3763']], ['MOT', ['73.2721', '39500.5784', '1055.359', '612.1082']], ['VEH', ['0.008', '1.13', '9.81'], ['514.5', '0.10675', '0.77', '0.10045', '584.5', '626.5']]]</t>
  </si>
  <si>
    <t>GA - 48 - run 3 - variation 0.15 - MAE 1</t>
  </si>
  <si>
    <t>[['BAT', ['112.4005', '47975.8024', '1569.4941', '2926.5239']], ['MOT', ['76.3406', '41154.8245', '1099.5564', '637.7427']], ['VEH', ['0.008', '1.13', '9.81'], ['514.5', '0.10675', '0.77', '0.10045', '584.5', '626.5']]]</t>
  </si>
  <si>
    <t>GA - 49 - run 3 - variation 0.15 - MAE 1</t>
  </si>
  <si>
    <t>[['BAT', ['104.4097', '44565.1024', '1457.9155', '2718.4712']], ['MOT', ['73.2721', '39500.5784', '1055.359', '612.1082']], ['VEH', ['0.008', '1.13', '9.81'], ['514.5', '0.10675', '0.77', '0.10045', '584.5', '626.5']]]</t>
  </si>
  <si>
    <t>GA - 50 - run 3 - variation 0.15 - MAE 1</t>
  </si>
  <si>
    <t>[['BAT', ['106.0539', '45266.9203', '1480.875', '2761.2821']], ['MOT', ['80.3067', '43292.8989', '1156.6805', '670.8747']], ['TR', ''], ['GB', ['1.7494', '304.9419', '300.769']], ['VEH', ['0.008', '1.13', '9.81'], ['514.5', '0.10675', '0.77', '0.10045', '584.5', '626.5']]]</t>
  </si>
  <si>
    <t>GA - 1 - run 2 - variation 0.15 - MAE 1</t>
  </si>
  <si>
    <t>[['BAT', ['110.3147', '47085.5545', '1540.3703', '2872.2188']], ['MOT', ['78.721', '42438.0662', '1133.8415', '657.628']], ['TR', ''], ['GB', ['1.73', '301.5513', '297.4248']], ['VEH', ['0.008', '1.13', '9.81'], ['514.5', '0.10675', '0.77', '0.10045', '584.5', '626.5']]]</t>
  </si>
  <si>
    <t>GA - 2 - run 2 - variation 0.15 - MAE 1</t>
  </si>
  <si>
    <t>[['BAT', ['97.6694', '41688.1444', '1363.7979', '2542.9768']], ['MOT', ['76.2818', '41123.1153', '1098.7092', '637.2513']], ['TR', ''], ['VEH', ['0.008', '1.13', '9.81'], ['514.5', '0.10675', '0.77', '0.10045', '584.5', '626.5']]]</t>
  </si>
  <si>
    <t>GA - 3 - run 2 - variation 0.15 - MAE 1</t>
  </si>
  <si>
    <t>[['FT', ''], ['ICE', ['108.9951', '61534.7865', '1220.8763', '2088.255', '2454.8452', '981.9381', '1089.9513']], ['TR', ''], ['VEH', ['0.008', '1.13', '9.81'], ['514.5', '0.10675', '0.77', '0.10045', '584.5', '626.5']]]</t>
  </si>
  <si>
    <t>GA - 4 - run 2 - variation 0.15 - MAE 1</t>
  </si>
  <si>
    <t>[['BAT', ['97.6616', '41684.8322', '1363.6895', '2542.7748']], ['MOT', ['82.7165', '44592.003', '1191.3894', '691.0058']], ['TR', ''], ['GB', ['1.7656', '307.7594', '303.5479']], ['VEH', ['0.008', '1.13', '9.81'], ['514.5', '0.10675', '0.77', '0.10045', '584.5', '626.5']]]</t>
  </si>
  <si>
    <t>GA - 5 - run 2 - variation 0.15 - MAE 1</t>
  </si>
  <si>
    <t>[['BAT', ['103.2998', '44091.3968', '1442.4186', '2689.5752']], ['MOT', ['72.8362', '39265.6136', '1049.0813', '608.4671']], ['TR', ''], ['GB', ['1.7465', '304.4322', '300.2663']], ['VEH', ['0.008', '1.13', '9.81'], ['514.5', '0.10675', '0.77', '0.10045', '584.5', '626.5']]]</t>
  </si>
  <si>
    <t>GA - 6 - run 2 - variation 0.15 - MAE 1</t>
  </si>
  <si>
    <t>[['BAT', ['107.2421', '45774.0479', '1497.4653', '2792.2169']], ['MOT', ['72.7025', '39193.5283', '1047.1553', '607.3501']], ['VEH', ['0.008', '1.13', '9.81'], ['514.5', '0.10675', '0.77', '0.10045', '584.5', '626.5']]]</t>
  </si>
  <si>
    <t>GA - 7 - run 2 - variation 0.15 - MAE 1</t>
  </si>
  <si>
    <t>[['BAT', ['98.1055', '41874.2785', '1369.8871', '2554.331']], ['MOT', ['81.8711', '44136.2974', '1179.2141', '683.9442']], ['TR', ''], ['VEH', ['0.008', '1.13', '9.81'], ['514.5', '0.10675', '0.77', '0.10045', '584.5', '626.5']]]</t>
  </si>
  <si>
    <t>GA - 8 - run 2 - variation 0.15 - MAE 1</t>
  </si>
  <si>
    <t>[['FT', ''], ['ICE', ['113.1168', '63861.7467', '1267.0442', '2167.2231', '2547.6761', '1019.0704', '1131.1682']], ['TR', ''], ['GEN', ['113.8396', '14603.3262', '879.5185', '1709.2529']], ['MOT', ['80.4748', '43383.5275', '1159.1019', '672.2791']], ['GB', ['1.68', '292.8388', '288.8315']], ['VEH', ['0.008', '1.13', '9.81'], ['514.5', '0.10675', '0.77', '0.10045', '584.5', '626.5']]]</t>
  </si>
  <si>
    <t>GA - 9 - run 2 - variation 0.15 - MAE 1</t>
  </si>
  <si>
    <t>['BAT', 'MOT', 'GB', 'TR', 'VEH']</t>
  </si>
  <si>
    <t>[['BAT', ['110.0927', '46990.77', '1537.2695', '2866.437']], ['MOT', ['73.9828', '39883.7219', '1065.5956', '618.0455']], ['GB', ['1.6623', '289.7529', '285.7878']], ['TR', ''], ['VEH', ['0.008', '1.13', '9.81'], ['514.5', '0.10675', '0.77', '0.10045', '584.5', '626.5']]]</t>
  </si>
  <si>
    <t>GA - 10 - run 2 - variation 0.15 - MAE 1</t>
  </si>
  <si>
    <t>[['BAT', ['111.2338', '47477.8556', '1553.2041', '2896.1492']], ['MOT', ['73.3482', '39541.6372', '1056.456', '612.7445']], ['VEH', ['0.008', '1.13', '9.81'], ['514.5', '0.10675', '0.77', '0.10045', '584.5', '626.5']]]</t>
  </si>
  <si>
    <t>GA - 11 - run 2 - variation 0.15 - MAE 1</t>
  </si>
  <si>
    <t>[['BAT', ['105.9381', '45217.4734', '1479.2573', '2758.2659']], ['MOT', ['81.3049', '43831.0457', '1171.0585', '679.2139']], ['GB', ['1.7569', '306.2473', '302.0565']], ['VEH', ['0.008', '1.13', '9.81'], ['514.5', '0.10675', '0.77', '0.10045', '584.5', '626.5']]]</t>
  </si>
  <si>
    <t>GA - 12 - run 2 - variation 0.15 - MAE 1</t>
  </si>
  <si>
    <t>[['BAT', ['111.7716', '47707.3883', '1560.7131', '2910.1507']], ['MOT', ['81.1708', '43758.7318', '1169.1264', '678.0933']], ['VEH', ['0.008', '1.13', '9.81'], ['514.5', '0.10675', '0.77', '0.10045', '584.5', '626.5']]]</t>
  </si>
  <si>
    <t>GA - 13 - run 2 - variation 0.15 - MAE 1</t>
  </si>
  <si>
    <t>[['FT', ''], ['ICE', ['107.2149', '60529.7191', '1200.9354', '2054.1469', '2414.7494', '965.8998', '1072.1487']], ['TR', ''], ['VEH', ['0.008', '1.13', '9.81'], ['514.5', '0.10675', '0.77', '0.10045', '584.5', '626.5']]]</t>
  </si>
  <si>
    <t>GA - 14 - run 2 - variation 0.15 - MAE 1</t>
  </si>
  <si>
    <t>[['FT', ''], ['ICE', ['108.822', '61437.0187', '1218.9366', '2084.9371', '2450.9449', '980.378', '1088.2195']], ['TR', ''], ['VEH', ['0.008', '1.13', '9.81'], ['514.5', '0.10675', '0.77', '0.10045', '584.5', '626.5']]]</t>
  </si>
  <si>
    <t>GA - 15 - run 2 - variation 0.15 - MAE 1</t>
  </si>
  <si>
    <t>[['BAT', ['111.7716', '47707.3883', '1560.7131', '2910.1507']], ['MOT', ['81.1708', '43758.7318', '1169.1264', '678.0933']], ['TR', ''], ['GB', ['1.7465', '304.4322', '300.2663']], ['VEH', ['0.008', '1.13', '9.81'], ['514.5', '0.10675', '0.77', '0.10045', '584.5', '626.5']]]</t>
  </si>
  <si>
    <t>GA - 16 - run 2 - variation 0.15 - MAE 1</t>
  </si>
  <si>
    <t>[['BAT', ['101.324', '43248.0607', '1414.8294', '2638.1317']], ['MOT', ['81.566', '43971.8133', '1174.8194', '681.3953']], ['TR', ''], ['GB', ['1.7656', '307.7594', '303.5479']], ['VEH', ['0.008', '1.13', '9.81'], ['514.5', '0.10675', '0.77', '0.10045', '584.5', '626.5']]]</t>
  </si>
  <si>
    <t>GA - 17 - run 2 - variation 0.15 - MAE 1</t>
  </si>
  <si>
    <t>[['BAT', ['111.7716', '47707.3883', '1560.7131', '2910.1507']], ['MOT', ['81.1708', '43758.7318', '1169.1264', '678.0933']], ['TR', ''], ['GB', ['1.7656', '307.7594', '303.5479']], ['VEH', ['0.008', '1.13', '9.81'], ['514.5', '0.10675', '0.77', '0.10045', '584.5', '626.5']]]</t>
  </si>
  <si>
    <t>GA - 18 - run 2 - variation 0.15 - MAE 1</t>
  </si>
  <si>
    <t>[['BAT', ['111.7716', '47707.3883', '1560.7131', '2910.1507']], ['MOT', ['81.1708', '43758.7318', '1169.1264', '678.0933']], ['TR', ''], ['VEH', ['0.008', '1.13', '9.81'], ['514.5', '0.10675', '0.77', '0.10045', '584.5', '626.5']]]</t>
  </si>
  <si>
    <t>GA - 19 - run 2 - variation 0.15 - MAE 1</t>
  </si>
  <si>
    <t>[['BAT', ['111.2338', '47477.8556', '1553.2041', '2896.1492']], ['MOT', ['73.3482', '39541.6372', '1056.456', '612.7445']], ['GB', ['1.7465', '304.4322', '300.2663']], ['VEH', ['0.008', '1.13', '9.81'], ['514.5', '0.10675', '0.77', '0.10045', '584.5', '626.5']]]</t>
  </si>
  <si>
    <t>GA - 20 - run 2 - variation 0.15 - MAE 1</t>
  </si>
  <si>
    <t>[['BAT', ['99.766', '42583.0656', '1393.0746', '2597.567']], ['MOT', ['75.4634', '40681.9272', '1086.9217', '630.4146']], ['TR', ''], ['GB', ['1.7465', '304.4322', '300.2663']], ['VEH', ['0.008', '1.13', '9.81'], ['514.5', '0.10675', '0.77', '0.10045', '584.5', '626.5']]]</t>
  </si>
  <si>
    <t>GA - 21 - run 2 - variation 0.15 - MAE 1</t>
  </si>
  <si>
    <t>[['BAT', ['111.2338', '47477.8556', '1553.2041', '2896.1492']], ['MOT', ['73.3482', '39541.6372', '1056.456', '612.7445']], ['TR', ''], ['GB', ['1.7465', '304.4322', '300.2663']], ['VEH', ['0.008', '1.13', '9.81'], ['514.5', '0.10675', '0.77', '0.10045', '584.5', '626.5']]]</t>
  </si>
  <si>
    <t>GA - 22 - run 2 - variation 0.15 - MAE 1</t>
  </si>
  <si>
    <t>[['BAT', ['111.7716', '47707.3883', '1560.7131', '2910.1507']], ['MOT', ['81.1708', '43758.7318', '1169.1264', '678.0933']], ['GB', ['1.7569', '306.2473', '302.0565']], ['VEH', ['0.008', '1.13', '9.81'], ['514.5', '0.10675', '0.77', '0.10045', '584.5', '626.5']]]</t>
  </si>
  <si>
    <t>GA - 23 - run 2 - variation 0.15 - MAE 1</t>
  </si>
  <si>
    <t>[['BAT', ['104.9084', '44777.9697', '1464.8793', '2731.4561']], ['MOT', ['72.7025', '39193.5283', '1047.1553', '607.3501']], ['VEH', ['0.008', '1.13', '9.81'], ['514.5', '0.10675', '0.77', '0.10045', '584.5', '626.5']]]</t>
  </si>
  <si>
    <t>GA - 24 - run 2 - variation 0.15 - MAE 1</t>
  </si>
  <si>
    <t>[['BAT', ['111.2338', '47477.8556', '1553.2041', '2896.1492']], ['MOT', ['73.3482', '39541.6372', '1056.456', '612.7445']], ['GB', ['1.7465', '304.4322', '300.2663']], ['TR', ''], ['VEH', ['0.008', '1.13', '9.81'], ['514.5', '0.10675', '0.77', '0.10045', '584.5', '626.5']]]</t>
  </si>
  <si>
    <t>GA - 25 - run 2 - variation 0.15 - MAE 1</t>
  </si>
  <si>
    <t>[['BAT', ['114.6186', '48922.5703', '1600.4669', '2984.2768']], ['MOT', ['76.2818', '41123.1153', '1098.7092', '637.2513']], ['TR', ''], ['VEH', ['0.008', '1.13', '9.81'], ['514.5', '0.10675', '0.77', '0.10045', '584.5', '626.5']]]</t>
  </si>
  <si>
    <t>GA - 26 - run 2 - variation 0.15 - MAE 1</t>
  </si>
  <si>
    <t>[['BAT', ['99.766', '42583.0656', '1393.0746', '2597.567']], ['MOT', ['75.4634', '40681.9272', '1086.9217', '630.4146']], ['TR', ''], ['VEH', ['0.008', '1.13', '9.81'], ['514.5', '0.10675', '0.77', '0.10045', '584.5', '626.5']]]</t>
  </si>
  <si>
    <t>GA - 27 - run 2 - variation 0.15 - MAE 1</t>
  </si>
  <si>
    <t>[['BAT', ['107.2421', '45774.0479', '1497.4653', '2792.2169']], ['MOT', ['72.7025', '39193.5283', '1047.1553', '607.3501']], ['TR', ''], ['VEH', ['0.008', '1.13', '9.81'], ['514.5', '0.10675', '0.77', '0.10045', '584.5', '626.5']]]</t>
  </si>
  <si>
    <t>GA - 28 - run 2 - variation 0.15 - MAE 1</t>
  </si>
  <si>
    <t>['FT', 'ICE', 'GB', 'TR', 'GEN', 'MOT', 'VEH']</t>
  </si>
  <si>
    <t>[['FT', ''], ['ICE', ['108.5104', '61261.1524', '1215.4473', '2078.9689', '2443.929', '977.5716', '1085.1045']], ['GB', ['1.7366', '302.7017', '298.5595']], ['TR', ''], ['GEN', ['116.2188', '14908.5306', '897.9001', '1744.9757']], ['MOT', ['81.1708', '43758.7318', '1169.1264', '678.0933']], ['VEH', ['0.008', '1.13', '9.81'], ['514.5', '0.10675', '0.77', '0.10045', '584.5', '626.5']]]</t>
  </si>
  <si>
    <t>GA - 29 - run 2 - variation 0.15 - MAE 1</t>
  </si>
  <si>
    <t>[['BAT', ['104.9084', '44777.9697', '1464.8793', '2731.4561']], ['MOT', ['72.7025', '39193.5283', '1047.1553', '607.3501']], ['TR', ''], ['VEH', ['0.008', '1.13', '9.81'], ['514.5', '0.10675', '0.77', '0.10045', '584.5', '626.5']]]</t>
  </si>
  <si>
    <t>GA - 30 - run 2 - variation 0.15 - MAE 1</t>
  </si>
  <si>
    <t>[['BAT', ['103.9474', '44367.7857', '1451.4604', '2706.4349']], ['MOT', ['72.7025', '39193.5283', '1047.1553', '607.3501']], ['VEH', ['0.008', '1.13', '9.81'], ['514.5', '0.10675', '0.77', '0.10045', '584.5', '626.5']]]</t>
  </si>
  <si>
    <t>GA - 31 - run 2 - variation 0.15 - MAE 1</t>
  </si>
  <si>
    <t>[['BAT', ['111.2338', '47477.8556', '1553.2041', '2896.1492']], ['MOT', ['73.3482', '39541.6372', '1056.456', '612.7445']], ['TR', ''], ['VEH', ['0.008', '1.13', '9.81'], ['514.5', '0.10675', '0.77', '0.10045', '584.5', '626.5']]]</t>
  </si>
  <si>
    <t>GA - 32 - run 2 - variation 0.15 - MAE 1</t>
  </si>
  <si>
    <t>[['BAT', ['100.3818', '42845.8889', '1401.6727', '2613.5992']], ['MOT', ['81.1708', '43758.7318', '1169.1264', '678.0933']], ['VEH', ['0.008', '1.13', '9.81'], ['514.5', '0.10675', '0.77', '0.10045', '584.5', '626.5']]]</t>
  </si>
  <si>
    <t>GA - 33 - run 2 - variation 0.15 - MAE 1</t>
  </si>
  <si>
    <t>[['BAT', ['111.7716', '47707.3883', '1560.7131', '2910.1507']], ['MOT', ['81.1708', '43758.7318', '1169.1264', '678.0933']], ['GB', ['1.7465', '304.4322', '300.2663']], ['VEH', ['0.008', '1.13', '9.81'], ['514.5', '0.10675', '0.77', '0.10045', '584.5', '626.5']]]</t>
  </si>
  <si>
    <t>GA - 34 - run 2 - variation 0.15 - MAE 1</t>
  </si>
  <si>
    <t>[['BAT', ['100.3818', '42845.8889', '1401.6727', '2613.5992']], ['MOT', ['81.1708', '43758.7318', '1169.1264', '678.0933']], ['GB', ['1.7569', '306.2473', '302.0565']], ['VEH', ['0.008', '1.13', '9.81'], ['514.5', '0.10675', '0.77', '0.10045', '584.5', '626.5']]]</t>
  </si>
  <si>
    <t>GA - 35 - run 2 - variation 0.15 - MAE 1</t>
  </si>
  <si>
    <t>[['BAT', ['107.2421', '45774.0479', '1497.4653', '2792.2169']], ['MOT', ['72.7025', '39193.5283', '1047.1553', '607.3501']], ['GB', ['1.7569', '306.2473', '302.0565']], ['VEH', ['0.008', '1.13', '9.81'], ['514.5', '0.10675', '0.77', '0.10045', '584.5', '626.5']]]</t>
  </si>
  <si>
    <t>GA - 36 - run 2 - variation 0.15 - MAE 1</t>
  </si>
  <si>
    <t>[['BAT', ['103.9474', '44367.7857', '1451.4604', '2706.4349']], ['MOT', ['72.7025', '39193.5283', '1047.1553', '607.3501']], ['GB', ['1.7465', '304.4322', '300.2663']], ['VEH', ['0.008', '1.13', '9.81'], ['514.5', '0.10675', '0.77', '0.10045', '584.5', '626.5']]]</t>
  </si>
  <si>
    <t>GA - 37 - run 2 - variation 0.15 - MAE 1</t>
  </si>
  <si>
    <t>[['BAT', ['113.3909', '48398.5701', '1583.3246', '2952.3128']], ['MOT', ['72.7025', '39193.5283', '1047.1553', '607.3501']], ['VEH', ['0.008', '1.13', '9.81'], ['514.5', '0.10675', '0.77', '0.10045', '584.5', '626.5']]]</t>
  </si>
  <si>
    <t>GA - 38 - run 2 - variation 0.15 - MAE 1</t>
  </si>
  <si>
    <t>[['BAT', ['105.8217', '45167.7949', '1477.6321', '2755.2355']], ['MOT', ['72.7025', '39193.5283', '1047.1553', '607.3501']], ['VEH', ['0.008', '1.13', '9.81'], ['514.5', '0.10675', '0.77', '0.10045', '584.5', '626.5']]]</t>
  </si>
  <si>
    <t>GA - 39 - run 2 - variation 0.15 - MAE 1</t>
  </si>
  <si>
    <t>[['BAT', ['111.2338', '47477.8556', '1553.2041', '2896.1492']], ['MOT', ['73.3482', '39541.6372', '1056.456', '612.7445']], ['GB', ['1.7569', '306.2473', '302.0565']], ['VEH', ['0.008', '1.13', '9.81'], ['514.5', '0.10675', '0.77', '0.10045', '584.5', '626.5']]]</t>
  </si>
  <si>
    <t>GA - 40 - run 2 - variation 0.15 - MAE 1</t>
  </si>
  <si>
    <t>[['FT', ''], ['ICE', ['115.256', '65069.4403', '1291.0054', '2208.2076', '2595.8553', '1038.3421', '1152.5598']], ['GB', ['1.8426', '321.1825', '316.7874']], ['TR', ''], ['GEN', ['115.7776', '14851.9373', '894.4917', '1738.3517']], ['MOT', ['72.7025', '39193.5283', '1047.1553', '607.3501']], ['VEH', ['0.008', '1.13', '9.81'], ['514.5', '0.10675', '0.77', '0.10045', '584.5', '626.5']]]</t>
  </si>
  <si>
    <t>GA - 41 - run 2 - variation 0.15 - MAE 1</t>
  </si>
  <si>
    <t>[['BAT', ['100.0762', '42715.4347', '1397.4049', '2605.6415']], ['MOT', ['72.7025', '39193.5283', '1047.1553', '607.3501']], ['VEH', ['0.008', '1.13', '9.81'], ['514.5', '0.10675', '0.77', '0.10045', '584.5', '626.5']]]</t>
  </si>
  <si>
    <t>GA - 42 - run 2 - variation 0.15 - MAE 1</t>
  </si>
  <si>
    <t>[['BAT', ['113.3909', '48398.5701', '1583.3246', '2952.3128']], ['MOT', ['72.7025', '39193.5283', '1047.1553', '607.3501']], ['GB', ['1.7465', '304.4322', '300.2663']], ['VEH', ['0.008', '1.13', '9.81'], ['514.5', '0.10675', '0.77', '0.10045', '584.5', '626.5']]]</t>
  </si>
  <si>
    <t>GA - 43 - run 2 - variation 0.15 - MAE 1</t>
  </si>
  <si>
    <t>[['BAT', ['104.7576', '44713.6091', '1462.7738', '2727.5302']], ['MOT', ['81.1708', '43758.7318', '1169.1264', '678.0933']], ['VEH', ['0.008', '1.13', '9.81'], ['514.5', '0.10675', '0.77', '0.10045', '584.5', '626.5']]]</t>
  </si>
  <si>
    <t>GA - 44 - run 2 - variation 0.15 - MAE 1</t>
  </si>
  <si>
    <t>[['BAT', ['104.7576', '44713.6091', '1462.7738', '2727.5302']], ['MOT', ['81.1708', '43758.7318', '1169.1264', '678.0933']], ['GB', ['1.7465', '304.4322', '300.2663']], ['VEH', ['0.008', '1.13', '9.81'], ['514.5', '0.10675', '0.77', '0.10045', '584.5', '626.5']]]</t>
  </si>
  <si>
    <t>GA - 45 - run 2 - variation 0.15 - MAE 1</t>
  </si>
  <si>
    <t>[['FT', ''], ['ICE', ['107.1595', '60498.4714', '1200.3154', '2053.0864', '2413.5028', '965.4011', '1071.5953']], ['TR', ''], ['GEN', ['108.69', '13942.7436', '839.7334', '1631.9348']], ['MOT', ['82.6264', '44543.4623', '1190.0925', '690.2537']], ['GB', ['1.7465', '304.4322', '300.2663']], ['VEH', ['0.008', '1.13', '9.81'], ['514.5', '0.10675', '0.77', '0.10045', '584.5', '626.5']]]</t>
  </si>
  <si>
    <t>GA - 46 - run 2 - variation 0.15 - MAE 1</t>
  </si>
  <si>
    <t>[['BAT', ['112.0287', '47817.142', '1564.3036', '2916.8457']], ['MOT', ['73.3482', '39541.6372', '1056.456', '612.7445']], ['VEH', ['0.008', '1.13', '9.81'], ['514.5', '0.10675', '0.77', '0.10045', '584.5', '626.5']]]</t>
  </si>
  <si>
    <t>GA - 47 - run 2 - variation 0.15 - MAE 1</t>
  </si>
  <si>
    <t>[['BAT', ['106.974', '45659.6438', '1493.7226', '2785.2383']], ['MOT', ['73.3482', '39541.6372', '1056.456', '612.7445']], ['VEH', ['0.008', '1.13', '9.81'], ['514.5', '0.10675', '0.77', '0.10045', '584.5', '626.5']]]</t>
  </si>
  <si>
    <t>GA - 48 - run 2 - variation 0.15 - MAE 1</t>
  </si>
  <si>
    <t>[['BAT', ['99.5695', '42499.1687', '1390.3299', '2592.4493']], ['MOT', ['72.7025', '39193.5283', '1047.1553', '607.3501']], ['VEH', ['0.008', '1.13', '9.81'], ['514.5', '0.10675', '0.77', '0.10045', '584.5', '626.5']]]</t>
  </si>
  <si>
    <t>GA - 49 - run 2 - variation 0.15 - MAE 1</t>
  </si>
  <si>
    <t>[['BAT', ['102.754', '43858.4339', '1434.7973', '2675.3645']], ['MOT', ['72.7025', '39193.5283', '1047.1553', '607.3501']], ['VEH', ['0.008', '1.13', '9.81'], ['514.5', '0.10675', '0.77', '0.10045', '584.5', '626.5']]]</t>
  </si>
  <si>
    <t>GA - 50 - run 2 - variation 0.15 -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</si>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</sst>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J20" sqref="J20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339</v>
      </c>
      <c r="C2" t="s">
        <v>340</v>
      </c>
    </row>
    <row r="3" spans="2:3" x14ac:dyDescent="0.25">
      <c r="B3">
        <f>AVERAGE('GA 0.15 - 1'!A2,'GA 0.15 - 3'!A2,'GA 0.15 - 2'!A2)</f>
        <v>94.666666666666671</v>
      </c>
      <c r="C3">
        <f>AVERAGE('GA 0.15 - 1'!M2,'GA 0.15 - 3'!M2,'GA 0.15 - 2'!M2)</f>
        <v>22961.524255355198</v>
      </c>
    </row>
    <row r="4" spans="2:3" x14ac:dyDescent="0.25">
      <c r="C4">
        <f>C3/3600</f>
        <v>6.3782011820431102</v>
      </c>
    </row>
    <row r="5" spans="2:3" x14ac:dyDescent="0.25">
      <c r="C5">
        <f>FLOOR(C4,1)</f>
        <v>6</v>
      </c>
    </row>
    <row r="6" spans="2:3" x14ac:dyDescent="0.25">
      <c r="C6">
        <f>C4 - C5</f>
        <v>0.37820118204311015</v>
      </c>
    </row>
    <row r="7" spans="2:3" x14ac:dyDescent="0.25">
      <c r="C7">
        <f>C6 * 60</f>
        <v>22.692070922586609</v>
      </c>
    </row>
    <row r="8" spans="2:3" x14ac:dyDescent="0.25">
      <c r="C8">
        <f>ROUND(C7,0)</f>
        <v>23</v>
      </c>
    </row>
    <row r="9" spans="2:3" x14ac:dyDescent="0.25">
      <c r="C9" s="2" t="str">
        <f>C5 &amp; " Hours " &amp; C8 &amp; " Minutes"</f>
        <v>6 Hours 23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97</v>
      </c>
      <c r="B2">
        <v>50</v>
      </c>
      <c r="C2">
        <v>15</v>
      </c>
      <c r="D2">
        <v>20</v>
      </c>
      <c r="E2">
        <v>2.4795043839665111E-2</v>
      </c>
      <c r="F2">
        <v>23.876121987012571</v>
      </c>
      <c r="G2">
        <v>3543.8155999999999</v>
      </c>
      <c r="H2">
        <v>4.4386215</v>
      </c>
      <c r="I2" t="s">
        <v>15</v>
      </c>
      <c r="J2" t="s">
        <v>16</v>
      </c>
      <c r="K2" t="s">
        <v>17</v>
      </c>
      <c r="L2" t="s">
        <v>18</v>
      </c>
      <c r="M2">
        <v>28586.229577302929</v>
      </c>
      <c r="N2">
        <v>0.546875</v>
      </c>
      <c r="O2" t="s">
        <v>19</v>
      </c>
    </row>
    <row r="3" spans="1:15" x14ac:dyDescent="0.25">
      <c r="A3">
        <v>97</v>
      </c>
      <c r="B3">
        <v>50</v>
      </c>
      <c r="C3">
        <v>15</v>
      </c>
      <c r="D3">
        <v>20</v>
      </c>
      <c r="E3">
        <v>5.5493414226981952E-2</v>
      </c>
      <c r="F3">
        <v>24.09542536730336</v>
      </c>
      <c r="G3">
        <v>5134.9576999999999</v>
      </c>
      <c r="H3">
        <v>5.5281960999999997</v>
      </c>
      <c r="I3" t="s">
        <v>20</v>
      </c>
      <c r="J3" t="s">
        <v>16</v>
      </c>
      <c r="K3" t="s">
        <v>17</v>
      </c>
      <c r="L3" t="s">
        <v>21</v>
      </c>
      <c r="M3">
        <v>28586.229577302929</v>
      </c>
      <c r="N3">
        <v>0.546875</v>
      </c>
      <c r="O3" t="s">
        <v>22</v>
      </c>
    </row>
    <row r="4" spans="1:15" x14ac:dyDescent="0.25">
      <c r="A4">
        <v>97</v>
      </c>
      <c r="B4">
        <v>50</v>
      </c>
      <c r="C4">
        <v>15</v>
      </c>
      <c r="D4">
        <v>20</v>
      </c>
      <c r="E4">
        <v>6.8687395394013417E-2</v>
      </c>
      <c r="F4">
        <v>25.227747904463222</v>
      </c>
      <c r="G4">
        <v>5574.6813000000002</v>
      </c>
      <c r="H4">
        <v>6.0361969000000002</v>
      </c>
      <c r="I4" t="s">
        <v>23</v>
      </c>
      <c r="J4" t="s">
        <v>24</v>
      </c>
      <c r="K4" t="s">
        <v>25</v>
      </c>
      <c r="L4" t="s">
        <v>26</v>
      </c>
      <c r="M4">
        <v>28586.229577302929</v>
      </c>
      <c r="N4">
        <v>0.546875</v>
      </c>
      <c r="O4" t="s">
        <v>27</v>
      </c>
    </row>
    <row r="5" spans="1:15" x14ac:dyDescent="0.25">
      <c r="A5">
        <v>97</v>
      </c>
      <c r="B5">
        <v>50</v>
      </c>
      <c r="C5">
        <v>15</v>
      </c>
      <c r="D5">
        <v>20</v>
      </c>
      <c r="E5">
        <v>9.3149156718297099E-2</v>
      </c>
      <c r="F5">
        <v>167.98594407184811</v>
      </c>
      <c r="G5">
        <v>3916.0810000000001</v>
      </c>
      <c r="H5">
        <v>14.317603997682371</v>
      </c>
      <c r="I5" t="s">
        <v>28</v>
      </c>
      <c r="J5" t="s">
        <v>29</v>
      </c>
      <c r="K5" t="s">
        <v>17</v>
      </c>
      <c r="L5" t="s">
        <v>30</v>
      </c>
      <c r="M5">
        <v>28586.229577302929</v>
      </c>
      <c r="N5">
        <v>0.546875</v>
      </c>
      <c r="O5" t="s">
        <v>31</v>
      </c>
    </row>
    <row r="6" spans="1:15" x14ac:dyDescent="0.25">
      <c r="A6">
        <v>97</v>
      </c>
      <c r="B6">
        <v>50</v>
      </c>
      <c r="C6">
        <v>15</v>
      </c>
      <c r="D6">
        <v>20</v>
      </c>
      <c r="E6">
        <v>7.1700828775146441E-2</v>
      </c>
      <c r="F6">
        <v>24.098545858861641</v>
      </c>
      <c r="G6">
        <v>3598.1208999999999</v>
      </c>
      <c r="H6">
        <v>4.5369248000000004</v>
      </c>
      <c r="I6" t="s">
        <v>15</v>
      </c>
      <c r="J6" t="s">
        <v>16</v>
      </c>
      <c r="K6" t="s">
        <v>17</v>
      </c>
      <c r="L6" t="s">
        <v>32</v>
      </c>
      <c r="M6">
        <v>28586.229577302929</v>
      </c>
      <c r="N6">
        <v>0.546875</v>
      </c>
      <c r="O6" t="s">
        <v>33</v>
      </c>
    </row>
    <row r="7" spans="1:15" x14ac:dyDescent="0.25">
      <c r="A7">
        <v>97</v>
      </c>
      <c r="B7">
        <v>50</v>
      </c>
      <c r="C7">
        <v>15</v>
      </c>
      <c r="D7">
        <v>20</v>
      </c>
      <c r="E7">
        <v>7.2683245674720509E-2</v>
      </c>
      <c r="F7">
        <v>22.358699389216671</v>
      </c>
      <c r="G7">
        <v>3046.4614000000001</v>
      </c>
      <c r="H7">
        <v>3.8122984</v>
      </c>
      <c r="I7" t="s">
        <v>34</v>
      </c>
      <c r="J7" t="s">
        <v>35</v>
      </c>
      <c r="K7" t="s">
        <v>36</v>
      </c>
      <c r="L7" t="s">
        <v>37</v>
      </c>
      <c r="M7">
        <v>28586.229577302929</v>
      </c>
      <c r="N7">
        <v>0.546875</v>
      </c>
      <c r="O7" t="s">
        <v>38</v>
      </c>
    </row>
    <row r="8" spans="1:15" x14ac:dyDescent="0.25">
      <c r="A8">
        <v>97</v>
      </c>
      <c r="B8">
        <v>50</v>
      </c>
      <c r="C8">
        <v>15</v>
      </c>
      <c r="D8">
        <v>20</v>
      </c>
      <c r="E8">
        <v>6.2119320917883622E-2</v>
      </c>
      <c r="F8">
        <v>23.251033554525051</v>
      </c>
      <c r="G8">
        <v>3399.3175999999999</v>
      </c>
      <c r="H8">
        <v>4.3051510000000004</v>
      </c>
      <c r="I8" t="s">
        <v>34</v>
      </c>
      <c r="J8" t="s">
        <v>35</v>
      </c>
      <c r="K8" t="s">
        <v>36</v>
      </c>
      <c r="L8" t="s">
        <v>39</v>
      </c>
      <c r="M8">
        <v>28586.229577302929</v>
      </c>
      <c r="N8">
        <v>0.546875</v>
      </c>
      <c r="O8" t="s">
        <v>40</v>
      </c>
    </row>
    <row r="9" spans="1:15" x14ac:dyDescent="0.25">
      <c r="A9">
        <v>97</v>
      </c>
      <c r="B9">
        <v>50</v>
      </c>
      <c r="C9">
        <v>15</v>
      </c>
      <c r="D9">
        <v>20</v>
      </c>
      <c r="E9">
        <v>5.4480807750948851E-2</v>
      </c>
      <c r="F9">
        <v>22.883048846938681</v>
      </c>
      <c r="G9">
        <v>3244.0223000000001</v>
      </c>
      <c r="H9">
        <v>4.0795024</v>
      </c>
      <c r="I9" t="s">
        <v>34</v>
      </c>
      <c r="J9" t="s">
        <v>35</v>
      </c>
      <c r="K9" t="s">
        <v>36</v>
      </c>
      <c r="L9" t="s">
        <v>41</v>
      </c>
      <c r="M9">
        <v>28586.229577302929</v>
      </c>
      <c r="N9">
        <v>0.546875</v>
      </c>
      <c r="O9" t="s">
        <v>42</v>
      </c>
    </row>
    <row r="10" spans="1:15" x14ac:dyDescent="0.25">
      <c r="A10">
        <v>97</v>
      </c>
      <c r="B10">
        <v>50</v>
      </c>
      <c r="C10">
        <v>15</v>
      </c>
      <c r="D10">
        <v>20</v>
      </c>
      <c r="E10">
        <v>5.7920501442069033E-2</v>
      </c>
      <c r="F10">
        <v>23.10360022270083</v>
      </c>
      <c r="G10">
        <v>3270.4713999999999</v>
      </c>
      <c r="H10">
        <v>4.1725694000000004</v>
      </c>
      <c r="I10" t="s">
        <v>34</v>
      </c>
      <c r="J10" t="s">
        <v>35</v>
      </c>
      <c r="K10" t="s">
        <v>36</v>
      </c>
      <c r="L10" t="s">
        <v>43</v>
      </c>
      <c r="M10">
        <v>28586.229577302929</v>
      </c>
      <c r="N10">
        <v>0.546875</v>
      </c>
      <c r="O10" t="s">
        <v>44</v>
      </c>
    </row>
    <row r="11" spans="1:15" x14ac:dyDescent="0.25">
      <c r="A11">
        <v>97</v>
      </c>
      <c r="B11">
        <v>50</v>
      </c>
      <c r="C11">
        <v>15</v>
      </c>
      <c r="D11">
        <v>20</v>
      </c>
      <c r="E11">
        <v>3.7501715258197538E-2</v>
      </c>
      <c r="F11">
        <v>166.5956779467341</v>
      </c>
      <c r="G11">
        <v>3886.9762000000001</v>
      </c>
      <c r="H11">
        <v>14.195534763082611</v>
      </c>
      <c r="I11" t="s">
        <v>28</v>
      </c>
      <c r="J11" t="s">
        <v>29</v>
      </c>
      <c r="K11" t="s">
        <v>17</v>
      </c>
      <c r="L11" t="s">
        <v>45</v>
      </c>
      <c r="M11">
        <v>28586.229577302929</v>
      </c>
      <c r="N11">
        <v>0.546875</v>
      </c>
      <c r="O11" t="s">
        <v>46</v>
      </c>
    </row>
    <row r="12" spans="1:15" x14ac:dyDescent="0.25">
      <c r="A12">
        <v>97</v>
      </c>
      <c r="B12">
        <v>50</v>
      </c>
      <c r="C12">
        <v>15</v>
      </c>
      <c r="D12">
        <v>20</v>
      </c>
      <c r="E12">
        <v>3.7680112039771993E-2</v>
      </c>
      <c r="F12">
        <v>166.107067407204</v>
      </c>
      <c r="G12">
        <v>3877.6033000000002</v>
      </c>
      <c r="H12">
        <v>14.15358351737817</v>
      </c>
      <c r="I12" t="s">
        <v>28</v>
      </c>
      <c r="J12" t="s">
        <v>29</v>
      </c>
      <c r="K12" t="s">
        <v>17</v>
      </c>
      <c r="L12" t="s">
        <v>47</v>
      </c>
      <c r="M12">
        <v>28586.229577302929</v>
      </c>
      <c r="N12">
        <v>0.546875</v>
      </c>
      <c r="O12" t="s">
        <v>48</v>
      </c>
    </row>
    <row r="13" spans="1:15" x14ac:dyDescent="0.25">
      <c r="A13">
        <v>97</v>
      </c>
      <c r="B13">
        <v>50</v>
      </c>
      <c r="C13">
        <v>15</v>
      </c>
      <c r="D13">
        <v>20</v>
      </c>
      <c r="E13">
        <v>2.7516962513914871E-2</v>
      </c>
      <c r="F13">
        <v>23.176086864167949</v>
      </c>
      <c r="G13">
        <v>3371.7089000000001</v>
      </c>
      <c r="H13">
        <v>4.1363325999999994</v>
      </c>
      <c r="I13" t="s">
        <v>15</v>
      </c>
      <c r="J13" t="s">
        <v>16</v>
      </c>
      <c r="K13" t="s">
        <v>17</v>
      </c>
      <c r="L13" t="s">
        <v>49</v>
      </c>
      <c r="M13">
        <v>28586.229577302929</v>
      </c>
      <c r="N13">
        <v>0.546875</v>
      </c>
      <c r="O13" t="s">
        <v>50</v>
      </c>
    </row>
    <row r="14" spans="1:15" x14ac:dyDescent="0.25">
      <c r="A14">
        <v>97</v>
      </c>
      <c r="B14">
        <v>50</v>
      </c>
      <c r="C14">
        <v>15</v>
      </c>
      <c r="D14">
        <v>20</v>
      </c>
      <c r="E14">
        <v>8.8384288720730203E-2</v>
      </c>
      <c r="F14">
        <v>23.064519951165259</v>
      </c>
      <c r="G14">
        <v>3158.6408999999999</v>
      </c>
      <c r="H14">
        <v>4.0653014000000001</v>
      </c>
      <c r="I14" t="s">
        <v>34</v>
      </c>
      <c r="J14" t="s">
        <v>35</v>
      </c>
      <c r="K14" t="s">
        <v>36</v>
      </c>
      <c r="L14" t="s">
        <v>51</v>
      </c>
      <c r="M14">
        <v>28586.229577302929</v>
      </c>
      <c r="N14">
        <v>0.546875</v>
      </c>
      <c r="O14" t="s">
        <v>52</v>
      </c>
    </row>
    <row r="15" spans="1:15" x14ac:dyDescent="0.25">
      <c r="A15">
        <v>97</v>
      </c>
      <c r="B15">
        <v>50</v>
      </c>
      <c r="C15">
        <v>15</v>
      </c>
      <c r="D15">
        <v>20</v>
      </c>
      <c r="E15">
        <v>0.103291688610732</v>
      </c>
      <c r="F15">
        <v>24.32406558897604</v>
      </c>
      <c r="G15">
        <v>5387.0631000000003</v>
      </c>
      <c r="H15">
        <v>5.7836072999999999</v>
      </c>
      <c r="I15" t="s">
        <v>20</v>
      </c>
      <c r="J15" t="s">
        <v>16</v>
      </c>
      <c r="K15" t="s">
        <v>17</v>
      </c>
      <c r="L15" t="s">
        <v>53</v>
      </c>
      <c r="M15">
        <v>28586.229577302929</v>
      </c>
      <c r="N15">
        <v>0.546875</v>
      </c>
      <c r="O15" t="s">
        <v>54</v>
      </c>
    </row>
    <row r="16" spans="1:15" x14ac:dyDescent="0.25">
      <c r="A16">
        <v>97</v>
      </c>
      <c r="B16">
        <v>50</v>
      </c>
      <c r="C16">
        <v>15</v>
      </c>
      <c r="D16">
        <v>20</v>
      </c>
      <c r="E16">
        <v>3.4891009194150772E-2</v>
      </c>
      <c r="F16">
        <v>24.469305121717031</v>
      </c>
      <c r="G16">
        <v>5470.5117</v>
      </c>
      <c r="H16">
        <v>5.7602354999999994</v>
      </c>
      <c r="I16" t="s">
        <v>23</v>
      </c>
      <c r="J16" t="s">
        <v>24</v>
      </c>
      <c r="K16" t="s">
        <v>25</v>
      </c>
      <c r="L16" t="s">
        <v>55</v>
      </c>
      <c r="M16">
        <v>28586.229577302929</v>
      </c>
      <c r="N16">
        <v>0.546875</v>
      </c>
      <c r="O16" t="s">
        <v>56</v>
      </c>
    </row>
    <row r="17" spans="1:15" x14ac:dyDescent="0.25">
      <c r="A17">
        <v>97</v>
      </c>
      <c r="B17">
        <v>50</v>
      </c>
      <c r="C17">
        <v>15</v>
      </c>
      <c r="D17">
        <v>20</v>
      </c>
      <c r="E17">
        <v>7.593577569275331E-2</v>
      </c>
      <c r="F17">
        <v>24.164407253401251</v>
      </c>
      <c r="G17">
        <v>5158.6409000000003</v>
      </c>
      <c r="H17">
        <v>5.5653014000000001</v>
      </c>
      <c r="I17" t="s">
        <v>20</v>
      </c>
      <c r="J17" t="s">
        <v>16</v>
      </c>
      <c r="K17" t="s">
        <v>17</v>
      </c>
      <c r="L17" t="s">
        <v>57</v>
      </c>
      <c r="M17">
        <v>28586.229577302929</v>
      </c>
      <c r="N17">
        <v>0.546875</v>
      </c>
      <c r="O17" t="s">
        <v>58</v>
      </c>
    </row>
    <row r="18" spans="1:15" x14ac:dyDescent="0.25">
      <c r="A18">
        <v>97</v>
      </c>
      <c r="B18">
        <v>50</v>
      </c>
      <c r="C18">
        <v>15</v>
      </c>
      <c r="D18">
        <v>20</v>
      </c>
      <c r="E18">
        <v>3.4137645588897737E-2</v>
      </c>
      <c r="F18">
        <v>23.712495050379118</v>
      </c>
      <c r="G18">
        <v>3542.1291000000001</v>
      </c>
      <c r="H18">
        <v>4.3735298</v>
      </c>
      <c r="I18" t="s">
        <v>15</v>
      </c>
      <c r="J18" t="s">
        <v>16</v>
      </c>
      <c r="K18" t="s">
        <v>17</v>
      </c>
      <c r="L18" t="s">
        <v>59</v>
      </c>
      <c r="M18">
        <v>28586.229577302929</v>
      </c>
      <c r="N18">
        <v>0.546875</v>
      </c>
      <c r="O18" t="s">
        <v>60</v>
      </c>
    </row>
    <row r="19" spans="1:15" x14ac:dyDescent="0.25">
      <c r="A19">
        <v>97</v>
      </c>
      <c r="B19">
        <v>50</v>
      </c>
      <c r="C19">
        <v>15</v>
      </c>
      <c r="D19">
        <v>20</v>
      </c>
      <c r="E19">
        <v>0.1393243243035191</v>
      </c>
      <c r="F19">
        <v>24.283976500002371</v>
      </c>
      <c r="G19">
        <v>5184.7237999999998</v>
      </c>
      <c r="H19">
        <v>5.6209914000000012</v>
      </c>
      <c r="I19" t="s">
        <v>20</v>
      </c>
      <c r="J19" t="s">
        <v>16</v>
      </c>
      <c r="K19" t="s">
        <v>17</v>
      </c>
      <c r="L19" t="s">
        <v>61</v>
      </c>
      <c r="M19">
        <v>28586.229577302929</v>
      </c>
      <c r="N19">
        <v>0.546875</v>
      </c>
      <c r="O19" t="s">
        <v>62</v>
      </c>
    </row>
    <row r="20" spans="1:15" x14ac:dyDescent="0.25">
      <c r="A20">
        <v>97</v>
      </c>
      <c r="B20">
        <v>50</v>
      </c>
      <c r="C20">
        <v>15</v>
      </c>
      <c r="D20">
        <v>20</v>
      </c>
      <c r="E20">
        <v>4.5820854739249142E-2</v>
      </c>
      <c r="F20">
        <v>23.539600384136641</v>
      </c>
      <c r="G20">
        <v>5019</v>
      </c>
      <c r="H20">
        <v>5.3119778999999996</v>
      </c>
      <c r="I20" t="s">
        <v>20</v>
      </c>
      <c r="J20" t="s">
        <v>16</v>
      </c>
      <c r="K20" t="s">
        <v>17</v>
      </c>
      <c r="L20" t="s">
        <v>63</v>
      </c>
      <c r="M20">
        <v>28586.229577302929</v>
      </c>
      <c r="N20">
        <v>0.546875</v>
      </c>
      <c r="O20" t="s">
        <v>64</v>
      </c>
    </row>
    <row r="21" spans="1:15" x14ac:dyDescent="0.25">
      <c r="A21">
        <v>97</v>
      </c>
      <c r="B21">
        <v>50</v>
      </c>
      <c r="C21">
        <v>15</v>
      </c>
      <c r="D21">
        <v>20</v>
      </c>
      <c r="E21">
        <v>3.0228782993325331E-2</v>
      </c>
      <c r="F21">
        <v>23.953241644184139</v>
      </c>
      <c r="G21">
        <v>3568.5781999999999</v>
      </c>
      <c r="H21">
        <v>4.4665967999999996</v>
      </c>
      <c r="I21" t="s">
        <v>15</v>
      </c>
      <c r="J21" t="s">
        <v>16</v>
      </c>
      <c r="K21" t="s">
        <v>17</v>
      </c>
      <c r="L21" t="s">
        <v>65</v>
      </c>
      <c r="M21">
        <v>28586.229577302929</v>
      </c>
      <c r="N21">
        <v>0.546875</v>
      </c>
      <c r="O21" t="s">
        <v>66</v>
      </c>
    </row>
    <row r="22" spans="1:15" x14ac:dyDescent="0.25">
      <c r="A22">
        <v>97</v>
      </c>
      <c r="B22">
        <v>50</v>
      </c>
      <c r="C22">
        <v>15</v>
      </c>
      <c r="D22">
        <v>20</v>
      </c>
      <c r="E22">
        <v>0.18432438251539299</v>
      </c>
      <c r="F22">
        <v>23.259693445544851</v>
      </c>
      <c r="G22">
        <v>3219.3904000000002</v>
      </c>
      <c r="H22">
        <v>4.1785766999999998</v>
      </c>
      <c r="I22" t="s">
        <v>34</v>
      </c>
      <c r="J22" t="s">
        <v>35</v>
      </c>
      <c r="K22" t="s">
        <v>36</v>
      </c>
      <c r="L22" t="s">
        <v>67</v>
      </c>
      <c r="M22">
        <v>28586.229577302929</v>
      </c>
      <c r="N22">
        <v>0.546875</v>
      </c>
      <c r="O22" t="s">
        <v>68</v>
      </c>
    </row>
    <row r="23" spans="1:15" x14ac:dyDescent="0.25">
      <c r="A23">
        <v>97</v>
      </c>
      <c r="B23">
        <v>50</v>
      </c>
      <c r="C23">
        <v>15</v>
      </c>
      <c r="D23">
        <v>20</v>
      </c>
      <c r="E23">
        <v>4.2998655068930247E-2</v>
      </c>
      <c r="F23">
        <v>24.100554191870518</v>
      </c>
      <c r="G23">
        <v>3610.5036</v>
      </c>
      <c r="H23">
        <v>4.5491381000000004</v>
      </c>
      <c r="I23" t="s">
        <v>15</v>
      </c>
      <c r="J23" t="s">
        <v>16</v>
      </c>
      <c r="K23" t="s">
        <v>17</v>
      </c>
      <c r="L23" t="s">
        <v>69</v>
      </c>
      <c r="M23">
        <v>28586.229577302929</v>
      </c>
      <c r="N23">
        <v>0.546875</v>
      </c>
      <c r="O23" t="s">
        <v>70</v>
      </c>
    </row>
    <row r="24" spans="1:15" x14ac:dyDescent="0.25">
      <c r="A24">
        <v>97</v>
      </c>
      <c r="B24">
        <v>50</v>
      </c>
      <c r="C24">
        <v>15</v>
      </c>
      <c r="D24">
        <v>20</v>
      </c>
      <c r="E24">
        <v>0.1131720150508659</v>
      </c>
      <c r="F24">
        <v>22.834149153811499</v>
      </c>
      <c r="G24">
        <v>3152.2168000000001</v>
      </c>
      <c r="H24">
        <v>4.0094929000000006</v>
      </c>
      <c r="I24" t="s">
        <v>34</v>
      </c>
      <c r="J24" t="s">
        <v>35</v>
      </c>
      <c r="K24" t="s">
        <v>36</v>
      </c>
      <c r="L24" t="s">
        <v>71</v>
      </c>
      <c r="M24">
        <v>28586.229577302929</v>
      </c>
      <c r="N24">
        <v>0.546875</v>
      </c>
      <c r="O24" t="s">
        <v>72</v>
      </c>
    </row>
    <row r="25" spans="1:15" x14ac:dyDescent="0.25">
      <c r="A25">
        <v>97</v>
      </c>
      <c r="B25">
        <v>50</v>
      </c>
      <c r="C25">
        <v>15</v>
      </c>
      <c r="D25">
        <v>20</v>
      </c>
      <c r="E25">
        <v>2.51372344959945E-2</v>
      </c>
      <c r="F25">
        <v>23.826088137789871</v>
      </c>
      <c r="G25">
        <v>3456.7476999999999</v>
      </c>
      <c r="H25">
        <v>4.3593287999999992</v>
      </c>
      <c r="I25" t="s">
        <v>15</v>
      </c>
      <c r="J25" t="s">
        <v>16</v>
      </c>
      <c r="K25" t="s">
        <v>17</v>
      </c>
      <c r="L25" t="s">
        <v>73</v>
      </c>
      <c r="M25">
        <v>28586.229577302929</v>
      </c>
      <c r="N25">
        <v>0.546875</v>
      </c>
      <c r="O25" t="s">
        <v>74</v>
      </c>
    </row>
    <row r="26" spans="1:15" x14ac:dyDescent="0.25">
      <c r="A26">
        <v>97</v>
      </c>
      <c r="B26">
        <v>50</v>
      </c>
      <c r="C26">
        <v>15</v>
      </c>
      <c r="D26">
        <v>20</v>
      </c>
      <c r="E26">
        <v>2.5827651728814651E-2</v>
      </c>
      <c r="F26">
        <v>23.594337161085299</v>
      </c>
      <c r="G26">
        <v>3456.1496999999999</v>
      </c>
      <c r="H26">
        <v>4.2937833000000003</v>
      </c>
      <c r="I26" t="s">
        <v>15</v>
      </c>
      <c r="J26" t="s">
        <v>16</v>
      </c>
      <c r="K26" t="s">
        <v>17</v>
      </c>
      <c r="L26" t="s">
        <v>75</v>
      </c>
      <c r="M26">
        <v>28586.229577302929</v>
      </c>
      <c r="N26">
        <v>0.546875</v>
      </c>
      <c r="O26" t="s">
        <v>76</v>
      </c>
    </row>
    <row r="27" spans="1:15" x14ac:dyDescent="0.25">
      <c r="A27">
        <v>97</v>
      </c>
      <c r="B27">
        <v>50</v>
      </c>
      <c r="C27">
        <v>15</v>
      </c>
      <c r="D27">
        <v>20</v>
      </c>
      <c r="E27">
        <v>3.0701125360516519E-2</v>
      </c>
      <c r="F27">
        <v>23.17599760953242</v>
      </c>
      <c r="G27">
        <v>3359.3262</v>
      </c>
      <c r="H27">
        <v>4.1241193000000003</v>
      </c>
      <c r="I27" t="s">
        <v>15</v>
      </c>
      <c r="J27" t="s">
        <v>16</v>
      </c>
      <c r="K27" t="s">
        <v>17</v>
      </c>
      <c r="L27" t="s">
        <v>77</v>
      </c>
      <c r="M27">
        <v>28586.229577302929</v>
      </c>
      <c r="N27">
        <v>0.546875</v>
      </c>
      <c r="O27" t="s">
        <v>78</v>
      </c>
    </row>
    <row r="28" spans="1:15" x14ac:dyDescent="0.25">
      <c r="A28">
        <v>97</v>
      </c>
      <c r="B28">
        <v>50</v>
      </c>
      <c r="C28">
        <v>15</v>
      </c>
      <c r="D28">
        <v>20</v>
      </c>
      <c r="E28">
        <v>0.3150842385024249</v>
      </c>
      <c r="F28">
        <v>5.2760060666305343E-5</v>
      </c>
      <c r="G28">
        <v>6137.7557999999999</v>
      </c>
      <c r="H28">
        <v>6.0108891064647869</v>
      </c>
      <c r="I28" t="s">
        <v>79</v>
      </c>
      <c r="J28" t="s">
        <v>80</v>
      </c>
      <c r="K28" t="s">
        <v>81</v>
      </c>
      <c r="L28" t="s">
        <v>82</v>
      </c>
      <c r="M28">
        <v>28586.229577302929</v>
      </c>
      <c r="N28">
        <v>0.546875</v>
      </c>
      <c r="O28" t="s">
        <v>83</v>
      </c>
    </row>
    <row r="29" spans="1:15" x14ac:dyDescent="0.25">
      <c r="A29">
        <v>97</v>
      </c>
      <c r="B29">
        <v>50</v>
      </c>
      <c r="C29">
        <v>15</v>
      </c>
      <c r="D29">
        <v>20</v>
      </c>
      <c r="E29">
        <v>2.5131921535810481E-2</v>
      </c>
      <c r="F29">
        <v>23.876101998616399</v>
      </c>
      <c r="G29">
        <v>3525.4339</v>
      </c>
      <c r="H29">
        <v>4.4204914000000004</v>
      </c>
      <c r="I29" t="s">
        <v>15</v>
      </c>
      <c r="J29" t="s">
        <v>16</v>
      </c>
      <c r="K29" t="s">
        <v>17</v>
      </c>
      <c r="L29" t="s">
        <v>84</v>
      </c>
      <c r="M29">
        <v>28586.229577302929</v>
      </c>
      <c r="N29">
        <v>0.546875</v>
      </c>
      <c r="O29" t="s">
        <v>85</v>
      </c>
    </row>
    <row r="30" spans="1:15" x14ac:dyDescent="0.25">
      <c r="A30">
        <v>97</v>
      </c>
      <c r="B30">
        <v>50</v>
      </c>
      <c r="C30">
        <v>15</v>
      </c>
      <c r="D30">
        <v>20</v>
      </c>
      <c r="E30">
        <v>2.769258720008946E-2</v>
      </c>
      <c r="F30">
        <v>23.95340105141258</v>
      </c>
      <c r="G30">
        <v>3580.9609</v>
      </c>
      <c r="H30">
        <v>4.4788100999999996</v>
      </c>
      <c r="I30" t="s">
        <v>15</v>
      </c>
      <c r="J30" t="s">
        <v>16</v>
      </c>
      <c r="K30" t="s">
        <v>17</v>
      </c>
      <c r="L30" t="s">
        <v>86</v>
      </c>
      <c r="M30">
        <v>28586.229577302929</v>
      </c>
      <c r="N30">
        <v>0.546875</v>
      </c>
      <c r="O30" t="s">
        <v>87</v>
      </c>
    </row>
    <row r="31" spans="1:15" x14ac:dyDescent="0.25">
      <c r="A31">
        <v>97</v>
      </c>
      <c r="B31">
        <v>50</v>
      </c>
      <c r="C31">
        <v>15</v>
      </c>
      <c r="D31">
        <v>20</v>
      </c>
      <c r="E31">
        <v>8.3267905001353351E-2</v>
      </c>
      <c r="F31">
        <v>22.84403679223114</v>
      </c>
      <c r="G31">
        <v>3101.9643000000001</v>
      </c>
      <c r="H31">
        <v>3.9596206999999999</v>
      </c>
      <c r="I31" t="s">
        <v>34</v>
      </c>
      <c r="J31" t="s">
        <v>35</v>
      </c>
      <c r="K31" t="s">
        <v>36</v>
      </c>
      <c r="L31" t="s">
        <v>88</v>
      </c>
      <c r="M31">
        <v>28586.229577302929</v>
      </c>
      <c r="N31">
        <v>0.546875</v>
      </c>
      <c r="O31" t="s">
        <v>89</v>
      </c>
    </row>
    <row r="32" spans="1:15" x14ac:dyDescent="0.25">
      <c r="A32">
        <v>97</v>
      </c>
      <c r="B32">
        <v>50</v>
      </c>
      <c r="C32">
        <v>15</v>
      </c>
      <c r="D32">
        <v>20</v>
      </c>
      <c r="E32">
        <v>2.935644206439644E-2</v>
      </c>
      <c r="F32">
        <v>23.585131917332831</v>
      </c>
      <c r="G32">
        <v>3412.4537999999998</v>
      </c>
      <c r="H32">
        <v>4.2658613999999986</v>
      </c>
      <c r="I32" t="s">
        <v>15</v>
      </c>
      <c r="J32" t="s">
        <v>16</v>
      </c>
      <c r="K32" t="s">
        <v>17</v>
      </c>
      <c r="L32" t="s">
        <v>90</v>
      </c>
      <c r="M32">
        <v>28586.229577302929</v>
      </c>
      <c r="N32">
        <v>0.546875</v>
      </c>
      <c r="O32" t="s">
        <v>91</v>
      </c>
    </row>
    <row r="33" spans="1:15" x14ac:dyDescent="0.25">
      <c r="A33">
        <v>97</v>
      </c>
      <c r="B33">
        <v>50</v>
      </c>
      <c r="C33">
        <v>15</v>
      </c>
      <c r="D33">
        <v>20</v>
      </c>
      <c r="E33">
        <v>6.8613219993184468E-2</v>
      </c>
      <c r="F33">
        <v>22.615338552691071</v>
      </c>
      <c r="G33">
        <v>3099.9955</v>
      </c>
      <c r="H33">
        <v>3.9121196</v>
      </c>
      <c r="I33" t="s">
        <v>34</v>
      </c>
      <c r="J33" t="s">
        <v>35</v>
      </c>
      <c r="K33" t="s">
        <v>36</v>
      </c>
      <c r="L33" t="s">
        <v>92</v>
      </c>
      <c r="M33">
        <v>28586.229577302929</v>
      </c>
      <c r="N33">
        <v>0.546875</v>
      </c>
      <c r="O33" t="s">
        <v>93</v>
      </c>
    </row>
    <row r="34" spans="1:15" x14ac:dyDescent="0.25">
      <c r="A34">
        <v>97</v>
      </c>
      <c r="B34">
        <v>50</v>
      </c>
      <c r="C34">
        <v>15</v>
      </c>
      <c r="D34">
        <v>20</v>
      </c>
      <c r="E34">
        <v>2.817470618423018E-2</v>
      </c>
      <c r="F34">
        <v>23.159083390518649</v>
      </c>
      <c r="G34">
        <v>3356.2157999999999</v>
      </c>
      <c r="H34">
        <v>4.1183196000000004</v>
      </c>
      <c r="I34" t="s">
        <v>15</v>
      </c>
      <c r="J34" t="s">
        <v>16</v>
      </c>
      <c r="K34" t="s">
        <v>17</v>
      </c>
      <c r="L34" t="s">
        <v>94</v>
      </c>
      <c r="M34">
        <v>28586.229577302929</v>
      </c>
      <c r="N34">
        <v>0.546875</v>
      </c>
      <c r="O34" t="s">
        <v>95</v>
      </c>
    </row>
    <row r="35" spans="1:15" x14ac:dyDescent="0.25">
      <c r="A35">
        <v>97</v>
      </c>
      <c r="B35">
        <v>50</v>
      </c>
      <c r="C35">
        <v>15</v>
      </c>
      <c r="D35">
        <v>20</v>
      </c>
      <c r="E35">
        <v>5.3915722163997211E-2</v>
      </c>
      <c r="F35">
        <v>23.13563320317558</v>
      </c>
      <c r="G35">
        <v>3279.8215</v>
      </c>
      <c r="H35">
        <v>4.1900038000000004</v>
      </c>
      <c r="I35" t="s">
        <v>34</v>
      </c>
      <c r="J35" t="s">
        <v>35</v>
      </c>
      <c r="K35" t="s">
        <v>36</v>
      </c>
      <c r="L35" t="s">
        <v>96</v>
      </c>
      <c r="M35">
        <v>28586.229577302929</v>
      </c>
      <c r="N35">
        <v>0.546875</v>
      </c>
      <c r="O35" t="s">
        <v>97</v>
      </c>
    </row>
    <row r="36" spans="1:15" x14ac:dyDescent="0.25">
      <c r="A36">
        <v>97</v>
      </c>
      <c r="B36">
        <v>50</v>
      </c>
      <c r="C36">
        <v>15</v>
      </c>
      <c r="D36">
        <v>20</v>
      </c>
      <c r="E36">
        <v>2.9855320501012261E-2</v>
      </c>
      <c r="F36">
        <v>23.58510880260069</v>
      </c>
      <c r="G36">
        <v>3400.0711000000001</v>
      </c>
      <c r="H36">
        <v>4.2536481000000004</v>
      </c>
      <c r="I36" t="s">
        <v>15</v>
      </c>
      <c r="J36" t="s">
        <v>16</v>
      </c>
      <c r="K36" t="s">
        <v>17</v>
      </c>
      <c r="L36" t="s">
        <v>98</v>
      </c>
      <c r="M36">
        <v>28586.229577302929</v>
      </c>
      <c r="N36">
        <v>0.546875</v>
      </c>
      <c r="O36" t="s">
        <v>99</v>
      </c>
    </row>
    <row r="37" spans="1:15" x14ac:dyDescent="0.25">
      <c r="A37">
        <v>97</v>
      </c>
      <c r="B37">
        <v>50</v>
      </c>
      <c r="C37">
        <v>15</v>
      </c>
      <c r="D37">
        <v>20</v>
      </c>
      <c r="E37">
        <v>4.2967580870222608E-2</v>
      </c>
      <c r="F37">
        <v>23.414913216158599</v>
      </c>
      <c r="G37">
        <v>3398.1023</v>
      </c>
      <c r="H37">
        <v>4.2061469999999996</v>
      </c>
      <c r="I37" t="s">
        <v>15</v>
      </c>
      <c r="J37" t="s">
        <v>16</v>
      </c>
      <c r="K37" t="s">
        <v>17</v>
      </c>
      <c r="L37" t="s">
        <v>100</v>
      </c>
      <c r="M37">
        <v>28586.229577302929</v>
      </c>
      <c r="N37">
        <v>0.546875</v>
      </c>
      <c r="O37" t="s">
        <v>101</v>
      </c>
    </row>
    <row r="38" spans="1:15" x14ac:dyDescent="0.25">
      <c r="A38">
        <v>97</v>
      </c>
      <c r="B38">
        <v>50</v>
      </c>
      <c r="C38">
        <v>15</v>
      </c>
      <c r="D38">
        <v>20</v>
      </c>
      <c r="E38">
        <v>3.2222080941048233E-2</v>
      </c>
      <c r="F38">
        <v>23.712594932100409</v>
      </c>
      <c r="G38">
        <v>3554.5118000000002</v>
      </c>
      <c r="H38">
        <v>4.3857431</v>
      </c>
      <c r="I38" t="s">
        <v>15</v>
      </c>
      <c r="J38" t="s">
        <v>16</v>
      </c>
      <c r="K38" t="s">
        <v>17</v>
      </c>
      <c r="L38" t="s">
        <v>102</v>
      </c>
      <c r="M38">
        <v>28586.229577302929</v>
      </c>
      <c r="N38">
        <v>0.546875</v>
      </c>
      <c r="O38" t="s">
        <v>103</v>
      </c>
    </row>
    <row r="39" spans="1:15" x14ac:dyDescent="0.25">
      <c r="A39">
        <v>97</v>
      </c>
      <c r="B39">
        <v>50</v>
      </c>
      <c r="C39">
        <v>15</v>
      </c>
      <c r="D39">
        <v>20</v>
      </c>
      <c r="E39">
        <v>9.9965768522122411E-2</v>
      </c>
      <c r="F39">
        <v>22.92698894646378</v>
      </c>
      <c r="G39">
        <v>3222.1700999999998</v>
      </c>
      <c r="H39">
        <v>4.0825053000000002</v>
      </c>
      <c r="I39" t="s">
        <v>34</v>
      </c>
      <c r="J39" t="s">
        <v>35</v>
      </c>
      <c r="K39" t="s">
        <v>36</v>
      </c>
      <c r="L39" t="s">
        <v>104</v>
      </c>
      <c r="M39">
        <v>28586.229577302929</v>
      </c>
      <c r="N39">
        <v>0.546875</v>
      </c>
      <c r="O39" t="s">
        <v>105</v>
      </c>
    </row>
    <row r="40" spans="1:15" x14ac:dyDescent="0.25">
      <c r="A40">
        <v>97</v>
      </c>
      <c r="B40">
        <v>50</v>
      </c>
      <c r="C40">
        <v>15</v>
      </c>
      <c r="D40">
        <v>20</v>
      </c>
      <c r="E40">
        <v>7.6104829631125623E-2</v>
      </c>
      <c r="F40">
        <v>22.40014441480767</v>
      </c>
      <c r="G40">
        <v>3100.5454</v>
      </c>
      <c r="H40">
        <v>3.8557204999999999</v>
      </c>
      <c r="I40" t="s">
        <v>34</v>
      </c>
      <c r="J40" t="s">
        <v>35</v>
      </c>
      <c r="K40" t="s">
        <v>36</v>
      </c>
      <c r="L40" t="s">
        <v>106</v>
      </c>
      <c r="M40">
        <v>28586.229577302929</v>
      </c>
      <c r="N40">
        <v>0.546875</v>
      </c>
      <c r="O40" t="s">
        <v>107</v>
      </c>
    </row>
    <row r="41" spans="1:15" x14ac:dyDescent="0.25">
      <c r="A41">
        <v>97</v>
      </c>
      <c r="B41">
        <v>50</v>
      </c>
      <c r="C41">
        <v>15</v>
      </c>
      <c r="D41">
        <v>20</v>
      </c>
      <c r="E41">
        <v>7.2875305308136296E-2</v>
      </c>
      <c r="F41">
        <v>23.985031472413279</v>
      </c>
      <c r="G41">
        <v>3577.9283</v>
      </c>
      <c r="H41">
        <v>4.4840312000000004</v>
      </c>
      <c r="I41" t="s">
        <v>15</v>
      </c>
      <c r="J41" t="s">
        <v>16</v>
      </c>
      <c r="K41" t="s">
        <v>17</v>
      </c>
      <c r="L41" t="s">
        <v>108</v>
      </c>
      <c r="M41">
        <v>28586.229577302929</v>
      </c>
      <c r="N41">
        <v>0.546875</v>
      </c>
      <c r="O41" t="s">
        <v>109</v>
      </c>
    </row>
    <row r="42" spans="1:15" x14ac:dyDescent="0.25">
      <c r="A42">
        <v>97</v>
      </c>
      <c r="B42">
        <v>50</v>
      </c>
      <c r="C42">
        <v>15</v>
      </c>
      <c r="D42">
        <v>20</v>
      </c>
      <c r="E42">
        <v>3.3703246067171212E-2</v>
      </c>
      <c r="F42">
        <v>23.4329782561013</v>
      </c>
      <c r="G42">
        <v>3367.6152999999999</v>
      </c>
      <c r="H42">
        <v>4.1931301000000003</v>
      </c>
      <c r="I42" t="s">
        <v>15</v>
      </c>
      <c r="J42" t="s">
        <v>16</v>
      </c>
      <c r="K42" t="s">
        <v>17</v>
      </c>
      <c r="L42" t="s">
        <v>110</v>
      </c>
      <c r="M42">
        <v>28586.229577302929</v>
      </c>
      <c r="N42">
        <v>0.546875</v>
      </c>
      <c r="O42" t="s">
        <v>111</v>
      </c>
    </row>
    <row r="43" spans="1:15" x14ac:dyDescent="0.25">
      <c r="A43">
        <v>97</v>
      </c>
      <c r="B43">
        <v>50</v>
      </c>
      <c r="C43">
        <v>15</v>
      </c>
      <c r="D43">
        <v>20</v>
      </c>
      <c r="E43">
        <v>0.1166179983401977</v>
      </c>
      <c r="F43">
        <v>23.157416102318681</v>
      </c>
      <c r="G43">
        <v>3240.9095000000002</v>
      </c>
      <c r="H43">
        <v>4.1748719000000003</v>
      </c>
      <c r="I43" t="s">
        <v>34</v>
      </c>
      <c r="J43" t="s">
        <v>35</v>
      </c>
      <c r="K43" t="s">
        <v>36</v>
      </c>
      <c r="L43" t="s">
        <v>112</v>
      </c>
      <c r="M43">
        <v>28586.229577302929</v>
      </c>
      <c r="N43">
        <v>0.546875</v>
      </c>
      <c r="O43" t="s">
        <v>113</v>
      </c>
    </row>
    <row r="44" spans="1:15" x14ac:dyDescent="0.25">
      <c r="A44">
        <v>97</v>
      </c>
      <c r="B44">
        <v>50</v>
      </c>
      <c r="C44">
        <v>15</v>
      </c>
      <c r="D44">
        <v>20</v>
      </c>
      <c r="E44">
        <v>2.5008141305620499E-2</v>
      </c>
      <c r="F44">
        <v>23.188075720180152</v>
      </c>
      <c r="G44">
        <v>3411.0349000000001</v>
      </c>
      <c r="H44">
        <v>4.1619611999999986</v>
      </c>
      <c r="I44" t="s">
        <v>15</v>
      </c>
      <c r="J44" t="s">
        <v>16</v>
      </c>
      <c r="K44" t="s">
        <v>17</v>
      </c>
      <c r="L44" t="s">
        <v>114</v>
      </c>
      <c r="M44">
        <v>28586.229577302929</v>
      </c>
      <c r="N44">
        <v>0.546875</v>
      </c>
      <c r="O44" t="s">
        <v>115</v>
      </c>
    </row>
    <row r="45" spans="1:15" x14ac:dyDescent="0.25">
      <c r="A45">
        <v>97</v>
      </c>
      <c r="B45">
        <v>50</v>
      </c>
      <c r="C45">
        <v>15</v>
      </c>
      <c r="D45">
        <v>20</v>
      </c>
      <c r="E45">
        <v>3.6816983269311279E-2</v>
      </c>
      <c r="F45">
        <v>23.63270761216063</v>
      </c>
      <c r="G45">
        <v>3502.0173</v>
      </c>
      <c r="H45">
        <v>4.3316095000000008</v>
      </c>
      <c r="I45" t="s">
        <v>15</v>
      </c>
      <c r="J45" t="s">
        <v>16</v>
      </c>
      <c r="K45" t="s">
        <v>17</v>
      </c>
      <c r="L45" t="s">
        <v>116</v>
      </c>
      <c r="M45">
        <v>28586.229577302929</v>
      </c>
      <c r="N45">
        <v>0.546875</v>
      </c>
      <c r="O45" t="s">
        <v>117</v>
      </c>
    </row>
    <row r="46" spans="1:15" x14ac:dyDescent="0.25">
      <c r="A46">
        <v>97</v>
      </c>
      <c r="B46">
        <v>50</v>
      </c>
      <c r="C46">
        <v>15</v>
      </c>
      <c r="D46">
        <v>20</v>
      </c>
      <c r="E46">
        <v>2.925818904899891E-2</v>
      </c>
      <c r="F46">
        <v>23.433154057126149</v>
      </c>
      <c r="G46">
        <v>3379.998</v>
      </c>
      <c r="H46">
        <v>4.2053433999999994</v>
      </c>
      <c r="I46" t="s">
        <v>15</v>
      </c>
      <c r="J46" t="s">
        <v>16</v>
      </c>
      <c r="K46" t="s">
        <v>17</v>
      </c>
      <c r="L46" t="s">
        <v>118</v>
      </c>
      <c r="M46">
        <v>28586.229577302929</v>
      </c>
      <c r="N46">
        <v>0.546875</v>
      </c>
      <c r="O46" t="s">
        <v>119</v>
      </c>
    </row>
    <row r="47" spans="1:15" x14ac:dyDescent="0.25">
      <c r="A47">
        <v>97</v>
      </c>
      <c r="B47">
        <v>50</v>
      </c>
      <c r="C47">
        <v>15</v>
      </c>
      <c r="D47">
        <v>20</v>
      </c>
      <c r="E47">
        <v>7.1674897680986061E-2</v>
      </c>
      <c r="F47">
        <v>22.8508478461275</v>
      </c>
      <c r="G47">
        <v>3155.6983</v>
      </c>
      <c r="H47">
        <v>4.0159846000000003</v>
      </c>
      <c r="I47" t="s">
        <v>34</v>
      </c>
      <c r="J47" t="s">
        <v>35</v>
      </c>
      <c r="K47" t="s">
        <v>36</v>
      </c>
      <c r="L47" t="s">
        <v>120</v>
      </c>
      <c r="M47">
        <v>28586.229577302929</v>
      </c>
      <c r="N47">
        <v>0.546875</v>
      </c>
      <c r="O47" t="s">
        <v>121</v>
      </c>
    </row>
    <row r="48" spans="1:15" x14ac:dyDescent="0.25">
      <c r="A48">
        <v>97</v>
      </c>
      <c r="B48">
        <v>50</v>
      </c>
      <c r="C48">
        <v>15</v>
      </c>
      <c r="D48">
        <v>20</v>
      </c>
      <c r="E48">
        <v>4.7815947854866363E-2</v>
      </c>
      <c r="F48">
        <v>23.923733358351789</v>
      </c>
      <c r="G48">
        <v>3489.9488000000001</v>
      </c>
      <c r="H48">
        <v>4.4112800999999999</v>
      </c>
      <c r="I48" t="s">
        <v>15</v>
      </c>
      <c r="J48" t="s">
        <v>16</v>
      </c>
      <c r="K48" t="s">
        <v>17</v>
      </c>
      <c r="L48" t="s">
        <v>122</v>
      </c>
      <c r="M48">
        <v>28586.229577302929</v>
      </c>
      <c r="N48">
        <v>0.546875</v>
      </c>
      <c r="O48" t="s">
        <v>123</v>
      </c>
    </row>
    <row r="49" spans="1:15" x14ac:dyDescent="0.25">
      <c r="A49">
        <v>97</v>
      </c>
      <c r="B49">
        <v>50</v>
      </c>
      <c r="C49">
        <v>15</v>
      </c>
      <c r="D49">
        <v>20</v>
      </c>
      <c r="E49">
        <v>0.12697238448418441</v>
      </c>
      <c r="F49">
        <v>22.77211250178793</v>
      </c>
      <c r="G49">
        <v>3137.1797999999999</v>
      </c>
      <c r="H49">
        <v>3.9814544999999999</v>
      </c>
      <c r="I49" t="s">
        <v>34</v>
      </c>
      <c r="J49" t="s">
        <v>35</v>
      </c>
      <c r="K49" t="s">
        <v>36</v>
      </c>
      <c r="L49" t="s">
        <v>124</v>
      </c>
      <c r="M49">
        <v>28586.229577302929</v>
      </c>
      <c r="N49">
        <v>0.546875</v>
      </c>
      <c r="O49" t="s">
        <v>125</v>
      </c>
    </row>
    <row r="50" spans="1:15" x14ac:dyDescent="0.25">
      <c r="A50">
        <v>97</v>
      </c>
      <c r="B50">
        <v>50</v>
      </c>
      <c r="C50">
        <v>15</v>
      </c>
      <c r="D50">
        <v>20</v>
      </c>
      <c r="E50">
        <v>8.5831250657276745E-2</v>
      </c>
      <c r="F50">
        <v>23.24026341967933</v>
      </c>
      <c r="G50">
        <v>3208.9114</v>
      </c>
      <c r="H50">
        <v>4.1590373999999999</v>
      </c>
      <c r="I50" t="s">
        <v>34</v>
      </c>
      <c r="J50" t="s">
        <v>35</v>
      </c>
      <c r="K50" t="s">
        <v>36</v>
      </c>
      <c r="L50" t="s">
        <v>126</v>
      </c>
      <c r="M50">
        <v>28586.229577302929</v>
      </c>
      <c r="N50">
        <v>0.546875</v>
      </c>
      <c r="O50" t="s">
        <v>127</v>
      </c>
    </row>
    <row r="51" spans="1:15" x14ac:dyDescent="0.25">
      <c r="A51">
        <v>97</v>
      </c>
      <c r="B51">
        <v>50</v>
      </c>
      <c r="C51">
        <v>15</v>
      </c>
      <c r="D51">
        <v>20</v>
      </c>
      <c r="E51">
        <v>0.27470050972532639</v>
      </c>
      <c r="F51">
        <v>22.796040101179219</v>
      </c>
      <c r="G51">
        <v>3145.4571000000001</v>
      </c>
      <c r="H51">
        <v>3.9968884999999998</v>
      </c>
      <c r="I51" t="s">
        <v>34</v>
      </c>
      <c r="J51" t="s">
        <v>35</v>
      </c>
      <c r="K51" t="s">
        <v>36</v>
      </c>
      <c r="L51" t="s">
        <v>128</v>
      </c>
      <c r="M51">
        <v>28586.229577302929</v>
      </c>
      <c r="N51">
        <v>0.546875</v>
      </c>
      <c r="O51" t="s">
        <v>129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96</v>
      </c>
      <c r="B2">
        <v>50</v>
      </c>
      <c r="C2">
        <v>2</v>
      </c>
      <c r="D2">
        <v>33</v>
      </c>
      <c r="E2">
        <v>6.5577221420455217E-2</v>
      </c>
      <c r="F2">
        <v>23.184004062727389</v>
      </c>
      <c r="G2">
        <v>3354.1851000000001</v>
      </c>
      <c r="H2">
        <v>4.2521183999999996</v>
      </c>
      <c r="I2" t="s">
        <v>34</v>
      </c>
      <c r="J2" t="s">
        <v>35</v>
      </c>
      <c r="K2" t="s">
        <v>36</v>
      </c>
      <c r="L2" t="s">
        <v>130</v>
      </c>
      <c r="M2">
        <v>24243.217288970951</v>
      </c>
      <c r="N2">
        <v>0.484375</v>
      </c>
      <c r="O2" t="s">
        <v>131</v>
      </c>
    </row>
    <row r="3" spans="1:15" x14ac:dyDescent="0.25">
      <c r="A3">
        <v>96</v>
      </c>
      <c r="B3">
        <v>50</v>
      </c>
      <c r="C3">
        <v>2</v>
      </c>
      <c r="D3">
        <v>33</v>
      </c>
      <c r="E3">
        <v>5.8989483069033011E-2</v>
      </c>
      <c r="F3">
        <v>24.153266589114882</v>
      </c>
      <c r="G3">
        <v>5172.9458999999997</v>
      </c>
      <c r="H3">
        <v>5.5729046000000002</v>
      </c>
      <c r="I3" t="s">
        <v>20</v>
      </c>
      <c r="J3" t="s">
        <v>16</v>
      </c>
      <c r="K3" t="s">
        <v>17</v>
      </c>
      <c r="L3" t="s">
        <v>132</v>
      </c>
      <c r="M3">
        <v>24243.217288970951</v>
      </c>
      <c r="N3">
        <v>0.484375</v>
      </c>
      <c r="O3" t="s">
        <v>133</v>
      </c>
    </row>
    <row r="4" spans="1:15" x14ac:dyDescent="0.25">
      <c r="A4">
        <v>96</v>
      </c>
      <c r="B4">
        <v>50</v>
      </c>
      <c r="C4">
        <v>2</v>
      </c>
      <c r="D4">
        <v>33</v>
      </c>
      <c r="E4">
        <v>0.95076155954147212</v>
      </c>
      <c r="F4">
        <v>5.476885482839618E-5</v>
      </c>
      <c r="G4">
        <v>6172.2313000000004</v>
      </c>
      <c r="H4">
        <v>6.1033489361630178</v>
      </c>
      <c r="I4" t="s">
        <v>134</v>
      </c>
      <c r="J4" t="s">
        <v>135</v>
      </c>
      <c r="K4" t="s">
        <v>81</v>
      </c>
      <c r="L4" t="s">
        <v>136</v>
      </c>
      <c r="M4">
        <v>24243.217288970951</v>
      </c>
      <c r="N4">
        <v>0.484375</v>
      </c>
      <c r="O4" t="s">
        <v>137</v>
      </c>
    </row>
    <row r="5" spans="1:15" x14ac:dyDescent="0.25">
      <c r="A5">
        <v>96</v>
      </c>
      <c r="B5">
        <v>50</v>
      </c>
      <c r="C5">
        <v>2</v>
      </c>
      <c r="D5">
        <v>33</v>
      </c>
      <c r="E5">
        <v>6.8058018902801831E-2</v>
      </c>
      <c r="F5">
        <v>22.377384002141419</v>
      </c>
      <c r="G5">
        <v>3057.0625</v>
      </c>
      <c r="H5">
        <v>3.8243893999999998</v>
      </c>
      <c r="I5" t="s">
        <v>34</v>
      </c>
      <c r="J5" t="s">
        <v>35</v>
      </c>
      <c r="K5" t="s">
        <v>36</v>
      </c>
      <c r="L5" t="s">
        <v>138</v>
      </c>
      <c r="M5">
        <v>24243.217288970951</v>
      </c>
      <c r="N5">
        <v>0.484375</v>
      </c>
      <c r="O5" t="s">
        <v>139</v>
      </c>
    </row>
    <row r="6" spans="1:15" x14ac:dyDescent="0.25">
      <c r="A6">
        <v>96</v>
      </c>
      <c r="B6">
        <v>50</v>
      </c>
      <c r="C6">
        <v>2</v>
      </c>
      <c r="D6">
        <v>33</v>
      </c>
      <c r="E6">
        <v>0.35131746097659078</v>
      </c>
      <c r="F6">
        <v>22.72525221065953</v>
      </c>
      <c r="G6">
        <v>3076.0583999999999</v>
      </c>
      <c r="H6">
        <v>3.9165869999999998</v>
      </c>
      <c r="I6" t="s">
        <v>34</v>
      </c>
      <c r="J6" t="s">
        <v>35</v>
      </c>
      <c r="K6" t="s">
        <v>36</v>
      </c>
      <c r="L6" t="s">
        <v>140</v>
      </c>
      <c r="M6">
        <v>24243.217288970951</v>
      </c>
      <c r="N6">
        <v>0.484375</v>
      </c>
      <c r="O6" t="s">
        <v>141</v>
      </c>
    </row>
    <row r="7" spans="1:15" x14ac:dyDescent="0.25">
      <c r="A7">
        <v>96</v>
      </c>
      <c r="B7">
        <v>50</v>
      </c>
      <c r="C7">
        <v>2</v>
      </c>
      <c r="D7">
        <v>33</v>
      </c>
      <c r="E7">
        <v>9.0713983909152487E-2</v>
      </c>
      <c r="F7">
        <v>22.630294607380979</v>
      </c>
      <c r="G7">
        <v>3062.9929000000002</v>
      </c>
      <c r="H7">
        <v>3.8787604999999998</v>
      </c>
      <c r="I7" t="s">
        <v>34</v>
      </c>
      <c r="J7" t="s">
        <v>35</v>
      </c>
      <c r="K7" t="s">
        <v>36</v>
      </c>
      <c r="L7" t="s">
        <v>142</v>
      </c>
      <c r="M7">
        <v>24243.217288970951</v>
      </c>
      <c r="N7">
        <v>0.484375</v>
      </c>
      <c r="O7" t="s">
        <v>143</v>
      </c>
    </row>
    <row r="8" spans="1:15" x14ac:dyDescent="0.25">
      <c r="A8">
        <v>96</v>
      </c>
      <c r="B8">
        <v>50</v>
      </c>
      <c r="C8">
        <v>2</v>
      </c>
      <c r="D8">
        <v>33</v>
      </c>
      <c r="E8">
        <v>9.9058594678604159E-2</v>
      </c>
      <c r="F8">
        <v>161.78387696073429</v>
      </c>
      <c r="G8">
        <v>3798.5342000000001</v>
      </c>
      <c r="H8">
        <v>13.78668918637784</v>
      </c>
      <c r="I8" t="s">
        <v>28</v>
      </c>
      <c r="J8" t="s">
        <v>29</v>
      </c>
      <c r="K8" t="s">
        <v>17</v>
      </c>
      <c r="L8" t="s">
        <v>144</v>
      </c>
      <c r="M8">
        <v>24243.217288970951</v>
      </c>
      <c r="N8">
        <v>0.484375</v>
      </c>
      <c r="O8" t="s">
        <v>145</v>
      </c>
    </row>
    <row r="9" spans="1:15" x14ac:dyDescent="0.25">
      <c r="A9">
        <v>96</v>
      </c>
      <c r="B9">
        <v>50</v>
      </c>
      <c r="C9">
        <v>2</v>
      </c>
      <c r="D9">
        <v>33</v>
      </c>
      <c r="E9">
        <v>7.0572538427742096E-2</v>
      </c>
      <c r="F9">
        <v>161.92675256976449</v>
      </c>
      <c r="G9">
        <v>3799.5515</v>
      </c>
      <c r="H9">
        <v>13.797043181134789</v>
      </c>
      <c r="I9" t="s">
        <v>28</v>
      </c>
      <c r="J9" t="s">
        <v>29</v>
      </c>
      <c r="K9" t="s">
        <v>17</v>
      </c>
      <c r="L9" t="s">
        <v>146</v>
      </c>
      <c r="M9">
        <v>24243.217288970951</v>
      </c>
      <c r="N9">
        <v>0.484375</v>
      </c>
      <c r="O9" t="s">
        <v>147</v>
      </c>
    </row>
    <row r="10" spans="1:15" x14ac:dyDescent="0.25">
      <c r="A10">
        <v>96</v>
      </c>
      <c r="B10">
        <v>50</v>
      </c>
      <c r="C10">
        <v>2</v>
      </c>
      <c r="D10">
        <v>33</v>
      </c>
      <c r="E10">
        <v>0.1903532970756126</v>
      </c>
      <c r="F10">
        <v>23.260755921775839</v>
      </c>
      <c r="G10">
        <v>3212.7660999999998</v>
      </c>
      <c r="H10">
        <v>4.1717105999999999</v>
      </c>
      <c r="I10" t="s">
        <v>34</v>
      </c>
      <c r="J10" t="s">
        <v>35</v>
      </c>
      <c r="K10" t="s">
        <v>36</v>
      </c>
      <c r="L10" t="s">
        <v>148</v>
      </c>
      <c r="M10">
        <v>24243.217288970951</v>
      </c>
      <c r="N10">
        <v>0.484375</v>
      </c>
      <c r="O10" t="s">
        <v>149</v>
      </c>
    </row>
    <row r="11" spans="1:15" x14ac:dyDescent="0.25">
      <c r="A11">
        <v>96</v>
      </c>
      <c r="B11">
        <v>50</v>
      </c>
      <c r="C11">
        <v>2</v>
      </c>
      <c r="D11">
        <v>33</v>
      </c>
      <c r="E11">
        <v>4.4191071999045872E-2</v>
      </c>
      <c r="F11">
        <v>164.29194760333101</v>
      </c>
      <c r="G11">
        <v>3843.7874000000002</v>
      </c>
      <c r="H11">
        <v>13.998854312649851</v>
      </c>
      <c r="I11" t="s">
        <v>28</v>
      </c>
      <c r="J11" t="s">
        <v>29</v>
      </c>
      <c r="K11" t="s">
        <v>17</v>
      </c>
      <c r="L11" t="s">
        <v>150</v>
      </c>
      <c r="M11">
        <v>24243.217288970951</v>
      </c>
      <c r="N11">
        <v>0.484375</v>
      </c>
      <c r="O11" t="s">
        <v>151</v>
      </c>
    </row>
    <row r="12" spans="1:15" x14ac:dyDescent="0.25">
      <c r="A12">
        <v>96</v>
      </c>
      <c r="B12">
        <v>50</v>
      </c>
      <c r="C12">
        <v>2</v>
      </c>
      <c r="D12">
        <v>33</v>
      </c>
      <c r="E12">
        <v>3.3194714485317432E-2</v>
      </c>
      <c r="F12">
        <v>25.06323536417214</v>
      </c>
      <c r="G12">
        <v>5535.3433000000005</v>
      </c>
      <c r="H12">
        <v>5.9445696999999997</v>
      </c>
      <c r="I12" t="s">
        <v>23</v>
      </c>
      <c r="J12" t="s">
        <v>24</v>
      </c>
      <c r="K12" t="s">
        <v>25</v>
      </c>
      <c r="L12" t="s">
        <v>152</v>
      </c>
      <c r="M12">
        <v>24243.217288970951</v>
      </c>
      <c r="N12">
        <v>0.484375</v>
      </c>
      <c r="O12" t="s">
        <v>153</v>
      </c>
    </row>
    <row r="13" spans="1:15" x14ac:dyDescent="0.25">
      <c r="A13">
        <v>96</v>
      </c>
      <c r="B13">
        <v>50</v>
      </c>
      <c r="C13">
        <v>2</v>
      </c>
      <c r="D13">
        <v>33</v>
      </c>
      <c r="E13">
        <v>4.7032519725948768E-2</v>
      </c>
      <c r="F13">
        <v>164.69906544697611</v>
      </c>
      <c r="G13">
        <v>3851.6741999999999</v>
      </c>
      <c r="H13">
        <v>14.03389436472867</v>
      </c>
      <c r="I13" t="s">
        <v>28</v>
      </c>
      <c r="J13" t="s">
        <v>29</v>
      </c>
      <c r="K13" t="s">
        <v>17</v>
      </c>
      <c r="L13" t="s">
        <v>154</v>
      </c>
      <c r="M13">
        <v>24243.217288970951</v>
      </c>
      <c r="N13">
        <v>0.484375</v>
      </c>
      <c r="O13" t="s">
        <v>155</v>
      </c>
    </row>
    <row r="14" spans="1:15" x14ac:dyDescent="0.25">
      <c r="A14">
        <v>96</v>
      </c>
      <c r="B14">
        <v>50</v>
      </c>
      <c r="C14">
        <v>2</v>
      </c>
      <c r="D14">
        <v>33</v>
      </c>
      <c r="E14">
        <v>6.6194370230063443E-2</v>
      </c>
      <c r="F14">
        <v>163.46406979081411</v>
      </c>
      <c r="G14">
        <v>3829.2613000000001</v>
      </c>
      <c r="H14">
        <v>13.92927830171126</v>
      </c>
      <c r="I14" t="s">
        <v>28</v>
      </c>
      <c r="J14" t="s">
        <v>29</v>
      </c>
      <c r="K14" t="s">
        <v>17</v>
      </c>
      <c r="L14" t="s">
        <v>156</v>
      </c>
      <c r="M14">
        <v>24243.217288970951</v>
      </c>
      <c r="N14">
        <v>0.484375</v>
      </c>
      <c r="O14" t="s">
        <v>157</v>
      </c>
    </row>
    <row r="15" spans="1:15" x14ac:dyDescent="0.25">
      <c r="A15">
        <v>96</v>
      </c>
      <c r="B15">
        <v>50</v>
      </c>
      <c r="C15">
        <v>2</v>
      </c>
      <c r="D15">
        <v>33</v>
      </c>
      <c r="E15">
        <v>5.2387867160482271E-2</v>
      </c>
      <c r="F15">
        <v>163.0369348272099</v>
      </c>
      <c r="G15">
        <v>3820.1628000000001</v>
      </c>
      <c r="H15">
        <v>13.89160083993073</v>
      </c>
      <c r="I15" t="s">
        <v>28</v>
      </c>
      <c r="J15" t="s">
        <v>29</v>
      </c>
      <c r="K15" t="s">
        <v>17</v>
      </c>
      <c r="L15" t="s">
        <v>158</v>
      </c>
      <c r="M15">
        <v>24243.217288970951</v>
      </c>
      <c r="N15">
        <v>0.484375</v>
      </c>
      <c r="O15" t="s">
        <v>159</v>
      </c>
    </row>
    <row r="16" spans="1:15" x14ac:dyDescent="0.25">
      <c r="A16">
        <v>96</v>
      </c>
      <c r="B16">
        <v>50</v>
      </c>
      <c r="C16">
        <v>2</v>
      </c>
      <c r="D16">
        <v>33</v>
      </c>
      <c r="E16">
        <v>6.1817620772355711E-2</v>
      </c>
      <c r="F16">
        <v>24.336220094541378</v>
      </c>
      <c r="G16">
        <v>5376.9768000000004</v>
      </c>
      <c r="H16">
        <v>5.7785093999999999</v>
      </c>
      <c r="I16" t="s">
        <v>20</v>
      </c>
      <c r="J16" t="s">
        <v>16</v>
      </c>
      <c r="K16" t="s">
        <v>17</v>
      </c>
      <c r="L16" t="s">
        <v>160</v>
      </c>
      <c r="M16">
        <v>24243.217288970951</v>
      </c>
      <c r="N16">
        <v>0.484375</v>
      </c>
      <c r="O16" t="s">
        <v>161</v>
      </c>
    </row>
    <row r="17" spans="1:15" x14ac:dyDescent="0.25">
      <c r="A17">
        <v>96</v>
      </c>
      <c r="B17">
        <v>50</v>
      </c>
      <c r="C17">
        <v>2</v>
      </c>
      <c r="D17">
        <v>33</v>
      </c>
      <c r="E17">
        <v>5.0734603503188293E-2</v>
      </c>
      <c r="F17">
        <v>23.6993533889327</v>
      </c>
      <c r="G17">
        <v>5062.9929000000002</v>
      </c>
      <c r="H17">
        <v>5.3787605000000003</v>
      </c>
      <c r="I17" t="s">
        <v>20</v>
      </c>
      <c r="J17" t="s">
        <v>16</v>
      </c>
      <c r="K17" t="s">
        <v>17</v>
      </c>
      <c r="L17" t="s">
        <v>162</v>
      </c>
      <c r="M17">
        <v>24243.217288970951</v>
      </c>
      <c r="N17">
        <v>0.484375</v>
      </c>
      <c r="O17" t="s">
        <v>163</v>
      </c>
    </row>
    <row r="18" spans="1:15" x14ac:dyDescent="0.25">
      <c r="A18">
        <v>96</v>
      </c>
      <c r="B18">
        <v>50</v>
      </c>
      <c r="C18">
        <v>2</v>
      </c>
      <c r="D18">
        <v>33</v>
      </c>
      <c r="E18">
        <v>8.6824497250593838E-2</v>
      </c>
      <c r="F18">
        <v>23.253167353271252</v>
      </c>
      <c r="G18">
        <v>3277.3249000000001</v>
      </c>
      <c r="H18">
        <v>4.2350970999999999</v>
      </c>
      <c r="I18" t="s">
        <v>34</v>
      </c>
      <c r="J18" t="s">
        <v>35</v>
      </c>
      <c r="K18" t="s">
        <v>36</v>
      </c>
      <c r="L18" t="s">
        <v>164</v>
      </c>
      <c r="M18">
        <v>24243.217288970951</v>
      </c>
      <c r="N18">
        <v>0.484375</v>
      </c>
      <c r="O18" t="s">
        <v>165</v>
      </c>
    </row>
    <row r="19" spans="1:15" x14ac:dyDescent="0.25">
      <c r="A19">
        <v>96</v>
      </c>
      <c r="B19">
        <v>50</v>
      </c>
      <c r="C19">
        <v>2</v>
      </c>
      <c r="D19">
        <v>33</v>
      </c>
      <c r="E19">
        <v>4.8219091115074962E-2</v>
      </c>
      <c r="F19">
        <v>24.43401302211765</v>
      </c>
      <c r="G19">
        <v>5277.3248999999996</v>
      </c>
      <c r="H19">
        <v>5.7350970999999999</v>
      </c>
      <c r="I19" t="s">
        <v>20</v>
      </c>
      <c r="J19" t="s">
        <v>16</v>
      </c>
      <c r="K19" t="s">
        <v>17</v>
      </c>
      <c r="L19" t="s">
        <v>166</v>
      </c>
      <c r="M19">
        <v>24243.217288970951</v>
      </c>
      <c r="N19">
        <v>0.484375</v>
      </c>
      <c r="O19" t="s">
        <v>167</v>
      </c>
    </row>
    <row r="20" spans="1:15" x14ac:dyDescent="0.25">
      <c r="A20">
        <v>96</v>
      </c>
      <c r="B20">
        <v>50</v>
      </c>
      <c r="C20">
        <v>2</v>
      </c>
      <c r="D20">
        <v>33</v>
      </c>
      <c r="E20">
        <v>4.8330241454341602E-2</v>
      </c>
      <c r="F20">
        <v>23.06977864850251</v>
      </c>
      <c r="G20">
        <v>3320.0346</v>
      </c>
      <c r="H20">
        <v>4.1884404999999996</v>
      </c>
      <c r="I20" t="s">
        <v>34</v>
      </c>
      <c r="J20" t="s">
        <v>35</v>
      </c>
      <c r="K20" t="s">
        <v>36</v>
      </c>
      <c r="L20" t="s">
        <v>168</v>
      </c>
      <c r="M20">
        <v>24243.217288970951</v>
      </c>
      <c r="N20">
        <v>0.484375</v>
      </c>
      <c r="O20" t="s">
        <v>169</v>
      </c>
    </row>
    <row r="21" spans="1:15" x14ac:dyDescent="0.25">
      <c r="A21">
        <v>96</v>
      </c>
      <c r="B21">
        <v>50</v>
      </c>
      <c r="C21">
        <v>2</v>
      </c>
      <c r="D21">
        <v>33</v>
      </c>
      <c r="E21">
        <v>9.9396961222311425E-2</v>
      </c>
      <c r="F21">
        <v>23.102961040244711</v>
      </c>
      <c r="G21">
        <v>3162.8843000000002</v>
      </c>
      <c r="H21">
        <v>4.0784851</v>
      </c>
      <c r="I21" t="s">
        <v>34</v>
      </c>
      <c r="J21" t="s">
        <v>35</v>
      </c>
      <c r="K21" t="s">
        <v>36</v>
      </c>
      <c r="L21" t="s">
        <v>170</v>
      </c>
      <c r="M21">
        <v>24243.217288970951</v>
      </c>
      <c r="N21">
        <v>0.484375</v>
      </c>
      <c r="O21" t="s">
        <v>171</v>
      </c>
    </row>
    <row r="22" spans="1:15" x14ac:dyDescent="0.25">
      <c r="A22">
        <v>96</v>
      </c>
      <c r="B22">
        <v>50</v>
      </c>
      <c r="C22">
        <v>2</v>
      </c>
      <c r="D22">
        <v>33</v>
      </c>
      <c r="E22">
        <v>8.950375901279306E-2</v>
      </c>
      <c r="F22">
        <v>23.32565722769813</v>
      </c>
      <c r="G22">
        <v>3228.3820000000001</v>
      </c>
      <c r="H22">
        <v>4.2006139999999998</v>
      </c>
      <c r="I22" t="s">
        <v>34</v>
      </c>
      <c r="J22" t="s">
        <v>35</v>
      </c>
      <c r="K22" t="s">
        <v>36</v>
      </c>
      <c r="L22" t="s">
        <v>172</v>
      </c>
      <c r="M22">
        <v>24243.217288970951</v>
      </c>
      <c r="N22">
        <v>0.484375</v>
      </c>
      <c r="O22" t="s">
        <v>173</v>
      </c>
    </row>
    <row r="23" spans="1:15" x14ac:dyDescent="0.25">
      <c r="A23">
        <v>96</v>
      </c>
      <c r="B23">
        <v>50</v>
      </c>
      <c r="C23">
        <v>2</v>
      </c>
      <c r="D23">
        <v>33</v>
      </c>
      <c r="E23">
        <v>4.9380507284572189E-2</v>
      </c>
      <c r="F23">
        <v>22.872742410560001</v>
      </c>
      <c r="G23">
        <v>3266.7894000000001</v>
      </c>
      <c r="H23">
        <v>4.0891577999999997</v>
      </c>
      <c r="I23" t="s">
        <v>34</v>
      </c>
      <c r="J23" t="s">
        <v>35</v>
      </c>
      <c r="K23" t="s">
        <v>36</v>
      </c>
      <c r="L23" t="s">
        <v>174</v>
      </c>
      <c r="M23">
        <v>24243.217288970951</v>
      </c>
      <c r="N23">
        <v>0.484375</v>
      </c>
      <c r="O23" t="s">
        <v>175</v>
      </c>
    </row>
    <row r="24" spans="1:15" x14ac:dyDescent="0.25">
      <c r="A24">
        <v>96</v>
      </c>
      <c r="B24">
        <v>50</v>
      </c>
      <c r="C24">
        <v>2</v>
      </c>
      <c r="D24">
        <v>33</v>
      </c>
      <c r="E24">
        <v>0.10743384744996071</v>
      </c>
      <c r="F24">
        <v>22.930264289666159</v>
      </c>
      <c r="G24">
        <v>3184.0074</v>
      </c>
      <c r="H24">
        <v>4.0610946000000014</v>
      </c>
      <c r="I24" t="s">
        <v>34</v>
      </c>
      <c r="J24" t="s">
        <v>35</v>
      </c>
      <c r="K24" t="s">
        <v>36</v>
      </c>
      <c r="L24" t="s">
        <v>176</v>
      </c>
      <c r="M24">
        <v>24243.217288970951</v>
      </c>
      <c r="N24">
        <v>0.484375</v>
      </c>
      <c r="O24" t="s">
        <v>177</v>
      </c>
    </row>
    <row r="25" spans="1:15" x14ac:dyDescent="0.25">
      <c r="A25">
        <v>96</v>
      </c>
      <c r="B25">
        <v>50</v>
      </c>
      <c r="C25">
        <v>2</v>
      </c>
      <c r="D25">
        <v>33</v>
      </c>
      <c r="E25">
        <v>9.0097179435895361E-2</v>
      </c>
      <c r="F25">
        <v>22.5419128626048</v>
      </c>
      <c r="G25">
        <v>3028.3040000000001</v>
      </c>
      <c r="H25">
        <v>3.8277572000000002</v>
      </c>
      <c r="I25" t="s">
        <v>34</v>
      </c>
      <c r="J25" t="s">
        <v>35</v>
      </c>
      <c r="K25" t="s">
        <v>36</v>
      </c>
      <c r="L25" t="s">
        <v>178</v>
      </c>
      <c r="M25">
        <v>24243.217288970951</v>
      </c>
      <c r="N25">
        <v>0.484375</v>
      </c>
      <c r="O25" t="s">
        <v>179</v>
      </c>
    </row>
    <row r="26" spans="1:15" x14ac:dyDescent="0.25">
      <c r="A26">
        <v>96</v>
      </c>
      <c r="B26">
        <v>50</v>
      </c>
      <c r="C26">
        <v>2</v>
      </c>
      <c r="D26">
        <v>33</v>
      </c>
      <c r="E26">
        <v>0.62592108989670037</v>
      </c>
      <c r="F26">
        <v>5.3860896766022012E-5</v>
      </c>
      <c r="G26">
        <v>3896.2179999999998</v>
      </c>
      <c r="H26">
        <v>4.212115377540508</v>
      </c>
      <c r="I26" t="s">
        <v>180</v>
      </c>
      <c r="J26" t="s">
        <v>181</v>
      </c>
      <c r="K26" t="s">
        <v>25</v>
      </c>
      <c r="L26" t="s">
        <v>182</v>
      </c>
      <c r="M26">
        <v>24243.217288970951</v>
      </c>
      <c r="N26">
        <v>0.484375</v>
      </c>
      <c r="O26" t="s">
        <v>183</v>
      </c>
    </row>
    <row r="27" spans="1:15" x14ac:dyDescent="0.25">
      <c r="A27">
        <v>96</v>
      </c>
      <c r="B27">
        <v>50</v>
      </c>
      <c r="C27">
        <v>2</v>
      </c>
      <c r="D27">
        <v>33</v>
      </c>
      <c r="E27">
        <v>8.9190059115976328E-2</v>
      </c>
      <c r="F27">
        <v>23.206069723147369</v>
      </c>
      <c r="G27">
        <v>3209.6401000000001</v>
      </c>
      <c r="H27">
        <v>4.1522030999999986</v>
      </c>
      <c r="I27" t="s">
        <v>34</v>
      </c>
      <c r="J27" t="s">
        <v>35</v>
      </c>
      <c r="K27" t="s">
        <v>36</v>
      </c>
      <c r="L27" t="s">
        <v>184</v>
      </c>
      <c r="M27">
        <v>24243.217288970951</v>
      </c>
      <c r="N27">
        <v>0.484375</v>
      </c>
      <c r="O27" t="s">
        <v>185</v>
      </c>
    </row>
    <row r="28" spans="1:15" x14ac:dyDescent="0.25">
      <c r="A28">
        <v>96</v>
      </c>
      <c r="B28">
        <v>50</v>
      </c>
      <c r="C28">
        <v>2</v>
      </c>
      <c r="D28">
        <v>33</v>
      </c>
      <c r="E28">
        <v>0.41461628751356899</v>
      </c>
      <c r="F28">
        <v>22.960895275816618</v>
      </c>
      <c r="G28">
        <v>3296.3099000000002</v>
      </c>
      <c r="H28">
        <v>4.1442027000000001</v>
      </c>
      <c r="I28" t="s">
        <v>34</v>
      </c>
      <c r="J28" t="s">
        <v>35</v>
      </c>
      <c r="K28" t="s">
        <v>36</v>
      </c>
      <c r="L28" t="s">
        <v>186</v>
      </c>
      <c r="M28">
        <v>24243.217288970951</v>
      </c>
      <c r="N28">
        <v>0.484375</v>
      </c>
      <c r="O28" t="s">
        <v>187</v>
      </c>
    </row>
    <row r="29" spans="1:15" x14ac:dyDescent="0.25">
      <c r="A29">
        <v>96</v>
      </c>
      <c r="B29">
        <v>50</v>
      </c>
      <c r="C29">
        <v>2</v>
      </c>
      <c r="D29">
        <v>33</v>
      </c>
      <c r="E29">
        <v>0.1024802300804865</v>
      </c>
      <c r="F29">
        <v>22.657145268791261</v>
      </c>
      <c r="G29">
        <v>3116.8903</v>
      </c>
      <c r="H29">
        <v>3.9359462000000009</v>
      </c>
      <c r="I29" t="s">
        <v>34</v>
      </c>
      <c r="J29" t="s">
        <v>35</v>
      </c>
      <c r="K29" t="s">
        <v>36</v>
      </c>
      <c r="L29" t="s">
        <v>188</v>
      </c>
      <c r="M29">
        <v>24243.217288970951</v>
      </c>
      <c r="N29">
        <v>0.484375</v>
      </c>
      <c r="O29" t="s">
        <v>189</v>
      </c>
    </row>
    <row r="30" spans="1:15" x14ac:dyDescent="0.25">
      <c r="A30">
        <v>96</v>
      </c>
      <c r="B30">
        <v>50</v>
      </c>
      <c r="C30">
        <v>2</v>
      </c>
      <c r="D30">
        <v>33</v>
      </c>
      <c r="E30">
        <v>0.10628295363265031</v>
      </c>
      <c r="F30">
        <v>22.86473408540736</v>
      </c>
      <c r="G30">
        <v>3117.7329</v>
      </c>
      <c r="H30">
        <v>3.9808303999999999</v>
      </c>
      <c r="I30" t="s">
        <v>34</v>
      </c>
      <c r="J30" t="s">
        <v>35</v>
      </c>
      <c r="K30" t="s">
        <v>36</v>
      </c>
      <c r="L30" t="s">
        <v>190</v>
      </c>
      <c r="M30">
        <v>24243.217288970951</v>
      </c>
      <c r="N30">
        <v>0.484375</v>
      </c>
      <c r="O30" t="s">
        <v>191</v>
      </c>
    </row>
    <row r="31" spans="1:15" x14ac:dyDescent="0.25">
      <c r="A31">
        <v>96</v>
      </c>
      <c r="B31">
        <v>50</v>
      </c>
      <c r="C31">
        <v>2</v>
      </c>
      <c r="D31">
        <v>33</v>
      </c>
      <c r="E31">
        <v>0.68577525206385737</v>
      </c>
      <c r="F31">
        <v>5.2989065130612902E-5</v>
      </c>
      <c r="G31">
        <v>6098.4958999999999</v>
      </c>
      <c r="H31">
        <v>5.9671588212505098</v>
      </c>
      <c r="I31" t="s">
        <v>134</v>
      </c>
      <c r="J31" t="s">
        <v>135</v>
      </c>
      <c r="K31" t="s">
        <v>81</v>
      </c>
      <c r="L31" t="s">
        <v>192</v>
      </c>
      <c r="M31">
        <v>24243.217288970951</v>
      </c>
      <c r="N31">
        <v>0.484375</v>
      </c>
      <c r="O31" t="s">
        <v>193</v>
      </c>
    </row>
    <row r="32" spans="1:15" x14ac:dyDescent="0.25">
      <c r="A32">
        <v>96</v>
      </c>
      <c r="B32">
        <v>50</v>
      </c>
      <c r="C32">
        <v>2</v>
      </c>
      <c r="D32">
        <v>33</v>
      </c>
      <c r="E32">
        <v>9.1306208360117394E-2</v>
      </c>
      <c r="F32">
        <v>22.789030674339511</v>
      </c>
      <c r="G32">
        <v>3246.3944999999999</v>
      </c>
      <c r="H32">
        <v>4.0511289000000001</v>
      </c>
      <c r="I32" t="s">
        <v>34</v>
      </c>
      <c r="J32" t="s">
        <v>35</v>
      </c>
      <c r="K32" t="s">
        <v>36</v>
      </c>
      <c r="L32" t="s">
        <v>194</v>
      </c>
      <c r="M32">
        <v>24243.217288970951</v>
      </c>
      <c r="N32">
        <v>0.484375</v>
      </c>
      <c r="O32" t="s">
        <v>195</v>
      </c>
    </row>
    <row r="33" spans="1:15" x14ac:dyDescent="0.25">
      <c r="A33">
        <v>96</v>
      </c>
      <c r="B33">
        <v>50</v>
      </c>
      <c r="C33">
        <v>2</v>
      </c>
      <c r="D33">
        <v>33</v>
      </c>
      <c r="E33">
        <v>8.2589140452838647E-2</v>
      </c>
      <c r="F33">
        <v>22.552973363872951</v>
      </c>
      <c r="G33">
        <v>3046.2775999999999</v>
      </c>
      <c r="H33">
        <v>3.8475926999999999</v>
      </c>
      <c r="I33" t="s">
        <v>34</v>
      </c>
      <c r="J33" t="s">
        <v>35</v>
      </c>
      <c r="K33" t="s">
        <v>36</v>
      </c>
      <c r="L33" t="s">
        <v>196</v>
      </c>
      <c r="M33">
        <v>24243.217288970951</v>
      </c>
      <c r="N33">
        <v>0.484375</v>
      </c>
      <c r="O33" t="s">
        <v>197</v>
      </c>
    </row>
    <row r="34" spans="1:15" x14ac:dyDescent="0.25">
      <c r="A34">
        <v>96</v>
      </c>
      <c r="B34">
        <v>50</v>
      </c>
      <c r="C34">
        <v>2</v>
      </c>
      <c r="D34">
        <v>33</v>
      </c>
      <c r="E34">
        <v>7.3686222399274595E-2</v>
      </c>
      <c r="F34">
        <v>23.201697470910698</v>
      </c>
      <c r="G34">
        <v>3260.8465999999999</v>
      </c>
      <c r="H34">
        <v>4.2043711000000004</v>
      </c>
      <c r="I34" t="s">
        <v>34</v>
      </c>
      <c r="J34" t="s">
        <v>35</v>
      </c>
      <c r="K34" t="s">
        <v>36</v>
      </c>
      <c r="L34" t="s">
        <v>198</v>
      </c>
      <c r="M34">
        <v>24243.217288970951</v>
      </c>
      <c r="N34">
        <v>0.484375</v>
      </c>
      <c r="O34" t="s">
        <v>199</v>
      </c>
    </row>
    <row r="35" spans="1:15" x14ac:dyDescent="0.25">
      <c r="A35">
        <v>96</v>
      </c>
      <c r="B35">
        <v>50</v>
      </c>
      <c r="C35">
        <v>2</v>
      </c>
      <c r="D35">
        <v>33</v>
      </c>
      <c r="E35">
        <v>8.9527466740494402E-2</v>
      </c>
      <c r="F35">
        <v>22.706974528586439</v>
      </c>
      <c r="G35">
        <v>3063.7145</v>
      </c>
      <c r="H35">
        <v>3.8937846</v>
      </c>
      <c r="I35" t="s">
        <v>34</v>
      </c>
      <c r="J35" t="s">
        <v>35</v>
      </c>
      <c r="K35" t="s">
        <v>36</v>
      </c>
      <c r="L35" t="s">
        <v>200</v>
      </c>
      <c r="M35">
        <v>24243.217288970951</v>
      </c>
      <c r="N35">
        <v>0.484375</v>
      </c>
      <c r="O35" t="s">
        <v>201</v>
      </c>
    </row>
    <row r="36" spans="1:15" x14ac:dyDescent="0.25">
      <c r="A36">
        <v>96</v>
      </c>
      <c r="B36">
        <v>50</v>
      </c>
      <c r="C36">
        <v>2</v>
      </c>
      <c r="D36">
        <v>33</v>
      </c>
      <c r="E36">
        <v>7.9612971074414868E-2</v>
      </c>
      <c r="F36">
        <v>23.25614049357636</v>
      </c>
      <c r="G36">
        <v>3377.13</v>
      </c>
      <c r="H36">
        <v>4.2949022000000001</v>
      </c>
      <c r="I36" t="s">
        <v>34</v>
      </c>
      <c r="J36" t="s">
        <v>35</v>
      </c>
      <c r="K36" t="s">
        <v>36</v>
      </c>
      <c r="L36" t="s">
        <v>202</v>
      </c>
      <c r="M36">
        <v>24243.217288970951</v>
      </c>
      <c r="N36">
        <v>0.484375</v>
      </c>
      <c r="O36" t="s">
        <v>203</v>
      </c>
    </row>
    <row r="37" spans="1:15" x14ac:dyDescent="0.25">
      <c r="A37">
        <v>96</v>
      </c>
      <c r="B37">
        <v>50</v>
      </c>
      <c r="C37">
        <v>2</v>
      </c>
      <c r="D37">
        <v>33</v>
      </c>
      <c r="E37">
        <v>0.102324588397692</v>
      </c>
      <c r="F37">
        <v>23.233099963752061</v>
      </c>
      <c r="G37">
        <v>3200.5064000000002</v>
      </c>
      <c r="H37">
        <v>4.1486364</v>
      </c>
      <c r="I37" t="s">
        <v>34</v>
      </c>
      <c r="J37" t="s">
        <v>35</v>
      </c>
      <c r="K37" t="s">
        <v>36</v>
      </c>
      <c r="L37" t="s">
        <v>204</v>
      </c>
      <c r="M37">
        <v>24243.217288970951</v>
      </c>
      <c r="N37">
        <v>0.484375</v>
      </c>
      <c r="O37" t="s">
        <v>205</v>
      </c>
    </row>
    <row r="38" spans="1:15" x14ac:dyDescent="0.25">
      <c r="A38">
        <v>96</v>
      </c>
      <c r="B38">
        <v>50</v>
      </c>
      <c r="C38">
        <v>2</v>
      </c>
      <c r="D38">
        <v>33</v>
      </c>
      <c r="E38">
        <v>8.6334104606512585E-2</v>
      </c>
      <c r="F38">
        <v>22.859912683628611</v>
      </c>
      <c r="G38">
        <v>3099.4486999999999</v>
      </c>
      <c r="H38">
        <v>3.9602013</v>
      </c>
      <c r="I38" t="s">
        <v>34</v>
      </c>
      <c r="J38" t="s">
        <v>35</v>
      </c>
      <c r="K38" t="s">
        <v>36</v>
      </c>
      <c r="L38" t="s">
        <v>206</v>
      </c>
      <c r="M38">
        <v>24243.217288970951</v>
      </c>
      <c r="N38">
        <v>0.484375</v>
      </c>
      <c r="O38" t="s">
        <v>207</v>
      </c>
    </row>
    <row r="39" spans="1:15" x14ac:dyDescent="0.25">
      <c r="A39">
        <v>96</v>
      </c>
      <c r="B39">
        <v>50</v>
      </c>
      <c r="C39">
        <v>2</v>
      </c>
      <c r="D39">
        <v>33</v>
      </c>
      <c r="E39">
        <v>9.2442948215897727E-2</v>
      </c>
      <c r="F39">
        <v>22.903866635604729</v>
      </c>
      <c r="G39">
        <v>3110.4250000000002</v>
      </c>
      <c r="H39">
        <v>3.9806680000000001</v>
      </c>
      <c r="I39" t="s">
        <v>34</v>
      </c>
      <c r="J39" t="s">
        <v>35</v>
      </c>
      <c r="K39" t="s">
        <v>36</v>
      </c>
      <c r="L39" t="s">
        <v>208</v>
      </c>
      <c r="M39">
        <v>24243.217288970951</v>
      </c>
      <c r="N39">
        <v>0.484375</v>
      </c>
      <c r="O39" t="s">
        <v>209</v>
      </c>
    </row>
    <row r="40" spans="1:15" x14ac:dyDescent="0.25">
      <c r="A40">
        <v>96</v>
      </c>
      <c r="B40">
        <v>50</v>
      </c>
      <c r="C40">
        <v>2</v>
      </c>
      <c r="D40">
        <v>33</v>
      </c>
      <c r="E40">
        <v>9.5933581959114639E-2</v>
      </c>
      <c r="F40">
        <v>22.902857884195921</v>
      </c>
      <c r="G40">
        <v>3110.0295999999998</v>
      </c>
      <c r="H40">
        <v>3.9801451000000001</v>
      </c>
      <c r="I40" t="s">
        <v>34</v>
      </c>
      <c r="J40" t="s">
        <v>35</v>
      </c>
      <c r="K40" t="s">
        <v>36</v>
      </c>
      <c r="L40" t="s">
        <v>210</v>
      </c>
      <c r="M40">
        <v>24243.217288970951</v>
      </c>
      <c r="N40">
        <v>0.484375</v>
      </c>
      <c r="O40" t="s">
        <v>211</v>
      </c>
    </row>
    <row r="41" spans="1:15" x14ac:dyDescent="0.25">
      <c r="A41">
        <v>96</v>
      </c>
      <c r="B41">
        <v>50</v>
      </c>
      <c r="C41">
        <v>2</v>
      </c>
      <c r="D41">
        <v>33</v>
      </c>
      <c r="E41">
        <v>6.8636142333118308E-2</v>
      </c>
      <c r="F41">
        <v>22.8086328705993</v>
      </c>
      <c r="G41">
        <v>3152.3788</v>
      </c>
      <c r="H41">
        <v>4.0021190000000004</v>
      </c>
      <c r="I41" t="s">
        <v>34</v>
      </c>
      <c r="J41" t="s">
        <v>35</v>
      </c>
      <c r="K41" t="s">
        <v>36</v>
      </c>
      <c r="L41" t="s">
        <v>212</v>
      </c>
      <c r="M41">
        <v>24243.217288970951</v>
      </c>
      <c r="N41">
        <v>0.484375</v>
      </c>
      <c r="O41" t="s">
        <v>213</v>
      </c>
    </row>
    <row r="42" spans="1:15" x14ac:dyDescent="0.25">
      <c r="A42">
        <v>96</v>
      </c>
      <c r="B42">
        <v>50</v>
      </c>
      <c r="C42">
        <v>2</v>
      </c>
      <c r="D42">
        <v>33</v>
      </c>
      <c r="E42">
        <v>0.1081342675564443</v>
      </c>
      <c r="F42">
        <v>22.799039478983069</v>
      </c>
      <c r="G42">
        <v>3101.8798999999999</v>
      </c>
      <c r="H42">
        <v>3.9512703</v>
      </c>
      <c r="I42" t="s">
        <v>34</v>
      </c>
      <c r="J42" t="s">
        <v>35</v>
      </c>
      <c r="K42" t="s">
        <v>36</v>
      </c>
      <c r="L42" t="s">
        <v>214</v>
      </c>
      <c r="M42">
        <v>24243.217288970951</v>
      </c>
      <c r="N42">
        <v>0.484375</v>
      </c>
      <c r="O42" t="s">
        <v>215</v>
      </c>
    </row>
    <row r="43" spans="1:15" x14ac:dyDescent="0.25">
      <c r="A43">
        <v>96</v>
      </c>
      <c r="B43">
        <v>50</v>
      </c>
      <c r="C43">
        <v>2</v>
      </c>
      <c r="D43">
        <v>33</v>
      </c>
      <c r="E43">
        <v>0.69637477435886153</v>
      </c>
      <c r="F43">
        <v>5.3065007706435378E-5</v>
      </c>
      <c r="G43">
        <v>4017.7136999999998</v>
      </c>
      <c r="H43">
        <v>4.3721681261537579</v>
      </c>
      <c r="I43" t="s">
        <v>216</v>
      </c>
      <c r="J43" t="s">
        <v>217</v>
      </c>
      <c r="K43" t="s">
        <v>218</v>
      </c>
      <c r="L43" t="s">
        <v>219</v>
      </c>
      <c r="M43">
        <v>24243.217288970951</v>
      </c>
      <c r="N43">
        <v>0.484375</v>
      </c>
      <c r="O43" t="s">
        <v>220</v>
      </c>
    </row>
    <row r="44" spans="1:15" x14ac:dyDescent="0.25">
      <c r="A44">
        <v>96</v>
      </c>
      <c r="B44">
        <v>50</v>
      </c>
      <c r="C44">
        <v>2</v>
      </c>
      <c r="D44">
        <v>33</v>
      </c>
      <c r="E44">
        <v>0.15183016217374359</v>
      </c>
      <c r="F44">
        <v>23.210932010691081</v>
      </c>
      <c r="G44">
        <v>3195.8787000000002</v>
      </c>
      <c r="H44">
        <v>4.1402218</v>
      </c>
      <c r="I44" t="s">
        <v>34</v>
      </c>
      <c r="J44" t="s">
        <v>35</v>
      </c>
      <c r="K44" t="s">
        <v>36</v>
      </c>
      <c r="L44" t="s">
        <v>221</v>
      </c>
      <c r="M44">
        <v>24243.217288970951</v>
      </c>
      <c r="N44">
        <v>0.484375</v>
      </c>
      <c r="O44" t="s">
        <v>222</v>
      </c>
    </row>
    <row r="45" spans="1:15" x14ac:dyDescent="0.25">
      <c r="A45">
        <v>96</v>
      </c>
      <c r="B45">
        <v>50</v>
      </c>
      <c r="C45">
        <v>2</v>
      </c>
      <c r="D45">
        <v>33</v>
      </c>
      <c r="E45">
        <v>8.3738164857250441E-2</v>
      </c>
      <c r="F45">
        <v>22.89928808673983</v>
      </c>
      <c r="G45">
        <v>3108.7260999999999</v>
      </c>
      <c r="H45">
        <v>3.9777146999999999</v>
      </c>
      <c r="I45" t="s">
        <v>34</v>
      </c>
      <c r="J45" t="s">
        <v>35</v>
      </c>
      <c r="K45" t="s">
        <v>36</v>
      </c>
      <c r="L45" t="s">
        <v>223</v>
      </c>
      <c r="M45">
        <v>24243.217288970951</v>
      </c>
      <c r="N45">
        <v>0.484375</v>
      </c>
      <c r="O45" t="s">
        <v>224</v>
      </c>
    </row>
    <row r="46" spans="1:15" x14ac:dyDescent="0.25">
      <c r="A46">
        <v>96</v>
      </c>
      <c r="B46">
        <v>50</v>
      </c>
      <c r="C46">
        <v>2</v>
      </c>
      <c r="D46">
        <v>33</v>
      </c>
      <c r="E46">
        <v>9.9670158152962138E-2</v>
      </c>
      <c r="F46">
        <v>23.178960037505242</v>
      </c>
      <c r="G46">
        <v>3254.4641999999999</v>
      </c>
      <c r="H46">
        <v>4.1924703000000001</v>
      </c>
      <c r="I46" t="s">
        <v>34</v>
      </c>
      <c r="J46" t="s">
        <v>35</v>
      </c>
      <c r="K46" t="s">
        <v>36</v>
      </c>
      <c r="L46" t="s">
        <v>225</v>
      </c>
      <c r="M46">
        <v>24243.217288970951</v>
      </c>
      <c r="N46">
        <v>0.484375</v>
      </c>
      <c r="O46" t="s">
        <v>226</v>
      </c>
    </row>
    <row r="47" spans="1:15" x14ac:dyDescent="0.25">
      <c r="A47">
        <v>96</v>
      </c>
      <c r="B47">
        <v>50</v>
      </c>
      <c r="C47">
        <v>2</v>
      </c>
      <c r="D47">
        <v>33</v>
      </c>
      <c r="E47">
        <v>0.16261886382984239</v>
      </c>
      <c r="F47">
        <v>22.453408010910941</v>
      </c>
      <c r="G47">
        <v>3012.1648</v>
      </c>
      <c r="H47">
        <v>3.7976635999999999</v>
      </c>
      <c r="I47" t="s">
        <v>34</v>
      </c>
      <c r="J47" t="s">
        <v>35</v>
      </c>
      <c r="K47" t="s">
        <v>36</v>
      </c>
      <c r="L47" t="s">
        <v>227</v>
      </c>
      <c r="M47">
        <v>24243.217288970951</v>
      </c>
      <c r="N47">
        <v>0.484375</v>
      </c>
      <c r="O47" t="s">
        <v>228</v>
      </c>
    </row>
    <row r="48" spans="1:15" x14ac:dyDescent="0.25">
      <c r="A48">
        <v>96</v>
      </c>
      <c r="B48">
        <v>50</v>
      </c>
      <c r="C48">
        <v>2</v>
      </c>
      <c r="D48">
        <v>33</v>
      </c>
      <c r="E48">
        <v>0.1493512023530566</v>
      </c>
      <c r="F48">
        <v>23.083138751778549</v>
      </c>
      <c r="G48">
        <v>3159.1725999999999</v>
      </c>
      <c r="H48">
        <v>4.0717787000000003</v>
      </c>
      <c r="I48" t="s">
        <v>34</v>
      </c>
      <c r="J48" t="s">
        <v>35</v>
      </c>
      <c r="K48" t="s">
        <v>36</v>
      </c>
      <c r="L48" t="s">
        <v>229</v>
      </c>
      <c r="M48">
        <v>24243.217288970951</v>
      </c>
      <c r="N48">
        <v>0.484375</v>
      </c>
      <c r="O48" t="s">
        <v>230</v>
      </c>
    </row>
    <row r="49" spans="1:15" x14ac:dyDescent="0.25">
      <c r="A49">
        <v>96</v>
      </c>
      <c r="B49">
        <v>50</v>
      </c>
      <c r="C49">
        <v>2</v>
      </c>
      <c r="D49">
        <v>33</v>
      </c>
      <c r="E49">
        <v>8.8717973926391192E-2</v>
      </c>
      <c r="F49">
        <v>22.854664165134839</v>
      </c>
      <c r="G49">
        <v>3098.2599</v>
      </c>
      <c r="H49">
        <v>3.9579844999999998</v>
      </c>
      <c r="I49" t="s">
        <v>34</v>
      </c>
      <c r="J49" t="s">
        <v>35</v>
      </c>
      <c r="K49" t="s">
        <v>36</v>
      </c>
      <c r="L49" t="s">
        <v>231</v>
      </c>
      <c r="M49">
        <v>24243.217288970951</v>
      </c>
      <c r="N49">
        <v>0.484375</v>
      </c>
      <c r="O49" t="s">
        <v>232</v>
      </c>
    </row>
    <row r="50" spans="1:15" x14ac:dyDescent="0.25">
      <c r="A50">
        <v>96</v>
      </c>
      <c r="B50">
        <v>50</v>
      </c>
      <c r="C50">
        <v>2</v>
      </c>
      <c r="D50">
        <v>33</v>
      </c>
      <c r="E50">
        <v>6.8097843255983198E-2</v>
      </c>
      <c r="F50">
        <v>23.178311099475831</v>
      </c>
      <c r="G50">
        <v>3253.5504999999998</v>
      </c>
      <c r="H50">
        <v>4.1907665999999999</v>
      </c>
      <c r="I50" t="s">
        <v>34</v>
      </c>
      <c r="J50" t="s">
        <v>35</v>
      </c>
      <c r="K50" t="s">
        <v>36</v>
      </c>
      <c r="L50" t="s">
        <v>233</v>
      </c>
      <c r="M50">
        <v>24243.217288970951</v>
      </c>
      <c r="N50">
        <v>0.484375</v>
      </c>
      <c r="O50" t="s">
        <v>234</v>
      </c>
    </row>
    <row r="51" spans="1:15" x14ac:dyDescent="0.25">
      <c r="A51">
        <v>96</v>
      </c>
      <c r="B51">
        <v>50</v>
      </c>
      <c r="C51">
        <v>2</v>
      </c>
      <c r="D51">
        <v>33</v>
      </c>
      <c r="E51">
        <v>9.0593646875966077E-2</v>
      </c>
      <c r="F51">
        <v>22.85239905611861</v>
      </c>
      <c r="G51">
        <v>3097.7745</v>
      </c>
      <c r="H51">
        <v>3.9570794</v>
      </c>
      <c r="I51" t="s">
        <v>34</v>
      </c>
      <c r="J51" t="s">
        <v>35</v>
      </c>
      <c r="K51" t="s">
        <v>36</v>
      </c>
      <c r="L51" t="s">
        <v>235</v>
      </c>
      <c r="M51">
        <v>24243.217288970951</v>
      </c>
      <c r="N51">
        <v>0.484375</v>
      </c>
      <c r="O51" t="s">
        <v>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91</v>
      </c>
      <c r="B2">
        <v>50</v>
      </c>
      <c r="C2">
        <v>18</v>
      </c>
      <c r="D2">
        <v>17</v>
      </c>
      <c r="E2">
        <v>3.2274788173022352E-2</v>
      </c>
      <c r="F2">
        <v>24.754871035108479</v>
      </c>
      <c r="G2">
        <v>5526.9974000000002</v>
      </c>
      <c r="H2">
        <v>5.8594257999999986</v>
      </c>
      <c r="I2" t="s">
        <v>23</v>
      </c>
      <c r="J2" t="s">
        <v>24</v>
      </c>
      <c r="K2" t="s">
        <v>25</v>
      </c>
      <c r="L2" t="s">
        <v>237</v>
      </c>
      <c r="M2">
        <v>16055.125899791719</v>
      </c>
      <c r="N2">
        <v>0.28125</v>
      </c>
      <c r="O2" t="s">
        <v>238</v>
      </c>
    </row>
    <row r="3" spans="1:15" x14ac:dyDescent="0.25">
      <c r="A3">
        <v>91</v>
      </c>
      <c r="B3">
        <v>50</v>
      </c>
      <c r="C3">
        <v>18</v>
      </c>
      <c r="D3">
        <v>17</v>
      </c>
      <c r="E3">
        <v>2.3282720454590022E-2</v>
      </c>
      <c r="F3">
        <v>25.022616703224251</v>
      </c>
      <c r="G3">
        <v>5560.2631000000001</v>
      </c>
      <c r="H3">
        <v>5.9537715999999996</v>
      </c>
      <c r="I3" t="s">
        <v>23</v>
      </c>
      <c r="J3" t="s">
        <v>24</v>
      </c>
      <c r="K3" t="s">
        <v>25</v>
      </c>
      <c r="L3" t="s">
        <v>239</v>
      </c>
      <c r="M3">
        <v>16055.125899791719</v>
      </c>
      <c r="N3">
        <v>0.28125</v>
      </c>
      <c r="O3" t="s">
        <v>240</v>
      </c>
    </row>
    <row r="4" spans="1:15" x14ac:dyDescent="0.25">
      <c r="A4">
        <v>91</v>
      </c>
      <c r="B4">
        <v>50</v>
      </c>
      <c r="C4">
        <v>18</v>
      </c>
      <c r="D4">
        <v>17</v>
      </c>
      <c r="E4">
        <v>5.8451718733430857E-2</v>
      </c>
      <c r="F4">
        <v>23.413213698013411</v>
      </c>
      <c r="G4">
        <v>5047.0070999999998</v>
      </c>
      <c r="H4">
        <v>5.3067280999999999</v>
      </c>
      <c r="I4" t="s">
        <v>20</v>
      </c>
      <c r="J4" t="s">
        <v>16</v>
      </c>
      <c r="K4" t="s">
        <v>17</v>
      </c>
      <c r="L4" t="s">
        <v>241</v>
      </c>
      <c r="M4">
        <v>16055.125899791719</v>
      </c>
      <c r="N4">
        <v>0.28125</v>
      </c>
      <c r="O4" t="s">
        <v>242</v>
      </c>
    </row>
    <row r="5" spans="1:15" x14ac:dyDescent="0.25">
      <c r="A5">
        <v>91</v>
      </c>
      <c r="B5">
        <v>50</v>
      </c>
      <c r="C5">
        <v>18</v>
      </c>
      <c r="D5">
        <v>17</v>
      </c>
      <c r="E5">
        <v>4.5752705734481508E-2</v>
      </c>
      <c r="F5">
        <v>165.47930116518589</v>
      </c>
      <c r="G5">
        <v>3866.4380999999998</v>
      </c>
      <c r="H5">
        <v>14.100658353491349</v>
      </c>
      <c r="I5" t="s">
        <v>28</v>
      </c>
      <c r="J5" t="s">
        <v>29</v>
      </c>
      <c r="K5" t="s">
        <v>17</v>
      </c>
      <c r="L5" t="s">
        <v>243</v>
      </c>
      <c r="M5">
        <v>16055.125899791719</v>
      </c>
      <c r="N5">
        <v>0.28125</v>
      </c>
      <c r="O5" t="s">
        <v>244</v>
      </c>
    </row>
    <row r="6" spans="1:15" x14ac:dyDescent="0.25">
      <c r="A6">
        <v>91</v>
      </c>
      <c r="B6">
        <v>50</v>
      </c>
      <c r="C6">
        <v>18</v>
      </c>
      <c r="D6">
        <v>17</v>
      </c>
      <c r="E6">
        <v>2.2402842988419248E-2</v>
      </c>
      <c r="F6">
        <v>24.114769803617371</v>
      </c>
      <c r="G6">
        <v>5447.3382999999994</v>
      </c>
      <c r="H6">
        <v>5.6638284999999993</v>
      </c>
      <c r="I6" t="s">
        <v>23</v>
      </c>
      <c r="J6" t="s">
        <v>24</v>
      </c>
      <c r="K6" t="s">
        <v>25</v>
      </c>
      <c r="L6" t="s">
        <v>245</v>
      </c>
      <c r="M6">
        <v>16055.125899791719</v>
      </c>
      <c r="N6">
        <v>0.28125</v>
      </c>
      <c r="O6" t="s">
        <v>246</v>
      </c>
    </row>
    <row r="7" spans="1:15" x14ac:dyDescent="0.25">
      <c r="A7">
        <v>91</v>
      </c>
      <c r="B7">
        <v>50</v>
      </c>
      <c r="C7">
        <v>18</v>
      </c>
      <c r="D7">
        <v>17</v>
      </c>
      <c r="E7">
        <v>3.8281777816579453E-2</v>
      </c>
      <c r="F7">
        <v>24.562667278668719</v>
      </c>
      <c r="G7">
        <v>5380.4321</v>
      </c>
      <c r="H7">
        <v>5.7248086000000002</v>
      </c>
      <c r="I7" t="s">
        <v>23</v>
      </c>
      <c r="J7" t="s">
        <v>24</v>
      </c>
      <c r="K7" t="s">
        <v>25</v>
      </c>
      <c r="L7" t="s">
        <v>247</v>
      </c>
      <c r="M7">
        <v>16055.125899791719</v>
      </c>
      <c r="N7">
        <v>0.28125</v>
      </c>
      <c r="O7" t="s">
        <v>248</v>
      </c>
    </row>
    <row r="8" spans="1:15" x14ac:dyDescent="0.25">
      <c r="A8">
        <v>91</v>
      </c>
      <c r="B8">
        <v>50</v>
      </c>
      <c r="C8">
        <v>18</v>
      </c>
      <c r="D8">
        <v>17</v>
      </c>
      <c r="E8">
        <v>0.1050120240609768</v>
      </c>
      <c r="F8">
        <v>23.027717123279309</v>
      </c>
      <c r="G8">
        <v>3129.1206000000002</v>
      </c>
      <c r="H8">
        <v>4.0260670000000003</v>
      </c>
      <c r="I8" t="s">
        <v>34</v>
      </c>
      <c r="J8" t="s">
        <v>35</v>
      </c>
      <c r="K8" t="s">
        <v>36</v>
      </c>
      <c r="L8" t="s">
        <v>249</v>
      </c>
      <c r="M8">
        <v>16055.125899791719</v>
      </c>
      <c r="N8">
        <v>0.28125</v>
      </c>
      <c r="O8" t="s">
        <v>250</v>
      </c>
    </row>
    <row r="9" spans="1:15" x14ac:dyDescent="0.25">
      <c r="A9">
        <v>91</v>
      </c>
      <c r="B9">
        <v>50</v>
      </c>
      <c r="C9">
        <v>18</v>
      </c>
      <c r="D9">
        <v>17</v>
      </c>
      <c r="E9">
        <v>3.9162764577580153E-2</v>
      </c>
      <c r="F9">
        <v>23.404884068268391</v>
      </c>
      <c r="G9">
        <v>5133.6012000000001</v>
      </c>
      <c r="H9">
        <v>5.3647752000000004</v>
      </c>
      <c r="I9" t="s">
        <v>20</v>
      </c>
      <c r="J9" t="s">
        <v>16</v>
      </c>
      <c r="K9" t="s">
        <v>17</v>
      </c>
      <c r="L9" t="s">
        <v>251</v>
      </c>
      <c r="M9">
        <v>16055.125899791719</v>
      </c>
      <c r="N9">
        <v>0.28125</v>
      </c>
      <c r="O9" t="s">
        <v>252</v>
      </c>
    </row>
    <row r="10" spans="1:15" x14ac:dyDescent="0.25">
      <c r="A10">
        <v>91</v>
      </c>
      <c r="B10">
        <v>50</v>
      </c>
      <c r="C10">
        <v>18</v>
      </c>
      <c r="D10">
        <v>17</v>
      </c>
      <c r="E10">
        <v>0.83204949113959548</v>
      </c>
      <c r="F10">
        <v>5.4413541328895028E-5</v>
      </c>
      <c r="G10">
        <v>6235.0295999999998</v>
      </c>
      <c r="H10">
        <v>6.1280352132221241</v>
      </c>
      <c r="I10" t="s">
        <v>79</v>
      </c>
      <c r="J10" t="s">
        <v>80</v>
      </c>
      <c r="K10" t="s">
        <v>81</v>
      </c>
      <c r="L10" t="s">
        <v>253</v>
      </c>
      <c r="M10">
        <v>16055.125899791719</v>
      </c>
      <c r="N10">
        <v>0.28125</v>
      </c>
      <c r="O10" t="s">
        <v>254</v>
      </c>
    </row>
    <row r="11" spans="1:15" x14ac:dyDescent="0.25">
      <c r="A11">
        <v>91</v>
      </c>
      <c r="B11">
        <v>50</v>
      </c>
      <c r="C11">
        <v>18</v>
      </c>
      <c r="D11">
        <v>17</v>
      </c>
      <c r="E11">
        <v>2.4928708220237732E-2</v>
      </c>
      <c r="F11">
        <v>25.0094228357151</v>
      </c>
      <c r="G11">
        <v>5477.1180000000004</v>
      </c>
      <c r="H11">
        <v>5.8967703</v>
      </c>
      <c r="I11" t="s">
        <v>255</v>
      </c>
      <c r="J11" t="s">
        <v>24</v>
      </c>
      <c r="K11" t="s">
        <v>25</v>
      </c>
      <c r="L11" t="s">
        <v>256</v>
      </c>
      <c r="M11">
        <v>16055.125899791719</v>
      </c>
      <c r="N11">
        <v>0.28125</v>
      </c>
      <c r="O11" t="s">
        <v>257</v>
      </c>
    </row>
    <row r="12" spans="1:15" x14ac:dyDescent="0.25">
      <c r="A12">
        <v>91</v>
      </c>
      <c r="B12">
        <v>50</v>
      </c>
      <c r="C12">
        <v>18</v>
      </c>
      <c r="D12">
        <v>17</v>
      </c>
      <c r="E12">
        <v>0.10395882218703061</v>
      </c>
      <c r="F12">
        <v>23.205223311685881</v>
      </c>
      <c r="G12">
        <v>3194.1601000000001</v>
      </c>
      <c r="H12">
        <v>4.1353936999999998</v>
      </c>
      <c r="I12" t="s">
        <v>34</v>
      </c>
      <c r="J12" t="s">
        <v>35</v>
      </c>
      <c r="K12" t="s">
        <v>36</v>
      </c>
      <c r="L12" t="s">
        <v>258</v>
      </c>
      <c r="M12">
        <v>16055.125899791719</v>
      </c>
      <c r="N12">
        <v>0.28125</v>
      </c>
      <c r="O12" t="s">
        <v>259</v>
      </c>
    </row>
    <row r="13" spans="1:15" x14ac:dyDescent="0.25">
      <c r="A13">
        <v>91</v>
      </c>
      <c r="B13">
        <v>50</v>
      </c>
      <c r="C13">
        <v>18</v>
      </c>
      <c r="D13">
        <v>17</v>
      </c>
      <c r="E13">
        <v>5.233089004734974E-2</v>
      </c>
      <c r="F13">
        <v>23.677716416588531</v>
      </c>
      <c r="G13">
        <v>3541.0630999999998</v>
      </c>
      <c r="H13">
        <v>4.3660362999999993</v>
      </c>
      <c r="I13" t="s">
        <v>15</v>
      </c>
      <c r="J13" t="s">
        <v>16</v>
      </c>
      <c r="K13" t="s">
        <v>17</v>
      </c>
      <c r="L13" t="s">
        <v>260</v>
      </c>
      <c r="M13">
        <v>16055.125899791719</v>
      </c>
      <c r="N13">
        <v>0.28125</v>
      </c>
      <c r="O13" t="s">
        <v>261</v>
      </c>
    </row>
    <row r="14" spans="1:15" x14ac:dyDescent="0.25">
      <c r="A14">
        <v>91</v>
      </c>
      <c r="B14">
        <v>50</v>
      </c>
      <c r="C14">
        <v>18</v>
      </c>
      <c r="D14">
        <v>17</v>
      </c>
      <c r="E14">
        <v>9.1900185760999689E-2</v>
      </c>
      <c r="F14">
        <v>23.145500804999799</v>
      </c>
      <c r="G14">
        <v>3314.3395</v>
      </c>
      <c r="H14">
        <v>4.2147439999999996</v>
      </c>
      <c r="I14" t="s">
        <v>34</v>
      </c>
      <c r="J14" t="s">
        <v>35</v>
      </c>
      <c r="K14" t="s">
        <v>36</v>
      </c>
      <c r="L14" t="s">
        <v>262</v>
      </c>
      <c r="M14">
        <v>16055.125899791719</v>
      </c>
      <c r="N14">
        <v>0.28125</v>
      </c>
      <c r="O14" t="s">
        <v>263</v>
      </c>
    </row>
    <row r="15" spans="1:15" x14ac:dyDescent="0.25">
      <c r="A15">
        <v>91</v>
      </c>
      <c r="B15">
        <v>50</v>
      </c>
      <c r="C15">
        <v>18</v>
      </c>
      <c r="D15">
        <v>17</v>
      </c>
      <c r="E15">
        <v>4.5738878465935308E-2</v>
      </c>
      <c r="F15">
        <v>164.6354441121596</v>
      </c>
      <c r="G15">
        <v>3850.3998000000001</v>
      </c>
      <c r="H15">
        <v>14.02837193941552</v>
      </c>
      <c r="I15" t="s">
        <v>28</v>
      </c>
      <c r="J15" t="s">
        <v>29</v>
      </c>
      <c r="K15" t="s">
        <v>17</v>
      </c>
      <c r="L15" t="s">
        <v>264</v>
      </c>
      <c r="M15">
        <v>16055.125899791719</v>
      </c>
      <c r="N15">
        <v>0.28125</v>
      </c>
      <c r="O15" t="s">
        <v>265</v>
      </c>
    </row>
    <row r="16" spans="1:15" x14ac:dyDescent="0.25">
      <c r="A16">
        <v>91</v>
      </c>
      <c r="B16">
        <v>50</v>
      </c>
      <c r="C16">
        <v>18</v>
      </c>
      <c r="D16">
        <v>17</v>
      </c>
      <c r="E16">
        <v>6.703428242922356E-2</v>
      </c>
      <c r="F16">
        <v>165.3311604602456</v>
      </c>
      <c r="G16">
        <v>3864.8780000000002</v>
      </c>
      <c r="H16">
        <v>14.08936181667238</v>
      </c>
      <c r="I16" t="s">
        <v>28</v>
      </c>
      <c r="J16" t="s">
        <v>29</v>
      </c>
      <c r="K16" t="s">
        <v>17</v>
      </c>
      <c r="L16" t="s">
        <v>266</v>
      </c>
      <c r="M16">
        <v>16055.125899791719</v>
      </c>
      <c r="N16">
        <v>0.28125</v>
      </c>
      <c r="O16" t="s">
        <v>267</v>
      </c>
    </row>
    <row r="17" spans="1:15" x14ac:dyDescent="0.25">
      <c r="A17">
        <v>91</v>
      </c>
      <c r="B17">
        <v>50</v>
      </c>
      <c r="C17">
        <v>18</v>
      </c>
      <c r="D17">
        <v>17</v>
      </c>
      <c r="E17">
        <v>2.199256494643817E-2</v>
      </c>
      <c r="F17">
        <v>25.106632436234399</v>
      </c>
      <c r="G17">
        <v>5618.7717000000002</v>
      </c>
      <c r="H17">
        <v>6.0150103000000001</v>
      </c>
      <c r="I17" t="s">
        <v>23</v>
      </c>
      <c r="J17" t="s">
        <v>24</v>
      </c>
      <c r="K17" t="s">
        <v>25</v>
      </c>
      <c r="L17" t="s">
        <v>268</v>
      </c>
      <c r="M17">
        <v>16055.125899791719</v>
      </c>
      <c r="N17">
        <v>0.28125</v>
      </c>
      <c r="O17" t="s">
        <v>269</v>
      </c>
    </row>
    <row r="18" spans="1:15" x14ac:dyDescent="0.25">
      <c r="A18">
        <v>91</v>
      </c>
      <c r="B18">
        <v>50</v>
      </c>
      <c r="C18">
        <v>18</v>
      </c>
      <c r="D18">
        <v>17</v>
      </c>
      <c r="E18">
        <v>2.377055444466613E-2</v>
      </c>
      <c r="F18">
        <v>24.41499958421884</v>
      </c>
      <c r="G18">
        <v>5481.9081999999999</v>
      </c>
      <c r="H18">
        <v>5.7495748999999998</v>
      </c>
      <c r="I18" t="s">
        <v>23</v>
      </c>
      <c r="J18" t="s">
        <v>24</v>
      </c>
      <c r="K18" t="s">
        <v>25</v>
      </c>
      <c r="L18" t="s">
        <v>270</v>
      </c>
      <c r="M18">
        <v>16055.125899791719</v>
      </c>
      <c r="N18">
        <v>0.28125</v>
      </c>
      <c r="O18" t="s">
        <v>271</v>
      </c>
    </row>
    <row r="19" spans="1:15" x14ac:dyDescent="0.25">
      <c r="A19">
        <v>91</v>
      </c>
      <c r="B19">
        <v>50</v>
      </c>
      <c r="C19">
        <v>18</v>
      </c>
      <c r="D19">
        <v>17</v>
      </c>
      <c r="E19">
        <v>5.2135467888475749E-2</v>
      </c>
      <c r="F19">
        <v>25.104567295976349</v>
      </c>
      <c r="G19">
        <v>5622.0989</v>
      </c>
      <c r="H19">
        <v>6.0182919000000004</v>
      </c>
      <c r="I19" t="s">
        <v>23</v>
      </c>
      <c r="J19" t="s">
        <v>24</v>
      </c>
      <c r="K19" t="s">
        <v>25</v>
      </c>
      <c r="L19" t="s">
        <v>272</v>
      </c>
      <c r="M19">
        <v>16055.125899791719</v>
      </c>
      <c r="N19">
        <v>0.28125</v>
      </c>
      <c r="O19" t="s">
        <v>273</v>
      </c>
    </row>
    <row r="20" spans="1:15" x14ac:dyDescent="0.25">
      <c r="A20">
        <v>91</v>
      </c>
      <c r="B20">
        <v>50</v>
      </c>
      <c r="C20">
        <v>18</v>
      </c>
      <c r="D20">
        <v>17</v>
      </c>
      <c r="E20">
        <v>4.5551266658553337E-2</v>
      </c>
      <c r="F20">
        <v>24.281568919550441</v>
      </c>
      <c r="G20">
        <v>5314.3395</v>
      </c>
      <c r="H20">
        <v>5.7147439999999996</v>
      </c>
      <c r="I20" t="s">
        <v>20</v>
      </c>
      <c r="J20" t="s">
        <v>16</v>
      </c>
      <c r="K20" t="s">
        <v>17</v>
      </c>
      <c r="L20" t="s">
        <v>274</v>
      </c>
      <c r="M20">
        <v>16055.125899791719</v>
      </c>
      <c r="N20">
        <v>0.28125</v>
      </c>
      <c r="O20" t="s">
        <v>275</v>
      </c>
    </row>
    <row r="21" spans="1:15" x14ac:dyDescent="0.25">
      <c r="A21">
        <v>91</v>
      </c>
      <c r="B21">
        <v>50</v>
      </c>
      <c r="C21">
        <v>18</v>
      </c>
      <c r="D21">
        <v>17</v>
      </c>
      <c r="E21">
        <v>2.5582913824265741E-2</v>
      </c>
      <c r="F21">
        <v>23.973994937892371</v>
      </c>
      <c r="G21">
        <v>3498.5922999999998</v>
      </c>
      <c r="H21">
        <v>4.4356599999999986</v>
      </c>
      <c r="I21" t="s">
        <v>15</v>
      </c>
      <c r="J21" t="s">
        <v>16</v>
      </c>
      <c r="K21" t="s">
        <v>17</v>
      </c>
      <c r="L21" t="s">
        <v>276</v>
      </c>
      <c r="M21">
        <v>16055.125899791719</v>
      </c>
      <c r="N21">
        <v>0.28125</v>
      </c>
      <c r="O21" t="s">
        <v>277</v>
      </c>
    </row>
    <row r="22" spans="1:15" x14ac:dyDescent="0.25">
      <c r="A22">
        <v>91</v>
      </c>
      <c r="B22">
        <v>50</v>
      </c>
      <c r="C22">
        <v>18</v>
      </c>
      <c r="D22">
        <v>17</v>
      </c>
      <c r="E22">
        <v>3.3148121932014753E-2</v>
      </c>
      <c r="F22">
        <v>24.29123948431004</v>
      </c>
      <c r="G22">
        <v>5368.9285</v>
      </c>
      <c r="H22">
        <v>5.6547479000000003</v>
      </c>
      <c r="I22" t="s">
        <v>23</v>
      </c>
      <c r="J22" t="s">
        <v>24</v>
      </c>
      <c r="K22" t="s">
        <v>25</v>
      </c>
      <c r="L22" t="s">
        <v>278</v>
      </c>
      <c r="M22">
        <v>16055.125899791719</v>
      </c>
      <c r="N22">
        <v>0.28125</v>
      </c>
      <c r="O22" t="s">
        <v>279</v>
      </c>
    </row>
    <row r="23" spans="1:15" x14ac:dyDescent="0.25">
      <c r="A23">
        <v>91</v>
      </c>
      <c r="B23">
        <v>50</v>
      </c>
      <c r="C23">
        <v>18</v>
      </c>
      <c r="D23">
        <v>17</v>
      </c>
      <c r="E23">
        <v>2.2739943239391901E-2</v>
      </c>
      <c r="F23">
        <v>25.075931452977791</v>
      </c>
      <c r="G23">
        <v>5498.5923000000003</v>
      </c>
      <c r="H23">
        <v>5.9356599999999986</v>
      </c>
      <c r="I23" t="s">
        <v>23</v>
      </c>
      <c r="J23" t="s">
        <v>24</v>
      </c>
      <c r="K23" t="s">
        <v>25</v>
      </c>
      <c r="L23" t="s">
        <v>280</v>
      </c>
      <c r="M23">
        <v>16055.125899791719</v>
      </c>
      <c r="N23">
        <v>0.28125</v>
      </c>
      <c r="O23" t="s">
        <v>281</v>
      </c>
    </row>
    <row r="24" spans="1:15" x14ac:dyDescent="0.25">
      <c r="A24">
        <v>91</v>
      </c>
      <c r="B24">
        <v>50</v>
      </c>
      <c r="C24">
        <v>18</v>
      </c>
      <c r="D24">
        <v>17</v>
      </c>
      <c r="E24">
        <v>2.9402628459621039E-2</v>
      </c>
      <c r="F24">
        <v>24.001247329415769</v>
      </c>
      <c r="G24">
        <v>3620.5868</v>
      </c>
      <c r="H24">
        <v>4.5168005000000004</v>
      </c>
      <c r="I24" t="s">
        <v>15</v>
      </c>
      <c r="J24" t="s">
        <v>16</v>
      </c>
      <c r="K24" t="s">
        <v>17</v>
      </c>
      <c r="L24" t="s">
        <v>282</v>
      </c>
      <c r="M24">
        <v>16055.125899791719</v>
      </c>
      <c r="N24">
        <v>0.28125</v>
      </c>
      <c r="O24" t="s">
        <v>283</v>
      </c>
    </row>
    <row r="25" spans="1:15" x14ac:dyDescent="0.25">
      <c r="A25">
        <v>91</v>
      </c>
      <c r="B25">
        <v>50</v>
      </c>
      <c r="C25">
        <v>18</v>
      </c>
      <c r="D25">
        <v>17</v>
      </c>
      <c r="E25">
        <v>8.734804960714905E-2</v>
      </c>
      <c r="F25">
        <v>22.901917707923861</v>
      </c>
      <c r="G25">
        <v>3096.5346</v>
      </c>
      <c r="H25">
        <v>3.9653062000000001</v>
      </c>
      <c r="I25" t="s">
        <v>34</v>
      </c>
      <c r="J25" t="s">
        <v>35</v>
      </c>
      <c r="K25" t="s">
        <v>36</v>
      </c>
      <c r="L25" t="s">
        <v>284</v>
      </c>
      <c r="M25">
        <v>16055.125899791719</v>
      </c>
      <c r="N25">
        <v>0.28125</v>
      </c>
      <c r="O25" t="s">
        <v>285</v>
      </c>
    </row>
    <row r="26" spans="1:15" x14ac:dyDescent="0.25">
      <c r="A26">
        <v>91</v>
      </c>
      <c r="B26">
        <v>50</v>
      </c>
      <c r="C26">
        <v>18</v>
      </c>
      <c r="D26">
        <v>17</v>
      </c>
      <c r="E26">
        <v>2.220485306330286E-2</v>
      </c>
      <c r="F26">
        <v>25.075986645368651</v>
      </c>
      <c r="G26">
        <v>5498.5923000000003</v>
      </c>
      <c r="H26">
        <v>5.9356599999999986</v>
      </c>
      <c r="I26" t="s">
        <v>255</v>
      </c>
      <c r="J26" t="s">
        <v>24</v>
      </c>
      <c r="K26" t="s">
        <v>25</v>
      </c>
      <c r="L26" t="s">
        <v>286</v>
      </c>
      <c r="M26">
        <v>16055.125899791719</v>
      </c>
      <c r="N26">
        <v>0.28125</v>
      </c>
      <c r="O26" t="s">
        <v>287</v>
      </c>
    </row>
    <row r="27" spans="1:15" x14ac:dyDescent="0.25">
      <c r="A27">
        <v>91</v>
      </c>
      <c r="B27">
        <v>50</v>
      </c>
      <c r="C27">
        <v>18</v>
      </c>
      <c r="D27">
        <v>17</v>
      </c>
      <c r="E27">
        <v>7.8839131731582773E-2</v>
      </c>
      <c r="F27">
        <v>24.455444707699179</v>
      </c>
      <c r="G27">
        <v>5283.6760999999997</v>
      </c>
      <c r="H27">
        <v>5.7480281</v>
      </c>
      <c r="I27" t="s">
        <v>20</v>
      </c>
      <c r="J27" t="s">
        <v>16</v>
      </c>
      <c r="K27" t="s">
        <v>17</v>
      </c>
      <c r="L27" t="s">
        <v>288</v>
      </c>
      <c r="M27">
        <v>16055.125899791719</v>
      </c>
      <c r="N27">
        <v>0.28125</v>
      </c>
      <c r="O27" t="s">
        <v>289</v>
      </c>
    </row>
    <row r="28" spans="1:15" x14ac:dyDescent="0.25">
      <c r="A28">
        <v>91</v>
      </c>
      <c r="B28">
        <v>50</v>
      </c>
      <c r="C28">
        <v>18</v>
      </c>
      <c r="D28">
        <v>17</v>
      </c>
      <c r="E28">
        <v>5.0609136446722797E-2</v>
      </c>
      <c r="F28">
        <v>23.58252280030214</v>
      </c>
      <c r="G28">
        <v>5064.4962999999998</v>
      </c>
      <c r="H28">
        <v>5.3544815999999997</v>
      </c>
      <c r="I28" t="s">
        <v>20</v>
      </c>
      <c r="J28" t="s">
        <v>16</v>
      </c>
      <c r="K28" t="s">
        <v>17</v>
      </c>
      <c r="L28" t="s">
        <v>290</v>
      </c>
      <c r="M28">
        <v>16055.125899791719</v>
      </c>
      <c r="N28">
        <v>0.28125</v>
      </c>
      <c r="O28" t="s">
        <v>291</v>
      </c>
    </row>
    <row r="29" spans="1:15" x14ac:dyDescent="0.25">
      <c r="A29">
        <v>91</v>
      </c>
      <c r="B29">
        <v>50</v>
      </c>
      <c r="C29">
        <v>18</v>
      </c>
      <c r="D29">
        <v>17</v>
      </c>
      <c r="E29">
        <v>4.8346794365662762E-2</v>
      </c>
      <c r="F29">
        <v>24.105182459783201</v>
      </c>
      <c r="G29">
        <v>5129.1206000000002</v>
      </c>
      <c r="H29">
        <v>5.5260670000000003</v>
      </c>
      <c r="I29" t="s">
        <v>20</v>
      </c>
      <c r="J29" t="s">
        <v>16</v>
      </c>
      <c r="K29" t="s">
        <v>17</v>
      </c>
      <c r="L29" t="s">
        <v>292</v>
      </c>
      <c r="M29">
        <v>16055.125899791719</v>
      </c>
      <c r="N29">
        <v>0.28125</v>
      </c>
      <c r="O29" t="s">
        <v>293</v>
      </c>
    </row>
    <row r="30" spans="1:15" x14ac:dyDescent="0.25">
      <c r="A30">
        <v>91</v>
      </c>
      <c r="B30">
        <v>50</v>
      </c>
      <c r="C30">
        <v>18</v>
      </c>
      <c r="D30">
        <v>17</v>
      </c>
      <c r="E30">
        <v>0.89900497864335216</v>
      </c>
      <c r="F30">
        <v>5.3752287726303452E-5</v>
      </c>
      <c r="G30">
        <v>6231.7997999999998</v>
      </c>
      <c r="H30">
        <v>6.1332364705281428</v>
      </c>
      <c r="I30" t="s">
        <v>294</v>
      </c>
      <c r="J30" t="s">
        <v>135</v>
      </c>
      <c r="K30" t="s">
        <v>81</v>
      </c>
      <c r="L30" t="s">
        <v>295</v>
      </c>
      <c r="M30">
        <v>16055.125899791719</v>
      </c>
      <c r="N30">
        <v>0.28125</v>
      </c>
      <c r="O30" t="s">
        <v>296</v>
      </c>
    </row>
    <row r="31" spans="1:15" x14ac:dyDescent="0.25">
      <c r="A31">
        <v>91</v>
      </c>
      <c r="B31">
        <v>50</v>
      </c>
      <c r="C31">
        <v>18</v>
      </c>
      <c r="D31">
        <v>17</v>
      </c>
      <c r="E31">
        <v>4.7515369858307607E-2</v>
      </c>
      <c r="F31">
        <v>23.963572023595159</v>
      </c>
      <c r="G31">
        <v>5096.5346</v>
      </c>
      <c r="H31">
        <v>5.4653061999999997</v>
      </c>
      <c r="I31" t="s">
        <v>20</v>
      </c>
      <c r="J31" t="s">
        <v>16</v>
      </c>
      <c r="K31" t="s">
        <v>17</v>
      </c>
      <c r="L31" t="s">
        <v>297</v>
      </c>
      <c r="M31">
        <v>16055.125899791719</v>
      </c>
      <c r="N31">
        <v>0.28125</v>
      </c>
      <c r="O31" t="s">
        <v>298</v>
      </c>
    </row>
    <row r="32" spans="1:15" x14ac:dyDescent="0.25">
      <c r="A32">
        <v>91</v>
      </c>
      <c r="B32">
        <v>50</v>
      </c>
      <c r="C32">
        <v>18</v>
      </c>
      <c r="D32">
        <v>17</v>
      </c>
      <c r="E32">
        <v>8.8374579638993492E-2</v>
      </c>
      <c r="F32">
        <v>22.846168671514341</v>
      </c>
      <c r="G32">
        <v>3083.1156999999998</v>
      </c>
      <c r="H32">
        <v>3.9402849999999998</v>
      </c>
      <c r="I32" t="s">
        <v>34</v>
      </c>
      <c r="J32" t="s">
        <v>35</v>
      </c>
      <c r="K32" t="s">
        <v>36</v>
      </c>
      <c r="L32" t="s">
        <v>299</v>
      </c>
      <c r="M32">
        <v>16055.125899791719</v>
      </c>
      <c r="N32">
        <v>0.28125</v>
      </c>
      <c r="O32" t="s">
        <v>300</v>
      </c>
    </row>
    <row r="33" spans="1:15" x14ac:dyDescent="0.25">
      <c r="A33">
        <v>91</v>
      </c>
      <c r="B33">
        <v>50</v>
      </c>
      <c r="C33">
        <v>18</v>
      </c>
      <c r="D33">
        <v>17</v>
      </c>
      <c r="E33">
        <v>5.297604982352417E-2</v>
      </c>
      <c r="F33">
        <v>24.31867701402016</v>
      </c>
      <c r="G33">
        <v>5194.1601000000001</v>
      </c>
      <c r="H33">
        <v>5.6353936999999998</v>
      </c>
      <c r="I33" t="s">
        <v>20</v>
      </c>
      <c r="J33" t="s">
        <v>16</v>
      </c>
      <c r="K33" t="s">
        <v>17</v>
      </c>
      <c r="L33" t="s">
        <v>301</v>
      </c>
      <c r="M33">
        <v>16055.125899791719</v>
      </c>
      <c r="N33">
        <v>0.28125</v>
      </c>
      <c r="O33" t="s">
        <v>302</v>
      </c>
    </row>
    <row r="34" spans="1:15" x14ac:dyDescent="0.25">
      <c r="A34">
        <v>91</v>
      </c>
      <c r="B34">
        <v>50</v>
      </c>
      <c r="C34">
        <v>18</v>
      </c>
      <c r="D34">
        <v>17</v>
      </c>
      <c r="E34">
        <v>6.1307389595418482E-2</v>
      </c>
      <c r="F34">
        <v>22.516904958709329</v>
      </c>
      <c r="G34">
        <v>3155.2991000000002</v>
      </c>
      <c r="H34">
        <v>3.9181925</v>
      </c>
      <c r="I34" t="s">
        <v>34</v>
      </c>
      <c r="J34" t="s">
        <v>35</v>
      </c>
      <c r="K34" t="s">
        <v>36</v>
      </c>
      <c r="L34" t="s">
        <v>303</v>
      </c>
      <c r="M34">
        <v>16055.125899791719</v>
      </c>
      <c r="N34">
        <v>0.28125</v>
      </c>
      <c r="O34" t="s">
        <v>304</v>
      </c>
    </row>
    <row r="35" spans="1:15" x14ac:dyDescent="0.25">
      <c r="A35">
        <v>91</v>
      </c>
      <c r="B35">
        <v>50</v>
      </c>
      <c r="C35">
        <v>18</v>
      </c>
      <c r="D35">
        <v>17</v>
      </c>
      <c r="E35">
        <v>3.0867441751766561E-2</v>
      </c>
      <c r="F35">
        <v>24.001152111400149</v>
      </c>
      <c r="G35">
        <v>3618.7716999999998</v>
      </c>
      <c r="H35">
        <v>4.5150103000000001</v>
      </c>
      <c r="I35" t="s">
        <v>15</v>
      </c>
      <c r="J35" t="s">
        <v>16</v>
      </c>
      <c r="K35" t="s">
        <v>17</v>
      </c>
      <c r="L35" t="s">
        <v>305</v>
      </c>
      <c r="M35">
        <v>16055.125899791719</v>
      </c>
      <c r="N35">
        <v>0.28125</v>
      </c>
      <c r="O35" t="s">
        <v>306</v>
      </c>
    </row>
    <row r="36" spans="1:15" x14ac:dyDescent="0.25">
      <c r="A36">
        <v>91</v>
      </c>
      <c r="B36">
        <v>50</v>
      </c>
      <c r="C36">
        <v>18</v>
      </c>
      <c r="D36">
        <v>17</v>
      </c>
      <c r="E36">
        <v>6.0642499867490512E-2</v>
      </c>
      <c r="F36">
        <v>23.312917600200521</v>
      </c>
      <c r="G36">
        <v>3461.5464000000002</v>
      </c>
      <c r="H36">
        <v>4.2202489999999999</v>
      </c>
      <c r="I36" t="s">
        <v>15</v>
      </c>
      <c r="J36" t="s">
        <v>16</v>
      </c>
      <c r="K36" t="s">
        <v>17</v>
      </c>
      <c r="L36" t="s">
        <v>307</v>
      </c>
      <c r="M36">
        <v>16055.125899791719</v>
      </c>
      <c r="N36">
        <v>0.28125</v>
      </c>
      <c r="O36" t="s">
        <v>308</v>
      </c>
    </row>
    <row r="37" spans="1:15" x14ac:dyDescent="0.25">
      <c r="A37">
        <v>91</v>
      </c>
      <c r="B37">
        <v>50</v>
      </c>
      <c r="C37">
        <v>18</v>
      </c>
      <c r="D37">
        <v>17</v>
      </c>
      <c r="E37">
        <v>3.568701956021797E-2</v>
      </c>
      <c r="F37">
        <v>23.755471346948749</v>
      </c>
      <c r="G37">
        <v>3435.3679000000002</v>
      </c>
      <c r="H37">
        <v>4.3281234999999993</v>
      </c>
      <c r="I37" t="s">
        <v>15</v>
      </c>
      <c r="J37" t="s">
        <v>16</v>
      </c>
      <c r="K37" t="s">
        <v>17</v>
      </c>
      <c r="L37" t="s">
        <v>309</v>
      </c>
      <c r="M37">
        <v>16055.125899791719</v>
      </c>
      <c r="N37">
        <v>0.28125</v>
      </c>
      <c r="O37" t="s">
        <v>310</v>
      </c>
    </row>
    <row r="38" spans="1:15" x14ac:dyDescent="0.25">
      <c r="A38">
        <v>91</v>
      </c>
      <c r="B38">
        <v>50</v>
      </c>
      <c r="C38">
        <v>18</v>
      </c>
      <c r="D38">
        <v>17</v>
      </c>
      <c r="E38">
        <v>2.709851039815506E-2</v>
      </c>
      <c r="F38">
        <v>23.555478453098349</v>
      </c>
      <c r="G38">
        <v>3387.5479</v>
      </c>
      <c r="H38">
        <v>4.2405513000000008</v>
      </c>
      <c r="I38" t="s">
        <v>15</v>
      </c>
      <c r="J38" t="s">
        <v>16</v>
      </c>
      <c r="K38" t="s">
        <v>17</v>
      </c>
      <c r="L38" t="s">
        <v>311</v>
      </c>
      <c r="M38">
        <v>16055.125899791719</v>
      </c>
      <c r="N38">
        <v>0.28125</v>
      </c>
      <c r="O38" t="s">
        <v>312</v>
      </c>
    </row>
    <row r="39" spans="1:15" x14ac:dyDescent="0.25">
      <c r="A39">
        <v>91</v>
      </c>
      <c r="B39">
        <v>50</v>
      </c>
      <c r="C39">
        <v>18</v>
      </c>
      <c r="D39">
        <v>17</v>
      </c>
      <c r="E39">
        <v>0.1114479971322099</v>
      </c>
      <c r="F39">
        <v>23.325842425568879</v>
      </c>
      <c r="G39">
        <v>3214.9798999999998</v>
      </c>
      <c r="H39">
        <v>4.1861629000000002</v>
      </c>
      <c r="I39" t="s">
        <v>34</v>
      </c>
      <c r="J39" t="s">
        <v>35</v>
      </c>
      <c r="K39" t="s">
        <v>36</v>
      </c>
      <c r="L39" t="s">
        <v>313</v>
      </c>
      <c r="M39">
        <v>16055.125899791719</v>
      </c>
      <c r="N39">
        <v>0.28125</v>
      </c>
      <c r="O39" t="s">
        <v>314</v>
      </c>
    </row>
    <row r="40" spans="1:15" x14ac:dyDescent="0.25">
      <c r="A40">
        <v>91</v>
      </c>
      <c r="B40">
        <v>50</v>
      </c>
      <c r="C40">
        <v>18</v>
      </c>
      <c r="D40">
        <v>17</v>
      </c>
      <c r="E40">
        <v>8.8608574986066654E-2</v>
      </c>
      <c r="F40">
        <v>22.953088194396589</v>
      </c>
      <c r="G40">
        <v>3109.2874000000002</v>
      </c>
      <c r="H40">
        <v>3.9890856000000001</v>
      </c>
      <c r="I40" t="s">
        <v>34</v>
      </c>
      <c r="J40" t="s">
        <v>35</v>
      </c>
      <c r="K40" t="s">
        <v>36</v>
      </c>
      <c r="L40" t="s">
        <v>315</v>
      </c>
      <c r="M40">
        <v>16055.125899791719</v>
      </c>
      <c r="N40">
        <v>0.28125</v>
      </c>
      <c r="O40" t="s">
        <v>316</v>
      </c>
    </row>
    <row r="41" spans="1:15" x14ac:dyDescent="0.25">
      <c r="A41">
        <v>91</v>
      </c>
      <c r="B41">
        <v>50</v>
      </c>
      <c r="C41">
        <v>18</v>
      </c>
      <c r="D41">
        <v>17</v>
      </c>
      <c r="E41">
        <v>3.491376184882302E-2</v>
      </c>
      <c r="F41">
        <v>23.973399729128651</v>
      </c>
      <c r="G41">
        <v>3500.4074000000001</v>
      </c>
      <c r="H41">
        <v>4.4374501999999998</v>
      </c>
      <c r="I41" t="s">
        <v>15</v>
      </c>
      <c r="J41" t="s">
        <v>16</v>
      </c>
      <c r="K41" t="s">
        <v>17</v>
      </c>
      <c r="L41" t="s">
        <v>317</v>
      </c>
      <c r="M41">
        <v>16055.125899791719</v>
      </c>
      <c r="N41">
        <v>0.28125</v>
      </c>
      <c r="O41" t="s">
        <v>318</v>
      </c>
    </row>
    <row r="42" spans="1:15" x14ac:dyDescent="0.25">
      <c r="A42">
        <v>91</v>
      </c>
      <c r="B42">
        <v>50</v>
      </c>
      <c r="C42">
        <v>18</v>
      </c>
      <c r="D42">
        <v>17</v>
      </c>
      <c r="E42">
        <v>0.95236745279929391</v>
      </c>
      <c r="F42">
        <v>5.4806604159483167E-5</v>
      </c>
      <c r="G42">
        <v>6185.6715999999997</v>
      </c>
      <c r="H42">
        <v>6.1415525386003118</v>
      </c>
      <c r="I42" t="s">
        <v>294</v>
      </c>
      <c r="J42" t="s">
        <v>135</v>
      </c>
      <c r="K42" t="s">
        <v>81</v>
      </c>
      <c r="L42" t="s">
        <v>319</v>
      </c>
      <c r="M42">
        <v>16055.125899791719</v>
      </c>
      <c r="N42">
        <v>0.28125</v>
      </c>
      <c r="O42" t="s">
        <v>320</v>
      </c>
    </row>
    <row r="43" spans="1:15" x14ac:dyDescent="0.25">
      <c r="A43">
        <v>91</v>
      </c>
      <c r="B43">
        <v>50</v>
      </c>
      <c r="C43">
        <v>18</v>
      </c>
      <c r="D43">
        <v>17</v>
      </c>
      <c r="E43">
        <v>0.21295984467744081</v>
      </c>
      <c r="F43">
        <v>22.587923282025208</v>
      </c>
      <c r="G43">
        <v>3029.0601999999999</v>
      </c>
      <c r="H43">
        <v>3.8394916000000001</v>
      </c>
      <c r="I43" t="s">
        <v>34</v>
      </c>
      <c r="J43" t="s">
        <v>35</v>
      </c>
      <c r="K43" t="s">
        <v>36</v>
      </c>
      <c r="L43" t="s">
        <v>321</v>
      </c>
      <c r="M43">
        <v>16055.125899791719</v>
      </c>
      <c r="N43">
        <v>0.28125</v>
      </c>
      <c r="O43" t="s">
        <v>322</v>
      </c>
    </row>
    <row r="44" spans="1:15" x14ac:dyDescent="0.25">
      <c r="A44">
        <v>91</v>
      </c>
      <c r="B44">
        <v>50</v>
      </c>
      <c r="C44">
        <v>18</v>
      </c>
      <c r="D44">
        <v>17</v>
      </c>
      <c r="E44">
        <v>2.6183329206309679E-2</v>
      </c>
      <c r="F44">
        <v>24.08179094157364</v>
      </c>
      <c r="G44">
        <v>3519.4121</v>
      </c>
      <c r="H44">
        <v>4.4864292000000008</v>
      </c>
      <c r="I44" t="s">
        <v>15</v>
      </c>
      <c r="J44" t="s">
        <v>16</v>
      </c>
      <c r="K44" t="s">
        <v>17</v>
      </c>
      <c r="L44" t="s">
        <v>323</v>
      </c>
      <c r="M44">
        <v>16055.125899791719</v>
      </c>
      <c r="N44">
        <v>0.28125</v>
      </c>
      <c r="O44" t="s">
        <v>324</v>
      </c>
    </row>
    <row r="45" spans="1:15" x14ac:dyDescent="0.25">
      <c r="A45">
        <v>91</v>
      </c>
      <c r="B45">
        <v>50</v>
      </c>
      <c r="C45">
        <v>18</v>
      </c>
      <c r="D45">
        <v>17</v>
      </c>
      <c r="E45">
        <v>6.2543988569010542E-2</v>
      </c>
      <c r="F45">
        <v>22.785133388098821</v>
      </c>
      <c r="G45">
        <v>3216.4002</v>
      </c>
      <c r="H45">
        <v>4.0321235</v>
      </c>
      <c r="I45" t="s">
        <v>34</v>
      </c>
      <c r="J45" t="s">
        <v>35</v>
      </c>
      <c r="K45" t="s">
        <v>36</v>
      </c>
      <c r="L45" t="s">
        <v>325</v>
      </c>
      <c r="M45">
        <v>16055.125899791719</v>
      </c>
      <c r="N45">
        <v>0.28125</v>
      </c>
      <c r="O45" t="s">
        <v>326</v>
      </c>
    </row>
    <row r="46" spans="1:15" x14ac:dyDescent="0.25">
      <c r="A46">
        <v>91</v>
      </c>
      <c r="B46">
        <v>50</v>
      </c>
      <c r="C46">
        <v>18</v>
      </c>
      <c r="D46">
        <v>17</v>
      </c>
      <c r="E46">
        <v>7.1873509276654812E-2</v>
      </c>
      <c r="F46">
        <v>23.604534919099571</v>
      </c>
      <c r="G46">
        <v>3520.8323999999998</v>
      </c>
      <c r="H46">
        <v>4.3323898000000014</v>
      </c>
      <c r="I46" t="s">
        <v>15</v>
      </c>
      <c r="J46" t="s">
        <v>16</v>
      </c>
      <c r="K46" t="s">
        <v>17</v>
      </c>
      <c r="L46" t="s">
        <v>327</v>
      </c>
      <c r="M46">
        <v>16055.125899791719</v>
      </c>
      <c r="N46">
        <v>0.28125</v>
      </c>
      <c r="O46" t="s">
        <v>328</v>
      </c>
    </row>
    <row r="47" spans="1:15" x14ac:dyDescent="0.25">
      <c r="A47">
        <v>91</v>
      </c>
      <c r="B47">
        <v>50</v>
      </c>
      <c r="C47">
        <v>18</v>
      </c>
      <c r="D47">
        <v>17</v>
      </c>
      <c r="E47">
        <v>0.24481282597654619</v>
      </c>
      <c r="F47">
        <v>5.2726969928174442E-5</v>
      </c>
      <c r="G47">
        <v>6184.1592000000001</v>
      </c>
      <c r="H47">
        <v>6.0205535043282774</v>
      </c>
      <c r="I47" t="s">
        <v>79</v>
      </c>
      <c r="J47" t="s">
        <v>80</v>
      </c>
      <c r="K47" t="s">
        <v>81</v>
      </c>
      <c r="L47" t="s">
        <v>329</v>
      </c>
      <c r="M47">
        <v>16055.125899791719</v>
      </c>
      <c r="N47">
        <v>0.28125</v>
      </c>
      <c r="O47" t="s">
        <v>330</v>
      </c>
    </row>
    <row r="48" spans="1:15" x14ac:dyDescent="0.25">
      <c r="A48">
        <v>91</v>
      </c>
      <c r="B48">
        <v>50</v>
      </c>
      <c r="C48">
        <v>18</v>
      </c>
      <c r="D48">
        <v>17</v>
      </c>
      <c r="E48">
        <v>0.10155127499373651</v>
      </c>
      <c r="F48">
        <v>23.242798375372789</v>
      </c>
      <c r="G48">
        <v>3205.2595999999999</v>
      </c>
      <c r="H48">
        <v>4.1560902000000004</v>
      </c>
      <c r="I48" t="s">
        <v>34</v>
      </c>
      <c r="J48" t="s">
        <v>35</v>
      </c>
      <c r="K48" t="s">
        <v>36</v>
      </c>
      <c r="L48" t="s">
        <v>331</v>
      </c>
      <c r="M48">
        <v>16055.125899791719</v>
      </c>
      <c r="N48">
        <v>0.28125</v>
      </c>
      <c r="O48" t="s">
        <v>332</v>
      </c>
    </row>
    <row r="49" spans="1:15" x14ac:dyDescent="0.25">
      <c r="A49">
        <v>91</v>
      </c>
      <c r="B49">
        <v>50</v>
      </c>
      <c r="C49">
        <v>18</v>
      </c>
      <c r="D49">
        <v>17</v>
      </c>
      <c r="E49">
        <v>8.275409703076661E-2</v>
      </c>
      <c r="F49">
        <v>22.993744116501858</v>
      </c>
      <c r="G49">
        <v>3134.6786000000002</v>
      </c>
      <c r="H49">
        <v>4.0244827999999986</v>
      </c>
      <c r="I49" t="s">
        <v>34</v>
      </c>
      <c r="J49" t="s">
        <v>35</v>
      </c>
      <c r="K49" t="s">
        <v>36</v>
      </c>
      <c r="L49" t="s">
        <v>333</v>
      </c>
      <c r="M49">
        <v>16055.125899791719</v>
      </c>
      <c r="N49">
        <v>0.28125</v>
      </c>
      <c r="O49" t="s">
        <v>334</v>
      </c>
    </row>
    <row r="50" spans="1:15" x14ac:dyDescent="0.25">
      <c r="A50">
        <v>91</v>
      </c>
      <c r="B50">
        <v>50</v>
      </c>
      <c r="C50">
        <v>18</v>
      </c>
      <c r="D50">
        <v>17</v>
      </c>
      <c r="E50">
        <v>0.18832639130078099</v>
      </c>
      <c r="F50">
        <v>22.55741532347739</v>
      </c>
      <c r="G50">
        <v>3021.9852000000001</v>
      </c>
      <c r="H50">
        <v>3.8262993999999999</v>
      </c>
      <c r="I50" t="s">
        <v>34</v>
      </c>
      <c r="J50" t="s">
        <v>35</v>
      </c>
      <c r="K50" t="s">
        <v>36</v>
      </c>
      <c r="L50" t="s">
        <v>335</v>
      </c>
      <c r="M50">
        <v>16055.125899791719</v>
      </c>
      <c r="N50">
        <v>0.28125</v>
      </c>
      <c r="O50" t="s">
        <v>336</v>
      </c>
    </row>
    <row r="51" spans="1:15" x14ac:dyDescent="0.25">
      <c r="A51">
        <v>91</v>
      </c>
      <c r="B51">
        <v>50</v>
      </c>
      <c r="C51">
        <v>18</v>
      </c>
      <c r="D51">
        <v>17</v>
      </c>
      <c r="E51">
        <v>0.1116771146243741</v>
      </c>
      <c r="F51">
        <v>22.771502990806301</v>
      </c>
      <c r="G51">
        <v>3066.4526000000001</v>
      </c>
      <c r="H51">
        <v>3.9092145999999999</v>
      </c>
      <c r="I51" t="s">
        <v>34</v>
      </c>
      <c r="J51" t="s">
        <v>35</v>
      </c>
      <c r="K51" t="s">
        <v>36</v>
      </c>
      <c r="L51" t="s">
        <v>337</v>
      </c>
      <c r="M51">
        <v>16055.125899791719</v>
      </c>
      <c r="N51">
        <v>0.28125</v>
      </c>
      <c r="O51" t="s">
        <v>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0.15 - 1</vt:lpstr>
      <vt:lpstr>GA 0.15 - 3</vt:lpstr>
      <vt:lpstr>GA 0.15 - 2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2025-04-16T12:20:02Z</dcterms:created>
  <dcterms:modified xsi:type="dcterms:W3CDTF">2025-04-19T17:21:06Z</dcterms:modified>
</cp:coreProperties>
</file>