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\Variation = 0,15\"/>
    </mc:Choice>
  </mc:AlternateContent>
  <xr:revisionPtr revIDLastSave="0" documentId="13_ncr:1_{04493B29-66ED-4435-A6FE-025D73DE1EC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15 - 3" sheetId="2" r:id="rId2"/>
    <sheet name="NSGA-II 0.15 - 1" sheetId="3" r:id="rId3"/>
    <sheet name="NSGA-II 0.15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<sst xmlns="http://schemas.openxmlformats.org/spreadsheetml/2006/main" count="797" uniqueCount="342">
  <si>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</si>
  <si>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</si>
  <si>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</si>
  <si>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</si>
  <si>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</si>
  <si>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</si>
  <si>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</si>
  <si>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</si>
  <si>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</si>
  <si>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</si>
  <si>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</si>
  <si>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</si>
  <si>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</si>
  <si>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</si>
  <si>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</si>
  <si>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'VEH']</t>
  </si>
  <si>
    <t>[['ELEC'], ['ELEC', 'MECH'], ['MECH']]</t>
  </si>
  <si>
    <t>[['OUT'], ['IN', 'OUT'], ['IN']]</t>
  </si>
  <si>
    <t>[['BAT', ['112.5668', '48046.7983', '1571.8167', '2930.8547']], ['MOT', ['83.1663', '44834.5039', '1197.8684', '694.7637']], ['VEH', ['0.008', '1.13', '9.81'], ['514.5', '0.10675', '0.77', '0.10045', '584.5', '626.5']]]</t>
  </si>
  <si>
    <t>NSGA-II - 1 - run 3 - variation 0.15 - MAE 1</t>
  </si>
  <si>
    <t>['BAT', 'MOT', 'TR', 'VEH']</t>
  </si>
  <si>
    <t>[['ELEC'], ['ELEC', 'MECH'], ['MECH', 'MECH'], ['MECH']]</t>
  </si>
  <si>
    <t>[['OUT'], ['IN', 'OUT'], ['IN', 'OUT'], ['IN']]</t>
  </si>
  <si>
    <t>[['BAT', ['108.4361', '46283.7096', '1514.1385', '2823.3063']], ['MOT', ['74.5876', '40209.7911', '1074.3074', '623.0983']], ['TR', ''], ['VEH', ['0.008', '1.13', '9.81'], ['514.5', '0.10675', '0.77', '0.10045', '584.5', '626.5']]]</t>
  </si>
  <si>
    <t>NSGA-II - 2 - run 3 - variation 0.15 - MAE 1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</si>
  <si>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</si>
  <si>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</si>
  <si>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</si>
  <si>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['114.7503', '64783.9402', '1285.3409', '2198.5188', '2584.4657', '1033.7863', '1147.5028']],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</si>
  <si>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NSGA-II - 3 - run 3 - variation 0.15 - MAE 1</t>
  </si>
  <si>
    <t>[['BAT', ['98.3288', '41969.6177', '1373.0061', '2560.1467']], ['MOT', ['76.3406', '41154.8245', '1099.5564', '637.7427']], ['VEH', ['0.008', '1.13', '9.81'], ['514.5', '0.10675', '0.77', '0.10045', '584.5', '626.5']]]</t>
  </si>
  <si>
    <t>NSGA-II - 4 - run 3 - variation 0.15 - MAE 1</t>
  </si>
  <si>
    <t>[['BAT', ['102.8545', '43901.2917', '1436.1994', '2677.9788']], ['MOT', ['73.2721', '39500.5784', '1055.359', '612.1082']], ['VEH', ['0.008', '1.13', '9.81'], ['514.5', '0.10675', '0.77', '0.10045', '584.5', '626.5']]]</t>
  </si>
  <si>
    <t>NSGA-II - 5 - run 3 - variation 0.15 - MAE 1</t>
  </si>
  <si>
    <t>[['BAT', ['101.1682', '43181.5292', '1412.6529', '2634.0733']], ['MOT', ['73.9997', '39892.8688', '1065.84', '618.1872']], ['VEH', ['0.008', '1.13', '9.81'], ['514.5', '0.10675', '0.77', '0.10045', '584.5', '626.5']]]</t>
  </si>
  <si>
    <t>NSGA-II - 6 - run 3 - variation 0.15 - MAE 1</t>
  </si>
  <si>
    <t>['FT', 'ICE', 'TR', 'VEH']</t>
  </si>
  <si>
    <t>[['CHEM'], ['CHEM', 'MECH'], ['MECH', 'MECH'], ['MECH']]</t>
  </si>
  <si>
    <t>[['FT', ''], ['ICE', ['101.4578', '57279.4793', '1136.4492', '1943.8462', '2285.0856', '914.0342', '1014.578']], ['TR', ''], ['VEH', ['0.008', '1.13', '9.81'], ['514.5', '0.10675', '0.77', '0.10045', '584.5', '626.5']]]</t>
  </si>
  <si>
    <t>NSGA-II - 7 - run 3 - variation 0.15 - MAE 1</t>
  </si>
  <si>
    <t>[['FT', ''], ['ICE', ['101.5707', '57343.2289', '1137.7141', '1946.0096', '2287.6288', '915.0515', '1015.7072']], ['TR', ''], ['VEH', ['0.008', '1.13', '9.81'], ['514.5', '0.10675', '0.77', '0.10045', '584.5', '626.5']]]</t>
  </si>
  <si>
    <t>NSGA-II - 8 - run 3 - variation 0.15 - MAE 1</t>
  </si>
  <si>
    <t>[['BAT', ['112.6568', '48085.2345', '1573.0741', '2933.1993']], ['MOT', ['73.2605', '39494.3284', '1055.192', '612.0113']], ['VEH', ['0.008', '1.13', '9.81'], ['514.5', '0.10675', '0.77', '0.10045', '584.5', '626.5']]]</t>
  </si>
  <si>
    <t>NSGA-II - 9 - run 3 - variation 0.15 - MAE 1</t>
  </si>
  <si>
    <t>[['FT', ''], ['ICE', ['106.4809', '60115.3447', '1192.714', '2040.0846', '2398.2185', '959.2874', '1064.809']], ['TR', ''], ['VEH', ['0.008', '1.13', '9.81'], ['514.5', '0.10675', '0.77', '0.10045', '584.5', '626.5']]]</t>
  </si>
  <si>
    <t>NSGA-II - 10 - run 3 - variation 0.15 -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</si>
  <si>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</si>
  <si>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</si>
  <si>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</si>
  <si>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['111.0249', '47388.6555', '1550.286', '2890.708']], ['MOT', ['77.5817', '41823.8657', '1117.4315', '648.1103']], ['TR', ''], ['GB', ['1.6242', '283.1258', '279.2514']], ['VEH', ['0.008', '1.13', '9.81'], ['514.5', '0.10675', '0.77', '0.10045', '584.5', '626.5']]]</t>
  </si>
  <si>
    <t>NSGA-II - 11 - run 3 - variation 0.15 - MAE 1</t>
  </si>
  <si>
    <t>[['FT', ''], ['ICE', ['107.3563', '60609.5826', '1202.5199', '2056.8571', '2417.9355', '967.1742', '1073.5634']], ['TR', ''], ['VEH', ['0.008', '1.13', '9.81'], ['514.5', '0.10675', '0.77', '0.10045', '584.5', '626.5']]]</t>
  </si>
  <si>
    <t>NSGA-II - 12 - run 3 - variation 0.15 - MAE 1</t>
  </si>
  <si>
    <t>[['FT', ''], ['ICE', ['104.8685', '59205.0439', '1174.6533', '2009.1924', '2361.9033', '944.7613', '1048.6851']], ['TR', ''], ['VEH', ['0.008', '1.13', '9.81'], ['514.5', '0.10675', '0.77', '0.10045', '584.5', '626.5']]]</t>
  </si>
  <si>
    <t>NSGA-II - 13 - run 3 - variation 0.15 - MAE 1</t>
  </si>
  <si>
    <t>[['FT', ''], ['ICE', ['103.8586', '58634.8676', '1163.3407', '1989.8428', '2339.157', '935.6628', '1038.5857']], ['TR', ''], ['VEH', ['0.008', '1.13', '9.81'], ['514.5', '0.10675', '0.77', '0.10045', '584.5', '626.5']]]</t>
  </si>
  <si>
    <t>NSGA-II - 14 - run 3 - variation 0.15 - MAE 1</t>
  </si>
  <si>
    <t>[['BAT', ['113.3011', '48360.2219', '1582.0701', '2949.9735']], ['MOT', ['84.0368', '45303.7924', '1210.4067', '702.0359']], ['TR', ''], ['VEH', ['0.008', '1.13', '9.81'], ['514.5', '0.10675', '0.77', '0.10045', '584.5', '626.5']]]</t>
  </si>
  <si>
    <t>NSGA-II - 15 - run 3 - variation 0.15 - MAE 1</t>
  </si>
  <si>
    <t>['FT', 'ICE', 'GEN', 'MOT', 'GB', 'TR', 'VEH']</t>
  </si>
  <si>
    <t>[['CHEM'], ['CHEM', 'MECH'], ['MECH', 'ELEC'], ['ELEC', 'MECH'], ['MECH', 'MECH'], ['MECH', 'MECH'], ['MECH']]</t>
  </si>
  <si>
    <t>[['FT', ''], ['ICE', ['102.9086', '58098.5209', '1152.6994', '1971.6413', '2317.7601', '927.1041', '1029.0855']], ['GEN', ['111.6046', '14316.6306', '862.2516', '1675.6965']], ['MOT', ['78.1415', '42125.6398', '1125.4942', '652.7866']], ['GB', ['1.6531', '288.1628', '284.2195']], ['TR', ''], ['VEH', ['0.008', '1.13', '9.81'], ['514.5', '0.10675', '0.77', '0.10045', '584.5', '626.5']]]</t>
  </si>
  <si>
    <t>NSGA-II - 16 - run 3 - variation 0.15 - MAE 1</t>
  </si>
  <si>
    <t>[['BAT', ['111.0249', '47388.6555', '1550.286', '2890.708']], ['MOT', ['77.5817', '41823.8657', '1117.4315', '648.1103']], ['TR', ''], ['VEH', ['0.008', '1.13', '9.81'], ['514.5', '0.10675', '0.77', '0.10045', '584.5', '626.5']]]</t>
  </si>
  <si>
    <t>NSGA-II - 17 - run 3 - variation 0.15 - MAE 1</t>
  </si>
  <si>
    <t>[['BAT', ['112.5668', '48046.7983', '1571.8167', '2930.8547']], ['MOT', ['83.1663', '44834.5039', '1197.8684', '694.7637']], ['TR', ''], ['VEH', ['0.008', '1.13', '9.81'], ['514.5', '0.10675', '0.77', '0.10045', '584.5', '626.5']]]</t>
  </si>
  <si>
    <t>NSGA-II - 18 - run 3 - variation 0.15 - MAE 1</t>
  </si>
  <si>
    <t>[['BAT', ['105.1486', '44880.5152', '1468.234', '2737.7114']], ['MOT', ['74.5876', '40209.7911', '1074.3074', '623.0983']], ['TR', ''], ['VEH', ['0.008', '1.13', '9.81'], ['514.5', '0.10675', '0.77', '0.10045', '584.5', '626.5']]]</t>
  </si>
  <si>
    <t>NSGA-II - 19 - run 3 - variation 0.15 - MAE 1</t>
  </si>
  <si>
    <t>[['BAT', ['98.3288', '41969.6177', '1373.0061', '2560.1467']], ['MOT', ['76.3406', '41154.8245', '1099.5564', '637.7427']], ['TR', ''], ['VEH', ['0.008', '1.13', '9.81'], ['514.5', '0.10675', '0.77', '0.10045', '584.5', '626.5']]]</t>
  </si>
  <si>
    <t>NSGA-II - 20 - run 3 - variation 0.15 - MAE 1</t>
  </si>
  <si>
    <t>[['BAT', ['105.9136', '45207.0153', '1478.9152', '2757.6279']], ['MOT', ['77.5817', '41823.8657', '1117.4315', '648.1103']], ['TR', ''], ['GB', ['1.6242', '283.1258', '279.2514']], ['VEH', ['0.008', '1.13', '9.81'], ['514.5', '0.10675', '0.77', '0.10045', '584.5', '626.5']]]</t>
  </si>
  <si>
    <t>NSGA-II - 21 - run 3 - variation 0.15 - MAE 1</t>
  </si>
  <si>
    <t>[['BAT', ['105.8527', '45181.0394', '1478.0654', '2756.0434']], ['MOT', ['77.5817', '41823.8657', '1117.4315', '648.1103']], ['TR', ''], ['GB', ['1.6242', '283.1258', '279.2514']], ['VEH', ['0.008', '1.13', '9.81'], ['514.5', '0.10675', '0.77', '0.10045', '584.5', '626.5']]]</t>
  </si>
  <si>
    <t>NSGA-II - 22 - run 3 - variation 0.15 - MAE 1</t>
  </si>
  <si>
    <t>[['BAT', ['114.1498', '48722.4734', '1593.9209', '2972.0709']], ['MOT', ['82.8934', '44687.3742', '1193.9375', '692.4837']], ['TR', ''], ['VEH', ['0.008', '1.13', '9.81'], ['514.5', '0.10675', '0.77', '0.10045', '584.5', '626.5']]]</t>
  </si>
  <si>
    <t>NSGA-II - 23 - run 3 - variation 0.15 - MAE 1</t>
  </si>
  <si>
    <t>[['BAT', ['105.8527', '45181.0394', '1478.0654', '2756.0434']], ['MOT', ['77.5817', '41823.8657', '1117.4315', '648.1103']], ['TR', ''], ['VEH', ['0.008', '1.13', '9.81'], ['514.5', '0.10675', '0.77', '0.10045', '584.5', '626.5']]]</t>
  </si>
  <si>
    <t>NSGA-II - 24 - run 3 - variation 0.15 - MAE 1</t>
  </si>
  <si>
    <t>[['FT', ''], ['ICE', ['103.9338', '58677.3527', '1164.1836', '1991.2846', '2340.8518', '936.3407', '1039.3382']], ['TR', ''], ['VEH', ['0.008', '1.13', '9.81'], ['514.5', '0.10675', '0.77', '0.10045', '584.5', '626.5']]]</t>
  </si>
  <si>
    <t>NSGA-II - 25 - run 3 - variation 0.15 - MAE 1</t>
  </si>
  <si>
    <t>[['BAT', ['105.0955', '44857.8274', '1467.4918', '2736.3275']], ['MOT', ['74.5876', '40209.7911', '1074.3074', '623.0983']], ['TR', ''], ['VEH', ['0.008', '1.13', '9.81'], ['514.5', '0.10675', '0.77', '0.10045', '584.5', '626.5']]]</t>
  </si>
  <si>
    <t>NSGA-II - 26 - run 3 - variation 0.15 - MAE 1</t>
  </si>
  <si>
    <t>['BAT', 'MOT', 'GB', 'VEH']</t>
  </si>
  <si>
    <t>[['BAT', ['112.5668', '48046.7983', '1571.8167', '2930.8547']], ['MOT', ['83.1663', '44834.5039', '1197.8684', '694.7637']], ['GB', ['1.6242', '283.1258', '279.2514']], ['VEH', ['0.008', '1.13', '9.81'], ['514.5', '0.10675', '0.77', '0.10045', '584.5', '626.5']]]</t>
  </si>
  <si>
    <t>NSGA-II - 27 - run 3 - variation 0.15 - MAE 1</t>
  </si>
  <si>
    <t>[['BAT', ['112.5668', '48046.7983', '1571.8167', '2930.8547']], ['MOT', ['83.1663', '44834.5039', '1197.8684', '694.7637']], ['TR', ''], ['GB', ['1.6242', '283.1258', '279.2514']], ['VEH', ['0.008', '1.13', '9.81'], ['514.5', '0.10675', '0.77', '0.10045', '584.5', '626.5']]]</t>
  </si>
  <si>
    <t>NSGA-II - 28 - run 3 - variation 0.15 - MAE 1</t>
  </si>
  <si>
    <t>[['BAT', ['99.8682', '42626.6643', '1394.5009', '2600.2265']], ['MOT', ['77.5817', '41823.8657', '1117.4315', '648.1103']], ['TR', ''], ['VEH', ['0.008', '1.13', '9.81'], ['514.5', '0.10675', '0.77', '0.10045', '584.5', '626.5']]]</t>
  </si>
  <si>
    <t>NSGA-II - 29 - run 3 - variation 0.15 - MAE 1</t>
  </si>
  <si>
    <t>[['BAT', ['105.8527', '45181.0394', '1478.0654', '2756.0434']], ['MOT', ['77.5817', '41823.8657', '1117.4315', '648.1103']], ['GB', ['1.6242', '283.1258', '279.2514']], ['VEH', ['0.008', '1.13', '9.81'], ['514.5', '0.10675', '0.77', '0.10045', '584.5', '626.5']]]</t>
  </si>
  <si>
    <t>NSGA-II - 30 - run 3 - variation 0.15 - MAE 1</t>
  </si>
  <si>
    <t>[['BAT', ['109.0209', '46533.3163', '1522.3042', '2838.5323']], ['MOT', ['78.9894', '42582.7727', '1137.7077', '659.8704']], ['TR', ''], ['VEH', ['0.008', '1.13', '9.81'], ['514.5', '0.10675', '0.77', '0.10045', '584.5', '626.5']]]</t>
  </si>
  <si>
    <t>NSGA-II - 31 - run 3 - variation 0.15 - MAE 1</t>
  </si>
  <si>
    <t>['BAT', 'MOT', 'GB', 'TR', 'VEH']</t>
  </si>
  <si>
    <t>[['BAT', ['105.8527', '45181.0394', '1478.0654', '2756.0434']], ['MOT', ['77.5817', '41823.8657', '1117.4315', '648.1103']], ['GB', ['1.6242', '283.1258', '279.2514']], ['TR', ''], ['VEH', ['0.008', '1.13', '9.81'], ['514.5', '0.10675', '0.77', '0.10045', '584.5', '626.5']]]</t>
  </si>
  <si>
    <t>NSGA-II - 32 - run 3 - variation 0.15 - MAE 1</t>
  </si>
  <si>
    <t>[['BAT', ['113.526', '48456.2225', '1585.2107', '2955.8296']], ['MOT', ['83.1663', '44834.5039', '1197.8684', '694.7637']], ['GB', ['1.6242', '283.1258', '279.2514']], ['VEH', ['0.008', '1.13', '9.81'], ['514.5', '0.10675', '0.77', '0.10045', '584.5', '626.5']]]</t>
  </si>
  <si>
    <t>NSGA-II - 33 - run 3 - variation 0.15 - MAE 1</t>
  </si>
  <si>
    <t>[['BAT', ['112.5042', '48020.0884', '1570.9429', '2929.2254']], ['MOT', ['77.5817', '41823.8657', '1117.4315', '648.1103']], ['GB', ['1.6242', '283.1258', '279.2514']], ['TR', ''], ['VEH', ['0.008', '1.13', '9.81'], ['514.5', '0.10675', '0.77', '0.10045', '584.5', '626.5']]]</t>
  </si>
  <si>
    <t>NSGA-II - 34 - run 3 - variation 0.15 - MAE 1</t>
  </si>
  <si>
    <t>[['BAT', ['112.5668', '48046.7983', '1571.8167', '2930.8547']], ['MOT', ['83.1663', '44834.5039', '1197.8684', '694.7637']], ['GB', ['1.6242', '283.1258', '279.2514']], ['TR', ''], ['VEH', ['0.008', '1.13', '9.81'], ['514.5', '0.10675', '0.77', '0.10045', '584.5', '626.5']]]</t>
  </si>
  <si>
    <t>NSGA-II - 35 - run 3 - variation 0.15 - MAE 1</t>
  </si>
  <si>
    <t>[['BAT', ['98.3288', '41969.6177', '1373.0061', '2560.1467']], ['MOT', ['76.3406', '41154.8245', '1099.5564', '637.7427']], ['GB', ['1.6242', '283.1258', '279.2514']], ['VEH', ['0.008', '1.13', '9.81'], ['514.5', '0.10675', '0.77', '0.10045', '584.5', '626.5']]]</t>
  </si>
  <si>
    <t>NSGA-II - 36 - run 3 - variation 0.15 - MAE 1</t>
  </si>
  <si>
    <t>[['BAT', ['114.667', '48943.2254', '1601.1427', '2985.5368']], ['MOT', ['72.8973', '39298.5312', '1049.9608', '608.9772']], ['GB', ['1.6242', '283.1258', '279.2514']], ['TR', ''], ['VEH', ['0.008', '1.13', '9.81'], ['514.5', '0.10675', '0.77', '0.10045', '584.5', '626.5']]]</t>
  </si>
  <si>
    <t>NSGA-II - 37 - run 3 - variation 0.15 - MAE 1</t>
  </si>
  <si>
    <t>[['BAT', ['97.7223', '41710.7225', '1364.5365', '2544.3541']], ['MOT', ['76.3406', '41154.8245', '1099.5564', '637.7427']], ['VEH', ['0.008', '1.13', '9.81'], ['514.5', '0.10675', '0.77', '0.10045', '584.5', '626.5']]]</t>
  </si>
  <si>
    <t>NSGA-II - 38 - run 3 - variation 0.15 - MAE 1</t>
  </si>
  <si>
    <t>['FT', 'ICE', 'GEN', 'MOT', 'GB',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</si>
  <si>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</si>
  <si>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</si>
  <si>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['100.4565', '56714.19', '1125.2337', '1924.6624', '2262.5342', '905.0137', '1004.5652']], ['GEN', ['108.2271', '13883.3559', '836.1567', '1624.9837']], ['MOT', ['76.3406', '41154.8245', '1099.5564', '637.7427']], ['GB', ['1.6242', '283.1258', '279.2514']], ['VEH', ['0.008', '1.13', '9.81'], ['514.5', '0.10675', '0.77', '0.10045', '584.5', '626.5']]]</t>
  </si>
  <si>
    <t>NSGA-II - 39 - run 3 - variation 0.15 - MAE 1</t>
  </si>
  <si>
    <t>[['BAT', ['105.155', '44883.2186', '1468.3224', '2737.8763']], ['MOT', ['83.1663', '44834.5039', '1197.8684', '694.7637']], ['VEH', ['0.008', '1.13', '9.81'], ['514.5', '0.10675', '0.77', '0.10045', '584.5', '626.5']]]</t>
  </si>
  <si>
    <t>NSGA-II - 40 - run 3 - variation 0.15 - MAE 1</t>
  </si>
  <si>
    <t>[['BAT', ['113.526', '48456.2225', '1585.2107', '2955.8296']], ['MOT', ['83.1663', '44834.5039', '1197.8684', '694.7637']], ['GB', ['1.6531', '288.1628', '284.2195']], ['TR', ''], ['VEH', ['0.008', '1.13', '9.81'], ['514.5', '0.10675', '0.77', '0.10045', '584.5', '626.5']]]</t>
  </si>
  <si>
    <t>NSGA-II - 41 - run 3 - variation 0.15 - MAE 1</t>
  </si>
  <si>
    <t>[['BAT', ['105.155', '44883.2186', '1468.3224', '2737.8763']], ['MOT', ['83.1663', '44834.5039', '1197.8684', '694.7637']], ['GB', ['1.6242', '283.1258', '279.2514']], ['TR', ''], ['VEH', ['0.008', '1.13', '9.81'], ['514.5', '0.10675', '0.77', '0.10045', '584.5', '626.5']]]</t>
  </si>
  <si>
    <t>NSGA-II - 42 - run 3 - variation 0.15 - MAE 1</t>
  </si>
  <si>
    <t>[['FT', ''], ['ICE', ['102.498', '57866.7522', '1148.101', '1963.776', '2308.5141', '923.4056', '1024.9802']], ['TR', ''], ['VEH', ['0.008', '1.13', '9.81'], ['514.5', '0.10675', '0.77', '0.10045', '584.5', '626.5']]]</t>
  </si>
  <si>
    <t>NSGA-II - 43 - run 3 - variation 0.15 - MAE 1</t>
  </si>
  <si>
    <t>[['BAT', ['107.3105', '45803.2508', '1498.4206', '2793.9983']], ['MOT', ['77.5817', '41823.8657', '1117.4315', '648.1103']], ['GB', ['1.6242', '283.1258', '279.2514']], ['TR', ''], ['VEH', ['0.008', '1.13', '9.81'], ['514.5', '0.10675', '0.77', '0.10045', '584.5', '626.5']]]</t>
  </si>
  <si>
    <t>NSGA-II - 44 - run 3 - variation 0.15 - MAE 1</t>
  </si>
  <si>
    <t>[['FT', ''], ['ICE', ['104.8521', '59195.7734', '1174.4693', '2008.8778', '2361.5335', '944.6134', '1048.5209']], ['TR', ''], ['VEH', ['0.008', '1.13', '9.81'], ['514.5', '0.10675', '0.77', '0.10045', '584.5', '626.5']]]</t>
  </si>
  <si>
    <t>NSGA-II - 45 - run 3 - variation 0.15 - MAE 1</t>
  </si>
  <si>
    <t>[['BAT', ['110.9476', '47355.6804', '1549.2073', '2888.6965']], ['MOT', ['76.3406', '41154.8245', '1099.5564', '637.7427']], ['TR', ''], ['VEH', ['0.008', '1.13', '9.81'], ['514.5', '0.10675', '0.77', '0.10045', '584.5', '626.5']]]</t>
  </si>
  <si>
    <t>NSGA-II - 46 - run 3 - variation 0.15 - MAE 1</t>
  </si>
  <si>
    <t>[['BAT', ['102.312', '43669.7525', '1428.6248', '2663.8549']], ['MOT', ['75.2739', '40579.7788', '1084.1926', '628.8317']], ['TR', ''], ['VEH', ['0.008', '1.13', '9.81'], ['514.5', '0.10675', '0.77', '0.10045', '584.5', '626.5']]]</t>
  </si>
  <si>
    <t>NSGA-II - 47 - run 3 - variation 0.15 - MAE 1</t>
  </si>
  <si>
    <t>[['BAT', ['98.3288', '41969.6177', '1373.0061', '2560.1467']], ['MOT', ['76.3406', '41154.8245', '1099.5564', '637.7427']], ['GB', ['1.6242', '283.1258', '279.2514']], ['TR', ''], ['VEH', ['0.008', '1.13', '9.81'], ['514.5', '0.10675', '0.77', '0.10045', '584.5', '626.5']]]</t>
  </si>
  <si>
    <t>NSGA-II - 48 - run 3 - variation 0.15 - MAE 1</t>
  </si>
  <si>
    <t>[['BAT', ['107.7608', '45995.4454', '1504.7081', '2805.7222']], ['MOT', ['76.3406', '41154.8245', '1099.5564', '637.7427']], ['GB', ['1.6242', '283.1258', '279.2514']], ['VEH', ['0.008', '1.13', '9.81'], ['514.5', '0.10675', '0.77', '0.10045', '584.5', '626.5']]]</t>
  </si>
  <si>
    <t>NSGA-II - 49 - run 3 - variation 0.15 - MAE 1</t>
  </si>
  <si>
    <t>[['BAT', ['97.7223', '41710.7225', '1364.5365', '2544.3541']], ['MOT', ['76.3406', '41154.8245', '1099.5564', '637.7427']], ['GB', ['1.6242', '283.1258', '279.2514']], ['VEH', ['0.008', '1.13', '9.81'], ['514.5', '0.10675', '0.77', '0.10045', '584.5', '626.5']]]</t>
  </si>
  <si>
    <t>NSGA-II - 50 - run 3 - variation 0.15 - MAE 1</t>
  </si>
  <si>
    <t>[['BAT', ['109.3831', '46687.915', '1527.3618', '2847.9628']], ['MOT', ['76.5854', '41286.805', '1103.0826', '639.7879']], ['GB', ['1.8867', '328.8712', '324.3708']], ['VEH', ['0.008', '1.13', '9.81'], ['514.5', '0.10675', '0.77', '0.10045', '584.5', '626.5']]]</t>
  </si>
  <si>
    <t>NSGA-II - 1 - run 1 - variation 0.15 - MAE 1</t>
  </si>
  <si>
    <t>[['BAT', ['107.172', '45744.1508', '1496.4872', '2790.3932']], ['MOT', ['73.1757', '39448.6096', '1053.9705', '611.3029']], ['TR', ''], ['VEH', ['0.008', '1.13', '9.81'], ['514.5', '0.10675', '0.77', '0.10045', '584.5', '626.5']]]</t>
  </si>
  <si>
    <t>NSGA-II - 2 - run 1 - variation 0.15 - MAE 1</t>
  </si>
  <si>
    <t>[['BAT', ['114.0518', '48680.6444', '1592.5525', '2969.5193']], ['MOT', ['74.8982', '40377.2372', '1078.7811', '625.6931']], ['TR', ''], ['GB', ['1.8292', '318.8477', '314.4845']], ['VEH', ['0.008', '1.13', '9.81'], ['514.5', '0.10675', '0.77', '0.10045', '584.5', '626.5']]]</t>
  </si>
  <si>
    <t>NSGA-II - 3 - run 1 - variation 0.15 - MAE 1</t>
  </si>
  <si>
    <t>[['FT', ''], ['ICE', ['114.5055', '64645.7453', '1282.5991', '2193.829', '2578.9526', '1031.581', '1145.055']], ['TR', ''], ['VEH', ['0.008', '1.13', '9.81'], ['514.5', '0.10675', '0.77', '0.10045', '584.5', '626.5']]]</t>
  </si>
  <si>
    <t>NSGA-II - 4 - run 1 - variation 0.15 - MAE 1</t>
  </si>
  <si>
    <t>[['BAT', ['113.8043', '48575.0041', '1589.0966', '2963.0752']], ['MOT', ['78.2056', '42160.1981', '1126.4175', '653.3222']], ['GB', ['1.7102', '298.1068', '294.0274']], ['VEH', ['0.008', '1.13', '9.81'], ['514.5', '0.10675', '0.77', '0.10045', '584.5', '626.5']]]</t>
  </si>
  <si>
    <t>NSGA-II - 5 - run 1 - variation 0.15 - MAE 1</t>
  </si>
  <si>
    <t>[['BAT', ['97.9975', '41828.22', '1368.3803', '2551.5214']], ['MOT', ['75.9258', '40931.1786', '1093.5811', '634.277']], ['VEH', ['0.008', '1.13', '9.81'], ['514.5', '0.10675', '0.77', '0.10045', '584.5', '626.5']]]</t>
  </si>
  <si>
    <t>NSGA-II - 6 - run 1 - variation 0.15 - MAE 1</t>
  </si>
  <si>
    <t>[['BAT', ['114.0639', '48685.8293', '1592.7221', '2969.8356']], ['MOT', ['84.8483', '45741.2877', '1222.0955', '708.8154']], ['VEH', ['0.008', '1.13', '9.81'], ['514.5', '0.10675', '0.77', '0.10045', '584.5', '626.5']]]</t>
  </si>
  <si>
    <t>NSGA-II - 7 - run 1 - variation 0.15 - MAE 1</t>
  </si>
  <si>
    <t>[['BAT', ['106.5058', '45459.7741', '1487.184', '2773.0462']], ['MOT', ['81.3938', '43878.9471', '1172.3383', '679.9562']], ['VEH', ['0.008', '1.13', '9.81'], ['514.5', '0.10675', '0.77', '0.10045', '584.5', '626.5']]]</t>
  </si>
  <si>
    <t>NSGA-II - 8 - run 1 - variation 0.15 - MAE 1</t>
  </si>
  <si>
    <t>[['BAT', ['110.8389', '47309.2743', '1547.6891', '2885.8657']], ['MOT', ['79.0293', '42604.2792', '1138.2823', '660.2037']], ['VEH', ['0.008', '1.13', '9.81'], ['514.5', '0.10675', '0.77', '0.10045', '584.5', '626.5']]]</t>
  </si>
  <si>
    <t>NSGA-II - 9 - run 1 - variation 0.15 - MAE 1</t>
  </si>
  <si>
    <t>[['FT', ''], ['ICE', ['111.2749', '62821.8422', '1246.4121', '2131.9327', '2506.1905', '1002.4762', '1112.7486']], ['TR', ''], ['VEH', ['0.008', '1.13', '9.81'], ['514.5', '0.10675', '0.77', '0.10045', '584.5', '626.5']]]</t>
  </si>
  <si>
    <t>NSGA-II - 10 - run 1 - variation 0.15 - MAE 1</t>
  </si>
  <si>
    <t>[['FT', ''], ['ICE', ['110.2345', '62234.4709', '1234.7584', '2111.9996', '2482.7581', '993.1033', '1102.3446']], ['TR', ''], ['VEH', ['0.008', '1.13', '9.81'], ['514.5', '0.10675', '0.77', '0.10045', '584.5', '626.5']]]</t>
  </si>
  <si>
    <t>NSGA-II - 11 - run 1 - variation 0.15 - MAE 1</t>
  </si>
  <si>
    <t>[['BAT', ['98.5123', '42047.9393', '1375.5683', '2564.9243']], ['MOT', ['76.4513', '41214.511', '1101.1511', '638.6676']], ['GB', ['1.7812', '310.4895', '306.2407']], ['VEH', ['0.008', '1.13', '9.81'], ['514.5', '0.10675', '0.77', '0.10045', '584.5', '626.5']]]</t>
  </si>
  <si>
    <t>NSGA-II - 12 - run 1 - variation 0.15 - MAE 1</t>
  </si>
  <si>
    <t>[['BAT', ['108.4748', '46300.2179', '1514.6786', '2824.3133']], ['MOT', ['73.557', '39654.159', '1059.4623', '614.4881']], ['VEH', ['0.008', '1.13', '9.81'], ['514.5', '0.10675', '0.77', '0.10045', '584.5', '626.5']]]</t>
  </si>
  <si>
    <t>NSGA-II - 13 - run 1 - variation 0.15 - MAE 1</t>
  </si>
  <si>
    <t>[['BAT', ['113.2592', '48342.3236', '1581.4846', '2948.8817']], ['MOT', ['84.7777', '45703.2255', '1221.0785', '708.2256']], ['TR', ''], ['VEH', ['0.008', '1.13', '9.81'], ['514.5', '0.10675', '0.77', '0.10045', '584.5', '626.5']]]</t>
  </si>
  <si>
    <t>NSGA-II - 14 - run 1 - variation 0.15 - MAE 1</t>
  </si>
  <si>
    <t>[['BAT', ['102.0371', '43552.4299', '1424.7866', '2656.6982']], ['MOT', ['79.3181', '42759.9597', '1142.4417', '662.6162']], ['TR', ''], ['GB', ['1.8288', '318.7834', '314.4211']], ['VEH', ['0.008', '1.13', '9.81'], ['514.5', '0.10675', '0.77', '0.10045', '584.5', '626.5']]]</t>
  </si>
  <si>
    <t>NSGA-II - 15 - run 1 - variation 0.15 - MAE 1</t>
  </si>
  <si>
    <t>[['FT', ''], ['ICE', ['115.0401', '64947.5797', '1288.5876', '2204.0721', '2590.9939', '1036.3975', '1150.4013']], ['GEN', ['104.44', '13397.555', '806.8982', '1568.1229']], ['MOT', ['76.5854', '41286.805', '1103.0826', '639.7879']], ['GB', ['1.8867', '328.8712', '324.3708']], ['VEH', ['0.008', '1.13', '9.81'], ['514.5', '0.10675', '0.77', '0.10045', '584.5', '626.5']]]</t>
  </si>
  <si>
    <t>NSGA-II - 16 - run 1 - variation 0.15 - MAE 1</t>
  </si>
  <si>
    <t>[['BAT', ['97.9975', '41828.22', '1368.3803', '2551.5214']], ['MOT', ['75.9258', '40931.1786', '1093.5811', '634.277']], ['GB', ['1.8867', '328.8712', '324.3708']], ['VEH', ['0.008', '1.13', '9.81'], ['514.5', '0.10675', '0.77', '0.10045', '584.5', '626.5']]]</t>
  </si>
  <si>
    <t>NSGA-II - 17 - run 1 - variation 0.15 - MAE 1</t>
  </si>
  <si>
    <t>['FT', 'ICE', 'GEN', 'MOT', 'VEH']</t>
  </si>
  <si>
    <t>[['CHEM'], ['CHEM', 'MECH'], ['MECH', 'ELEC'], ['ELEC', 'MECH'], ['MECH']]</t>
  </si>
  <si>
    <t>[['FT', ''], ['ICE', ['107.8191', '60870.851', '1207.7036', '2065.7236', '2428.3584', '971.3434', '1078.1911']], ['GEN', ['105.0515', '13475.9942', '811.6224', '1577.3039']], ['MOT', ['73.557', '39654.159', '1059.4623', '614.4881']], ['VEH', ['0.008', '1.13', '9.81'], ['514.5', '0.10675', '0.77', '0.10045', '584.5', '626.5']]]</t>
  </si>
  <si>
    <t>NSGA-II - 18 - run 1 - variation 0.15 - MAE 1</t>
  </si>
  <si>
    <t>[['BAT', ['98.0728', '41860.3413', '1369.4312', '2553.4808']], ['MOT', ['76.5854', '41286.805', '1103.0826', '639.7879']], ['GB', ['1.8867', '328.8712', '324.3708']], ['VEH', ['0.008', '1.13', '9.81'], ['514.5', '0.10675', '0.77', '0.10045', '584.5', '626.5']]]</t>
  </si>
  <si>
    <t>NSGA-II - 19 - run 1 - variation 0.15 - MAE 1</t>
  </si>
  <si>
    <t>[['BAT', ['100.109', '42729.4416', '1397.8632', '2606.4959']], ['MOT', ['81.3938', '43878.9471', '1172.3383', '679.9562']], ['VEH', ['0.008', '1.13', '9.81'], ['514.5', '0.10675', '0.77', '0.10045', '584.5', '626.5']]]</t>
  </si>
  <si>
    <t>NSGA-II - 20 - run 1 - variation 0.15 - MAE 1</t>
  </si>
  <si>
    <t>[['BAT', ['100.109', '42729.4416', '1397.8632', '2606.4959']], ['MOT', ['81.3938', '43878.9471', '1172.3383', '679.9562']], ['GB', ['1.8867', '328.8712', '324.3708']], ['VEH', ['0.008', '1.13', '9.81'], ['514.5', '0.10675', '0.77', '0.10045', '584.5', '626.5']]]</t>
  </si>
  <si>
    <t>NSGA-II - 21 - run 1 - variation 0.15 - MAE 1</t>
  </si>
  <si>
    <t>[['BAT', ['108.3564', '46249.6809', '1513.0253', '2821.2305']], ['MOT', ['76.5854', '41286.805', '1103.0826', '639.7879']], ['GB', ['1.8867', '328.8712', '324.3708']], ['VEH', ['0.008', '1.13', '9.81'], ['514.5', '0.10675', '0.77', '0.10045', '584.5', '626.5']]]</t>
  </si>
  <si>
    <t>NSGA-II - 22 - run 1 - variation 0.15 - MAE 1</t>
  </si>
  <si>
    <t>[['BAT', ['102.933', '43934.7996', '1437.2956', '2680.0228']], ['MOT', ['76.5854', '41286.805', '1103.0826', '639.7879']], ['GB', ['1.8867', '328.8712', '324.3708']], ['VEH', ['0.008', '1.13', '9.81'], ['514.5', '0.10675', '0.77', '0.10045', '584.5', '626.5']]]</t>
  </si>
  <si>
    <t>NSGA-II - 23 - run 1 - variation 0.15 - MAE 1</t>
  </si>
  <si>
    <t>[['BAT', ['108.3387', '46242.1417', '1512.7786', '2820.7706']], ['MOT', ['76.5854', '41286.805', '1103.0826', '639.7879']], ['GB', ['1.8867', '328.8712', '324.3708']], ['VEH', ['0.008', '1.13', '9.81'], ['514.5', '0.10675', '0.77', '0.10045', '584.5', '626.5']]]</t>
  </si>
  <si>
    <t>NSGA-II - 24 - run 1 - variation 0.15 - MAE 1</t>
  </si>
  <si>
    <t>[['FT', ''], ['ICE', ['107.8191', '60870.851', '1207.7036', '2065.7236', '2428.3584', '971.3434', '1078.1911']], ['GEN', ['105.0515', '13475.9942', '811.6224', '1577.3039']], ['MOT', ['76.5854', '41286.805', '1103.0826', '639.7879']], ['GB', ['1.8867', '328.8712', '324.3708']], ['VEH', ['0.008', '1.13', '9.81'], ['514.5', '0.10675', '0.77', '0.10045', '584.5', '626.5']]]</t>
  </si>
  <si>
    <t>NSGA-II - 25 - run 1 - variation 0.15 - MAE 1</t>
  </si>
  <si>
    <t>[['FT', ''], ['ICE', ['114.8679', '64850.3546', '1286.6586', '2200.7727', '2587.1152', '1034.8461', '1148.6792']], ['GEN', ['107.8056', '13829.2931', '832.9006', '1618.6559']], ['MOT', ['76.5854', '41286.805', '1103.0826', '639.7879']], ['GB', ['1.8867', '328.8712', '324.3708']], ['VEH', ['0.008', '1.13', '9.81'], ['514.5', '0.10675', '0.77', '0.10045', '584.5', '626.5']]]</t>
  </si>
  <si>
    <t>NSGA-II - 26 - run 1 - variation 0.15 - MAE 1</t>
  </si>
  <si>
    <t>[['BAT', ['110.6145', '47213.5098', '1544.5562', '2880.0241']], ['MOT', ['76.5854', '41286.805', '1103.0826', '639.7879']], ['GB', ['1.8867', '328.8712', '324.3708']], ['VEH', ['0.008', '1.13', '9.81'], ['514.5', '0.10675', '0.77', '0.10045', '584.5', '626.5']]]</t>
  </si>
  <si>
    <t>NSGA-II - 27 - run 1 - variation 0.15 - MAE 1</t>
  </si>
  <si>
    <t>[['BAT', ['104.5146', '44609.9041', '1459.3811', '2721.2041']], ['MOT', ['76.5854', '41286.805', '1103.0826', '639.7879']], ['GB', ['1.8867', '328.8712', '324.3708']], ['VEH', ['0.008', '1.13', '9.81'], ['514.5', '0.10675', '0.77', '0.10045', '584.5', '626.5']]]</t>
  </si>
  <si>
    <t>NSGA-II - 28 - run 1 - variation 0.15 - MAE 1</t>
  </si>
  <si>
    <t>[['BAT', ['107.0287', '45682.9737', '1494.4859', '2786.6614']], ['MOT', ['73.557', '39654.159', '1059.4623', '614.4881']], ['VEH', ['0.008', '1.13', '9.81'], ['514.5', '0.10675', '0.77', '0.10045', '584.5', '626.5']]]</t>
  </si>
  <si>
    <t>NSGA-II - 29 - run 1 - variation 0.15 - MAE 1</t>
  </si>
  <si>
    <t>[['BAT', ['107.2199', '45764.5805', '1497.1556', '2791.6394']], ['MOT', ['76.4513', '41214.511', '1101.1511', '638.6676']], ['GB', ['1.7812', '310.4895', '306.2407']], ['VEH', ['0.008', '1.13', '9.81'], ['514.5', '0.10675', '0.77', '0.10045', '584.5', '626.5']]]</t>
  </si>
  <si>
    <t>NSGA-II - 30 - run 1 - variation 0.15 - MAE 1</t>
  </si>
  <si>
    <t>[['BAT', ['104.4159', '44567.7475', '1458.002', '2718.6326']], ['MOT', ['76.5854', '41286.805', '1103.0826', '639.7879']], ['GB', ['1.8867', '328.8712', '324.3708']], ['VEH', ['0.008', '1.13', '9.81'], ['514.5', '0.10675', '0.77', '0.10045', '584.5', '626.5']]]</t>
  </si>
  <si>
    <t>NSGA-II - 31 - run 1 - variation 0.15 - MAE 1</t>
  </si>
  <si>
    <t>[['BAT', ['110.317', '47086.5229', '1540.402', '2872.2779']], ['MOT', ['73.557', '39654.159', '1059.4623', '614.4881']], ['VEH', ['0.008', '1.13', '9.81'], ['514.5', '0.10675', '0.77', '0.10045', '584.5', '626.5']]]</t>
  </si>
  <si>
    <t>NSGA-II - 32 - run 1 - variation 0.15 - MAE 1</t>
  </si>
  <si>
    <t>[['BAT', ['99.9619', '42666.6604', '1395.8093', '2602.6663']], ['MOT', ['78.2882', '42204.7253', '1127.6072', '654.0122']], ['GB', ['1.8867', '328.8712', '324.3708']], ['VEH', ['0.008', '1.13', '9.81'], ['514.5', '0.10675', '0.77', '0.10045', '584.5', '626.5']]]</t>
  </si>
  <si>
    <t>NSGA-II - 33 - run 1 - variation 0.15 - MAE 1</t>
  </si>
  <si>
    <t>[['BAT', ['98.5123', '42047.9393', '1375.5683', '2564.9243']], ['MOT', ['76.4513', '41214.511', '1101.1511', '638.6676']], ['GB', ['1.8867', '328.8712', '324.3708']], ['VEH', ['0.008', '1.13', '9.81'], ['514.5', '0.10675', '0.77', '0.10045', '584.5', '626.5']]]</t>
  </si>
  <si>
    <t>NSGA-II - 34 - run 1 - variation 0.15 - MAE 1</t>
  </si>
  <si>
    <t>[['BAT', ['112.1802', '47881.7851', '1566.4184', '2920.7889']], ['MOT', ['75.9258', '40931.1786', '1093.5811', '634.277']], ['VEH', ['0.008', '1.13', '9.81'], ['514.5', '0.10675', '0.77', '0.10045', '584.5', '626.5']]]</t>
  </si>
  <si>
    <t>NSGA-II - 35 - run 1 - variation 0.15 - MAE 1</t>
  </si>
  <si>
    <t>[['BAT', ['106.4969', '45456.0124', '1487.061', '2772.8168']], ['MOT', ['75.9258', '40931.1786', '1093.5811', '634.277']], ['VEH', ['0.008', '1.13', '9.81'], ['514.5', '0.10675', '0.77', '0.10045', '584.5', '626.5']]]</t>
  </si>
  <si>
    <t>NSGA-II - 36 - run 1 - variation 0.15 - MAE 1</t>
  </si>
  <si>
    <t>[['BAT', ['113.2235', '48327.1249', '1580.9874', '2947.9546']], ['MOT', ['75.9258', '40931.1786', '1093.5811', '634.277']], ['VEH', ['0.008', '1.13', '9.81'], ['514.5', '0.10675', '0.77', '0.10045', '584.5', '626.5']]]</t>
  </si>
  <si>
    <t>NSGA-II - 37 - run 1 - variation 0.15 - MAE 1</t>
  </si>
  <si>
    <t>[['BAT', ['104.8462', '44751.4143', '1464.0106', '2729.8363']], ['MOT', ['76.5854', '41286.805', '1103.0826', '639.7879']], ['GB', ['1.8867', '328.8712', '324.3708']], ['VEH', ['0.008', '1.13', '9.81'], ['514.5', '0.10675', '0.77', '0.10045', '584.5', '626.5']]]</t>
  </si>
  <si>
    <t>NSGA-II - 38 - run 1 - variation 0.15 - MAE 1</t>
  </si>
  <si>
    <t>[['BAT', ['100.6433', '42957.5064', '1405.3241', '2620.4079']], ['MOT', ['81.3938', '43878.9471', '1172.3383', '679.9562']], ['VEH', ['0.008', '1.13', '9.81'], ['514.5', '0.10675', '0.77', '0.10045', '584.5', '626.5']]]</t>
  </si>
  <si>
    <t>NSGA-II - 39 - run 1 - variation 0.15 - MAE 1</t>
  </si>
  <si>
    <t>[['FT', ''], ['ICE', ['99.0789', '55936.4098', '1109.8022', '1898.2675', '2231.5057', '892.6023', '990.7885']], ['GEN', ['117.9702', '15133.2054', '911.4317', '1771.2729']], ['MOT', ['76.5854', '41286.805', '1103.0826', '639.7879']], ['GB', ['1.8867', '328.8712', '324.3708']], ['VEH', ['0.008', '1.13', '9.81'], ['514.5', '0.10675', '0.77', '0.10045', '584.5', '626.5']]]</t>
  </si>
  <si>
    <t>NSGA-II - 40 - run 1 - variation 0.15 - MAE 1</t>
  </si>
  <si>
    <t>[['BAT', ['103.1952', '44046.7364', '1440.9575', '2686.8509']], ['MOT', ['81.3938', '43878.9471', '1172.3383', '679.9562']], ['VEH', ['0.008', '1.13', '9.81'], ['514.5', '0.10675', '0.77', '0.10045', '584.5', '626.5']]]</t>
  </si>
  <si>
    <t>NSGA-II - 41 - run 1 - variation 0.15 - MAE 1</t>
  </si>
  <si>
    <t>[['BAT', ['105.8206', '45167.338', '1477.6172', '2755.2076']], ['MOT', ['81.3938', '43878.9471', '1172.3383', '679.9562']], ['VEH', ['0.008', '1.13', '9.81'], ['514.5', '0.10675', '0.77', '0.10045', '584.5', '626.5']]]</t>
  </si>
  <si>
    <t>NSGA-II - 42 - run 1 - variation 0.15 - MAE 1</t>
  </si>
  <si>
    <t>[['BAT', ['108.4758', '46300.6517', '1514.6927', '2824.3398']], ['MOT', ['75.9258', '40931.1786', '1093.5811', '634.277']], ['VEH', ['0.008', '1.13', '9.81'], ['514.5', '0.10675', '0.77', '0.10045', '584.5', '626.5']]]</t>
  </si>
  <si>
    <t>NSGA-II - 43 - run 1 - variation 0.15 - MAE 1</t>
  </si>
  <si>
    <t>[['BAT', ['104.9258', '44785.3989', '1465.1223', '2731.9093']], ['MOT', ['76.5854', '41286.805', '1103.0826', '639.7879']], ['GB', ['1.8867', '328.8712', '324.3708']], ['VEH', ['0.008', '1.13', '9.81'], ['514.5', '0.10675', '0.77', '0.10045', '584.5', '626.5']]]</t>
  </si>
  <si>
    <t>NSGA-II - 44 - run 1 - variation 0.15 - MAE 1</t>
  </si>
  <si>
    <t>[['BAT', ['114.757', '48981.6453', '1602.3995', '2987.8804']], ['MOT', ['76.5854', '41286.805', '1103.0826', '639.7879']], ['GB', ['1.8867', '328.8712', '324.3708']], ['VEH', ['0.008', '1.13', '9.81'], ['514.5', '0.10675', '0.77', '0.10045', '584.5', '626.5']]]</t>
  </si>
  <si>
    <t>NSGA-II - 45 - run 1 - variation 0.15 - MAE 1</t>
  </si>
  <si>
    <t>[['BAT', ['100.7425', '42999.8534', '1406.7095', '2622.9911']], ['MOT', ['76.5854', '41286.805', '1103.0826', '639.7879']], ['GB', ['1.8867', '328.8712', '324.3708']], ['VEH', ['0.008', '1.13', '9.81'], ['514.5', '0.10675', '0.77', '0.10045', '584.5', '626.5']]]</t>
  </si>
  <si>
    <t>NSGA-II - 46 - run 1 - variation 0.15 - MAE 1</t>
  </si>
  <si>
    <t>[['BAT', ['104.4946', '44601.3646', '1459.1018', '2720.6832']], ['MOT', ['79.1755', '42683.0998', '1140.3882', '661.4251']], ['TR', ''], ['GB', ['1.8867', '328.8712', '324.3708']], ['VEH', ['0.008', '1.13', '9.81'], ['514.5', '0.10675', '0.77', '0.10045', '584.5', '626.5']]]</t>
  </si>
  <si>
    <t>NSGA-II - 47 - run 1 - variation 0.15 - MAE 1</t>
  </si>
  <si>
    <t>[['FT', ''], ['ICE', ['102.0974', '57640.5828', '1143.6137', '1956.1006', '2299.4913', '919.7965', '1020.9742']], ['GEN', ['107.5951', '13802.283', '831.2739', '1615.4945']], ['MOT', ['75.9258', '40931.1786', '1093.5811', '634.277']], ['GB', ['1.8867', '328.8712', '324.3708']], ['VEH', ['0.008', '1.13', '9.81'], ['514.5', '0.10675', '0.77', '0.10045', '584.5', '626.5']]]</t>
  </si>
  <si>
    <t>NSGA-II - 48 - run 1 - variation 0.15 - MAE 1</t>
  </si>
  <si>
    <t>['FT', 'ICE', 'TR', 'GEN', 'MOT', 'GB', 'VEH']</t>
  </si>
  <si>
    <t>[['CHEM'], ['CHEM', 'MECH'], ['MECH', 'MECH'], ['MECH', 'ELEC'], ['ELEC', 'MECH'], ['MECH', 'MECH'], ['MECH']]</t>
  </si>
  <si>
    <t>[['FT', ''], ['ICE', ['115.1066', '64985.0887', '1289.3318', '2205.345', '2592.4902', '1036.9961', '1151.0657']], ['TR', ''], ['GEN', ['107.8056', '13829.2931', '832.9006', '1618.6559']], ['MOT', ['76.5854', '41286.805', '1103.0826', '639.7879']], ['GB', ['1.8867', '328.8712', '324.3708']], ['VEH', ['0.008', '1.13', '9.81'], ['514.5', '0.10675', '0.77', '0.10045', '584.5', '626.5']]]</t>
  </si>
  <si>
    <t>NSGA-II - 49 - run 1 - variation 0.15 - MAE 1</t>
  </si>
  <si>
    <t>[['BAT', ['97.8941', '41784.0505', '1366.9354', '2548.8271']], ['MOT', ['81.3938', '43878.9471', '1172.3383', '679.9562']], ['VEH', ['0.008', '1.13', '9.81'], ['514.5', '0.10675', '0.77', '0.10045', '584.5', '626.5']]]</t>
  </si>
  <si>
    <t>NSGA-II - 50 - run 1 - variation 0.15 - MAE 1</t>
  </si>
  <si>
    <t>[['BAT', ['106.0539', '45266.9203', '1480.875', '2761.2821']], ['MOT', ['80.3067', '43292.8989', '1156.6805', '670.8747']], ['TR', ''], ['GB', ['1.7494', '304.9419', '300.769']], ['VEH', ['0.008', '1.13', '9.81'], ['514.5', '0.10675', '0.77', '0.10045', '584.5', '626.5']]]</t>
  </si>
  <si>
    <t>NSGA-II - 1 - run 2 - variation 0.15 - MAE 1</t>
  </si>
  <si>
    <t>[['BAT', ['110.3147', '47085.5545', '1540.3703', '2872.2188']], ['MOT', ['78.721', '42438.0662', '1133.8415', '657.628']], ['TR', ''], ['GB', ['1.73', '301.5513', '297.4248']], ['VEH', ['0.008', '1.13', '9.81'], ['514.5', '0.10675', '0.77', '0.10045', '584.5', '626.5']]]</t>
  </si>
  <si>
    <t>NSGA-II - 2 - run 2 - variation 0.15 - MAE 1</t>
  </si>
  <si>
    <t>[['BAT', ['97.6694', '41688.1444', '1363.7979', '2542.9768']], ['MOT', ['76.2818', '41123.1153', '1098.7092', '637.2513']], ['TR', ''], ['VEH', ['0.008', '1.13', '9.81'], ['514.5', '0.10675', '0.77', '0.10045', '584.5', '626.5']]]</t>
  </si>
  <si>
    <t>NSGA-II - 3 - run 2 - variation 0.15 - MAE 1</t>
  </si>
  <si>
    <t>[['FT', ''], ['ICE', ['108.9951', '61534.7865', '1220.8763', '2088.255', '2454.8452', '981.9381', '1089.9513']], ['TR', ''], ['VEH', ['0.008', '1.13', '9.81'], ['514.5', '0.10675', '0.77', '0.10045', '584.5', '626.5']]]</t>
  </si>
  <si>
    <t>NSGA-II - 4 - run 2 - variation 0.15 - MAE 1</t>
  </si>
  <si>
    <t>[['BAT', ['97.6616', '41684.8322', '1363.6895', '2542.7748']], ['MOT', ['82.7165', '44592.003', '1191.3894', '691.0058']], ['TR', ''], ['GB', ['1.7656', '307.7594', '303.5479']], ['VEH', ['0.008', '1.13', '9.81'], ['514.5', '0.10675', '0.77', '0.10045', '584.5', '626.5']]]</t>
  </si>
  <si>
    <t>NSGA-II - 5 - run 2 - variation 0.15 - MAE 1</t>
  </si>
  <si>
    <t>[['BAT', ['103.2998', '44091.3968', '1442.4186', '2689.5752']], ['MOT', ['72.8362', '39265.6136', '1049.0813', '608.4671']], ['TR', ''], ['GB', ['1.7465', '304.4322', '300.2663']], ['VEH', ['0.008', '1.13', '9.81'], ['514.5', '0.10675', '0.77', '0.10045', '584.5', '626.5']]]</t>
  </si>
  <si>
    <t>NSGA-II - 6 - run 2 - variation 0.15 - MAE 1</t>
  </si>
  <si>
    <t>[['BAT', ['107.2421', '45774.0479', '1497.4653', '2792.2169']], ['MOT', ['72.7025', '39193.5283', '1047.1553', '607.3501']], ['VEH', ['0.008', '1.13', '9.81'], ['514.5', '0.10675', '0.77', '0.10045', '584.5', '626.5']]]</t>
  </si>
  <si>
    <t>NSGA-II - 7 - run 2 - variation 0.15 - MAE 1</t>
  </si>
  <si>
    <t>[['BAT', ['98.1055', '41874.2785', '1369.8871', '2554.331']], ['MOT', ['81.8711', '44136.2974', '1179.2141', '683.9442']], ['TR', ''], ['VEH', ['0.008', '1.13', '9.81'], ['514.5', '0.10675', '0.77', '0.10045', '584.5', '626.5']]]</t>
  </si>
  <si>
    <t>NSGA-II - 8 - run 2 - variation 0.15 - MAE 1</t>
  </si>
  <si>
    <t>[['FT', ''], ['ICE', ['113.1168', '63861.7467', '1267.0442', '2167.2231', '2547.6761', '1019.0704', '1131.1682']], ['TR', ''], ['GEN', ['113.8396', '14603.3262', '879.5185', '1709.2529']], ['MOT', ['80.4748', '43383.5275', '1159.1019', '672.2791']], ['GB', ['1.68', '292.8388', '288.8315']], ['VEH', ['0.008', '1.13', '9.81'], ['514.5', '0.10675', '0.77', '0.10045', '584.5', '626.5']]]</t>
  </si>
  <si>
    <t>NSGA-II - 9 - run 2 - variation 0.15 - MAE 1</t>
  </si>
  <si>
    <t>[['BAT', ['110.0927', '46990.77', '1537.2695', '2866.437']], ['MOT', ['73.9828', '39883.7219', '1065.5956', '618.0455']], ['GB', ['1.6623', '289.7529', '285.7878']], ['TR', ''], ['VEH', ['0.008', '1.13', '9.81'], ['514.5', '0.10675', '0.77', '0.10045', '584.5', '626.5']]]</t>
  </si>
  <si>
    <t>NSGA-II - 10 - run 2 - variation 0.15 - MAE 1</t>
  </si>
  <si>
    <t>[['BAT', ['111.2338', '47477.8556', '1553.2041', '2896.1492']], ['MOT', ['73.3482', '39541.6372', '1056.456', '612.7445']], ['VEH', ['0.008', '1.13', '9.81'], ['514.5', '0.10675', '0.77', '0.10045', '584.5', '626.5']]]</t>
  </si>
  <si>
    <t>NSGA-II - 11 - run 2 - variation 0.15 - MAE 1</t>
  </si>
  <si>
    <t>[['BAT', ['105.9381', '45217.4734', '1479.2573', '2758.2659']], ['MOT', ['81.3049', '43831.0457', '1171.0585', '679.2139']], ['GB', ['1.7569', '306.2473', '302.0565']], ['VEH', ['0.008', '1.13', '9.81'], ['514.5', '0.10675', '0.77', '0.10045', '584.5', '626.5']]]</t>
  </si>
  <si>
    <t>NSGA-II - 12 - run 2 - variation 0.15 - MAE 1</t>
  </si>
  <si>
    <t>[['BAT', ['111.7716', '47707.3883', '1560.7131', '2910.1507']], ['MOT', ['81.1708', '43758.7318', '1169.1264', '678.0933']], ['VEH', ['0.008', '1.13', '9.81'], ['514.5', '0.10675', '0.77', '0.10045', '584.5', '626.5']]]</t>
  </si>
  <si>
    <t>NSGA-II - 13 - run 2 - variation 0.15 - MAE 1</t>
  </si>
  <si>
    <t>[['FT', ''], ['ICE', ['107.2149', '60529.7191', '1200.9354', '2054.1469', '2414.7494', '965.8998', '1072.1487']], ['TR', ''], ['VEH', ['0.008', '1.13', '9.81'], ['514.5', '0.10675', '0.77', '0.10045', '584.5', '626.5']]]</t>
  </si>
  <si>
    <t>NSGA-II - 14 - run 2 - variation 0.15 - MAE 1</t>
  </si>
  <si>
    <t>[['FT', ''], ['ICE', ['108.822', '61437.0187', '1218.9366', '2084.9371', '2450.9449', '980.378', '1088.2195']], ['TR', ''], ['VEH', ['0.008', '1.13', '9.81'], ['514.5', '0.10675', '0.77', '0.10045', '584.5', '626.5']]]</t>
  </si>
  <si>
    <t>NSGA-II - 15 - run 2 - variation 0.15 - MAE 1</t>
  </si>
  <si>
    <t>[['BAT', ['105.9381', '45217.4734', '1479.2573', '2758.2659']], ['MOT', ['81.3049', '43831.0457', '1171.0585', '679.2139']], ['GB', ['1.7569', '306.2473', '302.0565']], ['TR', ''], ['VEH', ['0.008', '1.13', '9.81'], ['514.5', '0.10675', '0.77', '0.10045', '584.5', '626.5']]]</t>
  </si>
  <si>
    <t>NSGA-II - 16 - run 2 - variation 0.15 - MAE 1</t>
  </si>
  <si>
    <t>[['BAT', ['100.2411', '42785.8292', '1399.7078', '2609.9356']], ['MOT', ['72.8362', '39265.6136', '1049.0813', '608.4671']], ['TR', ''], ['GB', ['1.7465', '304.4322', '300.2663']], ['VEH', ['0.008', '1.13', '9.81'], ['514.5', '0.10675', '0.77', '0.10045', '584.5', '626.5']]]</t>
  </si>
  <si>
    <t>NSGA-II - 17 - run 2 - variation 0.15 - MAE 1</t>
  </si>
  <si>
    <t>[['BAT', ['107.2421', '45774.0479', '1497.4653', '2792.2169']], ['MOT', ['72.7025', '39193.5283', '1047.1553', '607.3501']], ['TR', ''], ['VEH', ['0.008', '1.13', '9.81'], ['514.5', '0.10675', '0.77', '0.10045', '584.5', '626.5']]]</t>
  </si>
  <si>
    <t>NSGA-II - 18 - run 2 - variation 0.15 - MAE 1</t>
  </si>
  <si>
    <t>[['BAT', ['104.4812', '44595.6302', '1458.9142', '2720.3334']], ['MOT', ['76.2818', '41123.1153', '1098.7092', '637.2513']], ['TR', ''], ['VEH', ['0.008', '1.13', '9.81'], ['514.5', '0.10675', '0.77', '0.10045', '584.5', '626.5']]]</t>
  </si>
  <si>
    <t>NSGA-II - 19 - run 2 - variation 0.15 - MAE 1</t>
  </si>
  <si>
    <t>[['BAT', ['111.2338', '47477.8556', '1553.2041', '2896.1492']], ['MOT', ['73.3482', '39541.6372', '1056.456', '612.7445']], ['TR', ''], ['VEH', ['0.008', '1.13', '9.81'], ['514.5', '0.10675', '0.77', '0.10045', '584.5', '626.5']]]</t>
  </si>
  <si>
    <t>NSGA-II - 20 - run 2 - variation 0.15 - MAE 1</t>
  </si>
  <si>
    <t>[['BAT', ['97.6694', '41688.1444', '1363.7979', '2542.9768']], ['MOT', ['76.2818', '41123.1153', '1098.7092', '637.2513']], ['TR', ''], ['GB', ['1.7465', '304.4322', '300.2663']], ['VEH', ['0.008', '1.13', '9.81'], ['514.5', '0.10675', '0.77', '0.10045', '584.5', '626.5']]]</t>
  </si>
  <si>
    <t>NSGA-II - 21 - run 2 - variation 0.15 - MAE 1</t>
  </si>
  <si>
    <t>[['BAT', ['110.0976', '46992.8903', '1537.3388', '2866.5663']], ['MOT', ['73.3482', '39541.6372', '1056.456', '612.7445']], ['VEH', ['0.008', '1.13', '9.81'], ['514.5', '0.10675', '0.77', '0.10045', '584.5', '626.5']]]</t>
  </si>
  <si>
    <t>NSGA-II - 22 - run 2 - variation 0.15 - MAE 1</t>
  </si>
  <si>
    <t>[['FT', ''], ['ICE', ['107.2149', '60529.7191', '1200.9354', '2054.1469', '2414.7494', '965.8998', '1072.1487']], ['GEN', ['113.8396', '14603.3262', '879.5185', '1709.2529']], ['MOT', ['80.4748', '43383.5275', '1159.1019', '672.2791']], ['GB', ['1.68', '292.8388', '288.8315']], ['VEH', ['0.008', '1.13', '9.81'], ['514.5', '0.10675', '0.77', '0.10045', '584.5', '626.5']]]</t>
  </si>
  <si>
    <t>NSGA-II - 23 - run 2 - variation 0.15 - MAE 1</t>
  </si>
  <si>
    <t>[['FT', ''], ['ICE', ['113.0857', '63844.1637', '1266.6954', '2166.6264', '2546.9746', '1018.7898', '1130.8567']], ['TR', ''], ['VEH', ['0.008', '1.13', '9.81'], ['514.5', '0.10675', '0.77', '0.10045', '584.5', '626.5']]]</t>
  </si>
  <si>
    <t>NSGA-II - 24 - run 2 - variation 0.15 - MAE 1</t>
  </si>
  <si>
    <t>[['BAT', ['101.1674', '43181.2163', '1412.6426', '2634.0542']], ['MOT', ['81.3134', '43835.5984', '1171.1801', '679.2845']], ['GB', ['1.8288', '318.7844', '314.4221']], ['TR', ''], ['VEH', ['0.008', '1.13', '9.81'], ['514.5', '0.10675', '0.77', '0.10045', '584.5', '626.5']]]</t>
  </si>
  <si>
    <t>NSGA-II - 25 - run 2 - variation 0.15 - MAE 1</t>
  </si>
  <si>
    <t>[['BAT', ['98.1055', '41874.2785', '1369.8871', '2554.331']], ['MOT', ['81.8711', '44136.2974', '1179.2141', '683.9442']], ['GB', ['1.7569', '306.2473', '302.0565']], ['VEH', ['0.008', '1.13', '9.81'], ['514.5', '0.10675', '0.77', '0.10045', '584.5', '626.5']]]</t>
  </si>
  <si>
    <t>NSGA-II - 26 - run 2 - variation 0.15 - MAE 1</t>
  </si>
  <si>
    <t>[['FT', ''], ['ICE', ['111.1686', '62761.8759', '1245.2223', '2129.8977', '2503.7982', '1001.5193', '1111.6864']], ['GEN', ['113.8396', '14603.3262', '879.5185', '1709.2529']], ['MOT', ['80.4748', '43383.5275', '1159.1019', '672.2791']], ['GB', ['1.68', '292.8388', '288.8315']], ['VEH', ['0.008', '1.13', '9.81'], ['514.5', '0.10675', '0.77', '0.10045', '584.5', '626.5']]]</t>
  </si>
  <si>
    <t>NSGA-II - 27 - run 2 - variation 0.15 - MAE 1</t>
  </si>
  <si>
    <t>[['BAT', ['107.0213', '45679.8322', '1494.3831', '2786.4698']], ['MOT', ['72.7025', '39193.5283', '1047.1553', '607.3501']], ['VEH', ['0.008', '1.13', '9.81'], ['514.5', '0.10675', '0.77', '0.10045', '584.5', '626.5']]]</t>
  </si>
  <si>
    <t>NSGA-II - 28 - run 2 - variation 0.15 - MAE 1</t>
  </si>
  <si>
    <t>[['BAT', ['111.7716', '47707.3883', '1560.7131', '2910.1507']], ['MOT', ['81.1708', '43758.7318', '1169.1264', '678.0933']], ['TR', ''], ['GB', ['1.7465', '304.4322', '300.2663']], ['VEH', ['0.008', '1.13', '9.81'], ['514.5', '0.10675', '0.77', '0.10045', '584.5', '626.5']]]</t>
  </si>
  <si>
    <t>NSGA-II - 29 - run 2 - variation 0.15 - MAE 1</t>
  </si>
  <si>
    <t>[['FT', ''], ['ICE', ['115.256', '65069.4403', '1291.0054', '2208.2076', '2595.8553', '1038.3421', '1152.5598']], ['GEN', ['115.7776', '14851.9373', '894.4917', '1738.3517']], ['MOT', ['81.1708', '43758.7318', '1169.1264', '678.0933']], ['VEH', ['0.008', '1.13', '9.81'], ['514.5', '0.10675', '0.77', '0.10045', '584.5', '626.5']]]</t>
  </si>
  <si>
    <t>NSGA-II - 30 - run 2 - variation 0.15 - MAE 1</t>
  </si>
  <si>
    <t>[['FT', ''], ['ICE', ['105.355', '59479.7242', '1180.103', '2018.514', '2372.8613', '949.1445', '1053.5504']], ['GEN', ['119.2169', '15293.128', '921.0634', '1789.9911']], ['MOT', ['81.8711', '44136.2974', '1179.2141', '683.9442']], ['GB', ['1.7569', '306.2473', '302.0565']], ['VEH', ['0.008', '1.13', '9.81'], ['514.5', '0.10675', '0.77', '0.10045', '584.5', '626.5']]]</t>
  </si>
  <si>
    <t>NSGA-II - 31 - run 2 - variation 0.15 - MAE 1</t>
  </si>
  <si>
    <t>[['FT', ''], ['ICE', ['108.4534', '61228.9301', '1214.808', '2077.8754', '2442.6435', '977.0574', '1084.5337']], ['TR', ''], ['GEN', ['119.2169', '15293.128', '921.0634', '1789.9911']], ['MOT', ['81.8711', '44136.2974', '1179.2141', '683.9442']], ['GB', ['1.7569', '306.2473', '302.0565']], ['VEH', ['0.008', '1.13', '9.81'], ['514.5', '0.10675', '0.77', '0.10045', '584.5', '626.5']]]</t>
  </si>
  <si>
    <t>NSGA-II - 32 - run 2 - variation 0.15 - MAE 1</t>
  </si>
  <si>
    <t>[['BAT', ['112.587', '48055.4356', '1572.0993', '2931.3816']], ['MOT', ['81.3049', '43831.0457', '1171.0585', '679.2139']], ['GB', ['1.7569', '306.2473', '302.0565']], ['VEH', ['0.008', '1.13', '9.81'], ['514.5', '0.10675', '0.77', '0.10045', '584.5', '626.5']]]</t>
  </si>
  <si>
    <t>NSGA-II - 33 - run 2 - variation 0.15 - MAE 1</t>
  </si>
  <si>
    <t>[['BAT', ['111.7716', '47707.3883', '1560.7131', '2910.1507']], ['MOT', ['81.1708', '43758.7318', '1169.1264', '678.0933']], ['GB', ['1.7569', '306.2473', '302.0565']], ['VEH', ['0.008', '1.13', '9.81'], ['514.5', '0.10675', '0.77', '0.10045', '584.5', '626.5']]]</t>
  </si>
  <si>
    <t>NSGA-II - 34 - run 2 - variation 0.15 - MAE 1</t>
  </si>
  <si>
    <t>[['BAT', ['103.294', '44088.8921', '1442.3366', '2689.4224']], ['MOT', ['81.3049', '43831.0457', '1171.0585', '679.2139']], ['GB', ['1.7569', '306.2473', '302.0565']], ['VEH', ['0.008', '1.13', '9.81'], ['514.5', '0.10675', '0.77', '0.10045', '584.5', '626.5']]]</t>
  </si>
  <si>
    <t>NSGA-II - 35 - run 2 - variation 0.15 - MAE 1</t>
  </si>
  <si>
    <t>[['BAT', ['111.7716', '47707.3883', '1560.7131', '2910.1507']], ['MOT', ['81.1708', '43758.7318', '1169.1264', '678.0933']], ['GB', ['1.7656', '307.7594', '303.5479']], ['VEH', ['0.008', '1.13', '9.81'], ['514.5', '0.10675', '0.77', '0.10045', '584.5', '626.5']]]</t>
  </si>
  <si>
    <t>NSGA-II - 36 - run 2 - variation 0.15 - MAE 1</t>
  </si>
  <si>
    <t>[['BAT', ['110.0976', '46992.8903', '1537.3388', '2866.5663']], ['MOT', ['73.3482', '39541.6372', '1056.456', '612.7445']], ['TR', ''], ['VEH', ['0.008', '1.13', '9.81'], ['514.5', '0.10675', '0.77', '0.10045', '584.5', '626.5']]]</t>
  </si>
  <si>
    <t>NSGA-II - 37 - run 2 - variation 0.15 - MAE 1</t>
  </si>
  <si>
    <t>[['BAT', ['102.117', '43586.5046', '1425.9014', '2658.7768']], ['MOT', ['72.8362', '39265.6136', '1049.0813', '608.4671']], ['TR', ''], ['GB', ['1.7465', '304.4322', '300.2663']], ['VEH', ['0.008', '1.13', '9.81'], ['514.5', '0.10675', '0.77', '0.10045', '584.5', '626.5']]]</t>
  </si>
  <si>
    <t>NSGA-II - 38 - run 2 - variation 0.15 - MAE 1</t>
  </si>
  <si>
    <t>[['BAT', ['109.3511', '46674.2615', '1526.9151', '2847.13']], ['MOT', ['84.8955', '45766.7054', '1222.7746', '709.2093']], ['TR', ''], ['VEH', ['0.008', '1.13', '9.81'], ['514.5', '0.10675', '0.77', '0.10045', '584.5', '626.5']]]</t>
  </si>
  <si>
    <t>NSGA-II - 39 - run 2 - variation 0.15 - MAE 1</t>
  </si>
  <si>
    <t>[['BAT', ['97.6616', '41684.8322', '1363.6895', '2542.7748']], ['MOT', ['82.7165', '44592.003', '1191.3894', '691.0058']], ['TR', ''], ['GB', ['1.68', '292.8388', '288.8315']], ['VEH', ['0.008', '1.13', '9.81'], ['514.5', '0.10675', '0.77', '0.10045', '584.5', '626.5']]]</t>
  </si>
  <si>
    <t>NSGA-II - 40 - run 2 - variation 0.15 - MAE 1</t>
  </si>
  <si>
    <t>[['BAT', ['113.6414', '48505.4648', '1586.8216', '2958.8333']], ['MOT', ['73.3482', '39541.6372', '1056.456', '612.7445']], ['VEH', ['0.008', '1.13', '9.81'], ['514.5', '0.10675', '0.77', '0.10045', '584.5', '626.5']]]</t>
  </si>
  <si>
    <t>NSGA-II - 41 - run 2 - variation 0.15 - MAE 1</t>
  </si>
  <si>
    <t>[['BAT', ['97.6694', '41688.1444', '1363.7979', '2542.9768']], ['MOT', ['76.2818', '41123.1153', '1098.7092', '637.2513']], ['GB', ['1.7656', '307.7594', '303.5479']], ['VEH', ['0.008', '1.13', '9.81'], ['514.5', '0.10675', '0.77', '0.10045', '584.5', '626.5']]]</t>
  </si>
  <si>
    <t>NSGA-II - 42 - run 2 - variation 0.15 - MAE 1</t>
  </si>
  <si>
    <t>[['BAT', ['107.0213', '45679.8322', '1494.3831', '2786.4698']], ['MOT', ['72.7025', '39193.5283', '1047.1553', '607.3501']], ['GB', ['1.68', '292.8388', '288.8315']], ['VEH', ['0.008', '1.13', '9.81'], ['514.5', '0.10675', '0.77', '0.10045', '584.5', '626.5']]]</t>
  </si>
  <si>
    <t>NSGA-II - 43 - run 2 - variation 0.15 - MAE 1</t>
  </si>
  <si>
    <t>[['BAT', ['103.5897', '44215.1', '1446.4654', '2697.1211']], ['MOT', ['72.7025', '39193.5283', '1047.1553', '607.3501']], ['VEH', ['0.008', '1.13', '9.81'], ['514.5', '0.10675', '0.77', '0.10045', '584.5', '626.5']]]</t>
  </si>
  <si>
    <t>NSGA-II - 44 - run 2 - variation 0.15 - MAE 1</t>
  </si>
  <si>
    <t>[['BAT', ['110.0976', '46992.8903', '1537.3388', '2866.5663']], ['MOT', ['73.3482', '39541.6372', '1056.456', '612.7445']], ['GB', ['1.68', '292.8388', '288.8315']], ['VEH', ['0.008', '1.13', '9.81'], ['514.5', '0.10675', '0.77', '0.10045', '584.5', '626.5']]]</t>
  </si>
  <si>
    <t>NSGA-II - 45 - run 2 - variation 0.15 - MAE 1</t>
  </si>
  <si>
    <t>[['FT', ''], ['ICE', ['113.0439', '63820.6056', '1266.228', '2165.8269', '2546.0348', '1018.4139', '1130.4394']], ['TR', ''], ['GEN', ['110.4964', '14174.4672', '853.6895', '1659.057']], ['MOT', ['80.4748', '43383.5275', '1159.1019', '672.2791']], ['GB', ['1.68', '292.8388', '288.8315']], ['VEH', ['0.008', '1.13', '9.81'], ['514.5', '0.10675', '0.77', '0.10045', '584.5', '626.5']]]</t>
  </si>
  <si>
    <t>NSGA-II - 46 - run 2 - variation 0.15 - MAE 1</t>
  </si>
  <si>
    <t>[['BAT', ['97.6616', '41684.8322', '1363.6895', '2542.7748']], ['MOT', ['82.7165', '44592.003', '1191.3894', '691.0058']], ['TR', ''], ['GB', ['1.7465', '304.4322', '300.2663']], ['VEH', ['0.008', '1.13', '9.81'], ['514.5', '0.10675', '0.77', '0.10045', '584.5', '626.5']]]</t>
  </si>
  <si>
    <t>NSGA-II - 47 - run 2 - variation 0.15 - MAE 1</t>
  </si>
  <si>
    <t>[['BAT', ['110.1144', '47000.0441', '1537.5729', '2867.0027']], ['MOT', ['84.5371', '45573.4746', '1217.6119', '706.2149']], ['TR', ''], ['GB', ['1.7656', '307.7594', '303.5479']], ['VEH', ['0.008', '1.13', '9.81'], ['514.5', '0.10675', '0.77', '0.10045', '584.5', '626.5']]]</t>
  </si>
  <si>
    <t>NSGA-II - 48 - run 2 - variation 0.15 - MAE 1</t>
  </si>
  <si>
    <t>[['BAT', ['110.4732', '47153.1882', '1542.5829', '2876.3445']], ['MOT', ['80.4748', '43383.5275', '1159.1019', '672.2791']], ['GB', ['1.68', '292.8388', '288.8315']], ['VEH', ['0.008', '1.13', '9.81'], ['514.5', '0.10675', '0.77', '0.10045', '584.5', '626.5']]]</t>
  </si>
  <si>
    <t>NSGA-II - 49 - run 2 - variation 0.15 - MAE 1</t>
  </si>
  <si>
    <t>[['BAT', ['100.2411', '42785.8292', '1399.7078', '2609.9356']], ['MOT', ['72.8362', '39265.6136', '1049.0813', '608.4671']], ['GB', ['1.7656', '307.7594', '303.5479']], ['VEH', ['0.008', '1.13', '9.81'], ['514.5', '0.10675', '0.77', '0.10045', '584.5', '626.5']]]</t>
  </si>
  <si>
    <t>NSGA-II - 50 - run 2 - variation 0.15 -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</si>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</sst>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I17" sqref="I17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340</v>
      </c>
      <c r="C2" t="s">
        <v>341</v>
      </c>
    </row>
    <row r="3" spans="2:3" x14ac:dyDescent="0.25">
      <c r="B3">
        <f>AVERAGE('NSGA-II 0.15 - 3'!A2,'NSGA-II 0.15 - 1'!A2,'NSGA-II 0.15 - 2'!A2)</f>
        <v>110.33333333333333</v>
      </c>
      <c r="C3">
        <f>AVERAGE('NSGA-II 0.15 - 3'!M2,'NSGA-II 0.15 - 1'!M2,'NSGA-II 0.15 - 2'!M2)</f>
        <v>26962.144817590714</v>
      </c>
    </row>
    <row r="4" spans="2:3" x14ac:dyDescent="0.25">
      <c r="C4">
        <f>C3/3600</f>
        <v>7.4894846715529759</v>
      </c>
    </row>
    <row r="5" spans="2:3" x14ac:dyDescent="0.25">
      <c r="C5">
        <f>FLOOR(C4,1)</f>
        <v>7</v>
      </c>
    </row>
    <row r="6" spans="2:3" x14ac:dyDescent="0.25">
      <c r="C6">
        <f>C4 - C5</f>
        <v>0.48948467155297593</v>
      </c>
    </row>
    <row r="7" spans="2:3" x14ac:dyDescent="0.25">
      <c r="C7">
        <f>C6 * 60</f>
        <v>29.369080293178556</v>
      </c>
    </row>
    <row r="8" spans="2:3" x14ac:dyDescent="0.25">
      <c r="C8">
        <f>ROUND(C7,0)</f>
        <v>29</v>
      </c>
    </row>
    <row r="9" spans="2:3" x14ac:dyDescent="0.25">
      <c r="C9" s="2" t="str">
        <f>C5 &amp; " Hours " &amp; C8 &amp; " Minutes"</f>
        <v>7 Hours 29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114</v>
      </c>
      <c r="B2">
        <v>50</v>
      </c>
      <c r="C2">
        <v>14</v>
      </c>
      <c r="D2">
        <v>21</v>
      </c>
      <c r="E2">
        <v>6.5577221420455217E-2</v>
      </c>
      <c r="F2">
        <v>23.184004062727389</v>
      </c>
      <c r="G2">
        <v>3354.1851000000001</v>
      </c>
      <c r="H2">
        <v>4.2521183999999996</v>
      </c>
      <c r="I2" t="s">
        <v>15</v>
      </c>
      <c r="J2" t="s">
        <v>16</v>
      </c>
      <c r="K2" t="s">
        <v>17</v>
      </c>
      <c r="L2" t="s">
        <v>18</v>
      </c>
      <c r="M2">
        <v>16605.958269357681</v>
      </c>
      <c r="N2">
        <v>0.5</v>
      </c>
      <c r="O2" t="s">
        <v>19</v>
      </c>
    </row>
    <row r="3" spans="1:15" x14ac:dyDescent="0.25">
      <c r="A3">
        <v>114</v>
      </c>
      <c r="B3">
        <v>50</v>
      </c>
      <c r="C3">
        <v>14</v>
      </c>
      <c r="D3">
        <v>21</v>
      </c>
      <c r="E3">
        <v>5.8989483069033011E-2</v>
      </c>
      <c r="F3">
        <v>24.153266589114882</v>
      </c>
      <c r="G3">
        <v>5172.9458999999997</v>
      </c>
      <c r="H3">
        <v>5.5729046000000002</v>
      </c>
      <c r="I3" t="s">
        <v>20</v>
      </c>
      <c r="J3" t="s">
        <v>21</v>
      </c>
      <c r="K3" t="s">
        <v>22</v>
      </c>
      <c r="L3" t="s">
        <v>23</v>
      </c>
      <c r="M3">
        <v>16605.958269357681</v>
      </c>
      <c r="N3">
        <v>0.5</v>
      </c>
      <c r="O3" t="s">
        <v>24</v>
      </c>
    </row>
    <row r="4" spans="1:15" x14ac:dyDescent="0.25">
      <c r="A4">
        <v>114</v>
      </c>
      <c r="B4">
        <v>50</v>
      </c>
      <c r="C4">
        <v>14</v>
      </c>
      <c r="D4">
        <v>21</v>
      </c>
      <c r="E4">
        <v>0.95076155954147212</v>
      </c>
      <c r="F4">
        <v>5.476885482839618E-5</v>
      </c>
      <c r="G4">
        <v>6172.2313000000004</v>
      </c>
      <c r="H4">
        <v>6.1033489361630178</v>
      </c>
      <c r="I4" t="s">
        <v>25</v>
      </c>
      <c r="J4" t="s">
        <v>26</v>
      </c>
      <c r="K4" t="s">
        <v>27</v>
      </c>
      <c r="L4" t="s">
        <v>28</v>
      </c>
      <c r="M4">
        <v>16605.958269357681</v>
      </c>
      <c r="N4">
        <v>0.5</v>
      </c>
      <c r="O4" t="s">
        <v>29</v>
      </c>
    </row>
    <row r="5" spans="1:15" x14ac:dyDescent="0.25">
      <c r="A5">
        <v>114</v>
      </c>
      <c r="B5">
        <v>50</v>
      </c>
      <c r="C5">
        <v>14</v>
      </c>
      <c r="D5">
        <v>21</v>
      </c>
      <c r="E5">
        <v>6.8058018902801831E-2</v>
      </c>
      <c r="F5">
        <v>22.377384002141419</v>
      </c>
      <c r="G5">
        <v>3057.0625</v>
      </c>
      <c r="H5">
        <v>3.8243893999999998</v>
      </c>
      <c r="I5" t="s">
        <v>15</v>
      </c>
      <c r="J5" t="s">
        <v>16</v>
      </c>
      <c r="K5" t="s">
        <v>17</v>
      </c>
      <c r="L5" t="s">
        <v>30</v>
      </c>
      <c r="M5">
        <v>16605.958269357681</v>
      </c>
      <c r="N5">
        <v>0.5</v>
      </c>
      <c r="O5" t="s">
        <v>31</v>
      </c>
    </row>
    <row r="6" spans="1:15" x14ac:dyDescent="0.25">
      <c r="A6">
        <v>114</v>
      </c>
      <c r="B6">
        <v>50</v>
      </c>
      <c r="C6">
        <v>14</v>
      </c>
      <c r="D6">
        <v>21</v>
      </c>
      <c r="E6">
        <v>0.35131746097659078</v>
      </c>
      <c r="F6">
        <v>22.72525221065953</v>
      </c>
      <c r="G6">
        <v>3076.0583999999999</v>
      </c>
      <c r="H6">
        <v>3.9165869999999998</v>
      </c>
      <c r="I6" t="s">
        <v>15</v>
      </c>
      <c r="J6" t="s">
        <v>16</v>
      </c>
      <c r="K6" t="s">
        <v>17</v>
      </c>
      <c r="L6" t="s">
        <v>32</v>
      </c>
      <c r="M6">
        <v>16605.958269357681</v>
      </c>
      <c r="N6">
        <v>0.5</v>
      </c>
      <c r="O6" t="s">
        <v>33</v>
      </c>
    </row>
    <row r="7" spans="1:15" x14ac:dyDescent="0.25">
      <c r="A7">
        <v>114</v>
      </c>
      <c r="B7">
        <v>50</v>
      </c>
      <c r="C7">
        <v>14</v>
      </c>
      <c r="D7">
        <v>21</v>
      </c>
      <c r="E7">
        <v>9.0713983909152487E-2</v>
      </c>
      <c r="F7">
        <v>22.630294607380979</v>
      </c>
      <c r="G7">
        <v>3062.9929000000002</v>
      </c>
      <c r="H7">
        <v>3.8787604999999998</v>
      </c>
      <c r="I7" t="s">
        <v>15</v>
      </c>
      <c r="J7" t="s">
        <v>16</v>
      </c>
      <c r="K7" t="s">
        <v>17</v>
      </c>
      <c r="L7" t="s">
        <v>34</v>
      </c>
      <c r="M7">
        <v>16605.958269357681</v>
      </c>
      <c r="N7">
        <v>0.5</v>
      </c>
      <c r="O7" t="s">
        <v>35</v>
      </c>
    </row>
    <row r="8" spans="1:15" x14ac:dyDescent="0.25">
      <c r="A8">
        <v>114</v>
      </c>
      <c r="B8">
        <v>50</v>
      </c>
      <c r="C8">
        <v>14</v>
      </c>
      <c r="D8">
        <v>21</v>
      </c>
      <c r="E8">
        <v>9.9058594678604159E-2</v>
      </c>
      <c r="F8">
        <v>161.78387696073429</v>
      </c>
      <c r="G8">
        <v>3798.5342000000001</v>
      </c>
      <c r="H8">
        <v>13.78668918637784</v>
      </c>
      <c r="I8" t="s">
        <v>36</v>
      </c>
      <c r="J8" t="s">
        <v>37</v>
      </c>
      <c r="K8" t="s">
        <v>22</v>
      </c>
      <c r="L8" t="s">
        <v>38</v>
      </c>
      <c r="M8">
        <v>16605.958269357681</v>
      </c>
      <c r="N8">
        <v>0.5</v>
      </c>
      <c r="O8" t="s">
        <v>39</v>
      </c>
    </row>
    <row r="9" spans="1:15" x14ac:dyDescent="0.25">
      <c r="A9">
        <v>114</v>
      </c>
      <c r="B9">
        <v>50</v>
      </c>
      <c r="C9">
        <v>14</v>
      </c>
      <c r="D9">
        <v>21</v>
      </c>
      <c r="E9">
        <v>7.0572538427742096E-2</v>
      </c>
      <c r="F9">
        <v>161.92675256976449</v>
      </c>
      <c r="G9">
        <v>3799.5515</v>
      </c>
      <c r="H9">
        <v>13.797043181134789</v>
      </c>
      <c r="I9" t="s">
        <v>36</v>
      </c>
      <c r="J9" t="s">
        <v>37</v>
      </c>
      <c r="K9" t="s">
        <v>22</v>
      </c>
      <c r="L9" t="s">
        <v>40</v>
      </c>
      <c r="M9">
        <v>16605.958269357681</v>
      </c>
      <c r="N9">
        <v>0.5</v>
      </c>
      <c r="O9" t="s">
        <v>41</v>
      </c>
    </row>
    <row r="10" spans="1:15" x14ac:dyDescent="0.25">
      <c r="A10">
        <v>114</v>
      </c>
      <c r="B10">
        <v>50</v>
      </c>
      <c r="C10">
        <v>14</v>
      </c>
      <c r="D10">
        <v>21</v>
      </c>
      <c r="E10">
        <v>0.1903532970756126</v>
      </c>
      <c r="F10">
        <v>23.260755921775839</v>
      </c>
      <c r="G10">
        <v>3212.7660999999998</v>
      </c>
      <c r="H10">
        <v>4.1717105999999999</v>
      </c>
      <c r="I10" t="s">
        <v>15</v>
      </c>
      <c r="J10" t="s">
        <v>16</v>
      </c>
      <c r="K10" t="s">
        <v>17</v>
      </c>
      <c r="L10" t="s">
        <v>42</v>
      </c>
      <c r="M10">
        <v>16605.958269357681</v>
      </c>
      <c r="N10">
        <v>0.5</v>
      </c>
      <c r="O10" t="s">
        <v>43</v>
      </c>
    </row>
    <row r="11" spans="1:15" x14ac:dyDescent="0.25">
      <c r="A11">
        <v>114</v>
      </c>
      <c r="B11">
        <v>50</v>
      </c>
      <c r="C11">
        <v>14</v>
      </c>
      <c r="D11">
        <v>21</v>
      </c>
      <c r="E11">
        <v>4.4191071999045872E-2</v>
      </c>
      <c r="F11">
        <v>164.29194760333101</v>
      </c>
      <c r="G11">
        <v>3843.7874000000002</v>
      </c>
      <c r="H11">
        <v>13.998854312649851</v>
      </c>
      <c r="I11" t="s">
        <v>36</v>
      </c>
      <c r="J11" t="s">
        <v>37</v>
      </c>
      <c r="K11" t="s">
        <v>22</v>
      </c>
      <c r="L11" t="s">
        <v>44</v>
      </c>
      <c r="M11">
        <v>16605.958269357681</v>
      </c>
      <c r="N11">
        <v>0.5</v>
      </c>
      <c r="O11" t="s">
        <v>45</v>
      </c>
    </row>
    <row r="12" spans="1:15" x14ac:dyDescent="0.25">
      <c r="A12">
        <v>114</v>
      </c>
      <c r="B12">
        <v>50</v>
      </c>
      <c r="C12">
        <v>14</v>
      </c>
      <c r="D12">
        <v>21</v>
      </c>
      <c r="E12">
        <v>3.3194714485317432E-2</v>
      </c>
      <c r="F12">
        <v>25.06323536417214</v>
      </c>
      <c r="G12">
        <v>5535.3433000000005</v>
      </c>
      <c r="H12">
        <v>5.9445696999999997</v>
      </c>
      <c r="I12" t="s">
        <v>46</v>
      </c>
      <c r="J12" t="s">
        <v>47</v>
      </c>
      <c r="K12" t="s">
        <v>48</v>
      </c>
      <c r="L12" t="s">
        <v>49</v>
      </c>
      <c r="M12">
        <v>16605.958269357681</v>
      </c>
      <c r="N12">
        <v>0.5</v>
      </c>
      <c r="O12" t="s">
        <v>50</v>
      </c>
    </row>
    <row r="13" spans="1:15" x14ac:dyDescent="0.25">
      <c r="A13">
        <v>114</v>
      </c>
      <c r="B13">
        <v>50</v>
      </c>
      <c r="C13">
        <v>14</v>
      </c>
      <c r="D13">
        <v>21</v>
      </c>
      <c r="E13">
        <v>4.7032519725948768E-2</v>
      </c>
      <c r="F13">
        <v>164.69906544697611</v>
      </c>
      <c r="G13">
        <v>3851.6741999999999</v>
      </c>
      <c r="H13">
        <v>14.03389436472867</v>
      </c>
      <c r="I13" t="s">
        <v>36</v>
      </c>
      <c r="J13" t="s">
        <v>37</v>
      </c>
      <c r="K13" t="s">
        <v>22</v>
      </c>
      <c r="L13" t="s">
        <v>51</v>
      </c>
      <c r="M13">
        <v>16605.958269357681</v>
      </c>
      <c r="N13">
        <v>0.5</v>
      </c>
      <c r="O13" t="s">
        <v>52</v>
      </c>
    </row>
    <row r="14" spans="1:15" x14ac:dyDescent="0.25">
      <c r="A14">
        <v>114</v>
      </c>
      <c r="B14">
        <v>50</v>
      </c>
      <c r="C14">
        <v>14</v>
      </c>
      <c r="D14">
        <v>21</v>
      </c>
      <c r="E14">
        <v>6.6194370230063443E-2</v>
      </c>
      <c r="F14">
        <v>163.46406979081411</v>
      </c>
      <c r="G14">
        <v>3829.2613000000001</v>
      </c>
      <c r="H14">
        <v>13.92927830171126</v>
      </c>
      <c r="I14" t="s">
        <v>36</v>
      </c>
      <c r="J14" t="s">
        <v>37</v>
      </c>
      <c r="K14" t="s">
        <v>22</v>
      </c>
      <c r="L14" t="s">
        <v>53</v>
      </c>
      <c r="M14">
        <v>16605.958269357681</v>
      </c>
      <c r="N14">
        <v>0.5</v>
      </c>
      <c r="O14" t="s">
        <v>54</v>
      </c>
    </row>
    <row r="15" spans="1:15" x14ac:dyDescent="0.25">
      <c r="A15">
        <v>114</v>
      </c>
      <c r="B15">
        <v>50</v>
      </c>
      <c r="C15">
        <v>14</v>
      </c>
      <c r="D15">
        <v>21</v>
      </c>
      <c r="E15">
        <v>5.2387867160482271E-2</v>
      </c>
      <c r="F15">
        <v>163.0369348272099</v>
      </c>
      <c r="G15">
        <v>3820.1628000000001</v>
      </c>
      <c r="H15">
        <v>13.89160083993073</v>
      </c>
      <c r="I15" t="s">
        <v>36</v>
      </c>
      <c r="J15" t="s">
        <v>37</v>
      </c>
      <c r="K15" t="s">
        <v>22</v>
      </c>
      <c r="L15" t="s">
        <v>55</v>
      </c>
      <c r="M15">
        <v>16605.958269357681</v>
      </c>
      <c r="N15">
        <v>0.5</v>
      </c>
      <c r="O15" t="s">
        <v>56</v>
      </c>
    </row>
    <row r="16" spans="1:15" x14ac:dyDescent="0.25">
      <c r="A16">
        <v>114</v>
      </c>
      <c r="B16">
        <v>50</v>
      </c>
      <c r="C16">
        <v>14</v>
      </c>
      <c r="D16">
        <v>21</v>
      </c>
      <c r="E16">
        <v>6.1817620772355711E-2</v>
      </c>
      <c r="F16">
        <v>24.336220094541378</v>
      </c>
      <c r="G16">
        <v>5376.9768000000004</v>
      </c>
      <c r="H16">
        <v>5.7785093999999999</v>
      </c>
      <c r="I16" t="s">
        <v>20</v>
      </c>
      <c r="J16" t="s">
        <v>21</v>
      </c>
      <c r="K16" t="s">
        <v>22</v>
      </c>
      <c r="L16" t="s">
        <v>57</v>
      </c>
      <c r="M16">
        <v>16605.958269357681</v>
      </c>
      <c r="N16">
        <v>0.5</v>
      </c>
      <c r="O16" t="s">
        <v>58</v>
      </c>
    </row>
    <row r="17" spans="1:15" x14ac:dyDescent="0.25">
      <c r="A17">
        <v>114</v>
      </c>
      <c r="B17">
        <v>50</v>
      </c>
      <c r="C17">
        <v>14</v>
      </c>
      <c r="D17">
        <v>21</v>
      </c>
      <c r="E17">
        <v>0.29332797638236591</v>
      </c>
      <c r="F17">
        <v>5.2108733052441072E-5</v>
      </c>
      <c r="G17">
        <v>6087.5127000000002</v>
      </c>
      <c r="H17">
        <v>5.9682914644116769</v>
      </c>
      <c r="I17" t="s">
        <v>59</v>
      </c>
      <c r="J17" t="s">
        <v>60</v>
      </c>
      <c r="K17" t="s">
        <v>27</v>
      </c>
      <c r="L17" t="s">
        <v>61</v>
      </c>
      <c r="M17">
        <v>16605.958269357681</v>
      </c>
      <c r="N17">
        <v>0.5</v>
      </c>
      <c r="O17" t="s">
        <v>62</v>
      </c>
    </row>
    <row r="18" spans="1:15" x14ac:dyDescent="0.25">
      <c r="A18">
        <v>114</v>
      </c>
      <c r="B18">
        <v>50</v>
      </c>
      <c r="C18">
        <v>14</v>
      </c>
      <c r="D18">
        <v>21</v>
      </c>
      <c r="E18">
        <v>4.7222039268343612E-2</v>
      </c>
      <c r="F18">
        <v>24.269483738110061</v>
      </c>
      <c r="G18">
        <v>5252.2174999999997</v>
      </c>
      <c r="H18">
        <v>5.6653183</v>
      </c>
      <c r="I18" t="s">
        <v>20</v>
      </c>
      <c r="J18" t="s">
        <v>21</v>
      </c>
      <c r="K18" t="s">
        <v>22</v>
      </c>
      <c r="L18" t="s">
        <v>63</v>
      </c>
      <c r="M18">
        <v>16605.958269357681</v>
      </c>
      <c r="N18">
        <v>0.5</v>
      </c>
      <c r="O18" t="s">
        <v>64</v>
      </c>
    </row>
    <row r="19" spans="1:15" x14ac:dyDescent="0.25">
      <c r="A19">
        <v>114</v>
      </c>
      <c r="B19">
        <v>50</v>
      </c>
      <c r="C19">
        <v>14</v>
      </c>
      <c r="D19">
        <v>21</v>
      </c>
      <c r="E19">
        <v>5.342253892667774E-2</v>
      </c>
      <c r="F19">
        <v>24.306730241586731</v>
      </c>
      <c r="G19">
        <v>5354.1851000000006</v>
      </c>
      <c r="H19">
        <v>5.7521183999999996</v>
      </c>
      <c r="I19" t="s">
        <v>20</v>
      </c>
      <c r="J19" t="s">
        <v>21</v>
      </c>
      <c r="K19" t="s">
        <v>22</v>
      </c>
      <c r="L19" t="s">
        <v>65</v>
      </c>
      <c r="M19">
        <v>16605.958269357681</v>
      </c>
      <c r="N19">
        <v>0.5</v>
      </c>
      <c r="O19" t="s">
        <v>66</v>
      </c>
    </row>
    <row r="20" spans="1:15" x14ac:dyDescent="0.25">
      <c r="A20">
        <v>114</v>
      </c>
      <c r="B20">
        <v>50</v>
      </c>
      <c r="C20">
        <v>14</v>
      </c>
      <c r="D20">
        <v>21</v>
      </c>
      <c r="E20">
        <v>7.6834866912249042E-2</v>
      </c>
      <c r="F20">
        <v>23.95587499197411</v>
      </c>
      <c r="G20">
        <v>5127.0414000000001</v>
      </c>
      <c r="H20">
        <v>5.4873097</v>
      </c>
      <c r="I20" t="s">
        <v>20</v>
      </c>
      <c r="J20" t="s">
        <v>21</v>
      </c>
      <c r="K20" t="s">
        <v>22</v>
      </c>
      <c r="L20" t="s">
        <v>67</v>
      </c>
      <c r="M20">
        <v>16605.958269357681</v>
      </c>
      <c r="N20">
        <v>0.5</v>
      </c>
      <c r="O20" t="s">
        <v>68</v>
      </c>
    </row>
    <row r="21" spans="1:15" x14ac:dyDescent="0.25">
      <c r="A21">
        <v>114</v>
      </c>
      <c r="B21">
        <v>50</v>
      </c>
      <c r="C21">
        <v>14</v>
      </c>
      <c r="D21">
        <v>21</v>
      </c>
      <c r="E21">
        <v>4.3640599585581731E-2</v>
      </c>
      <c r="F21">
        <v>23.465409670038031</v>
      </c>
      <c r="G21">
        <v>5057.0625</v>
      </c>
      <c r="H21">
        <v>5.3243894000000003</v>
      </c>
      <c r="I21" t="s">
        <v>20</v>
      </c>
      <c r="J21" t="s">
        <v>21</v>
      </c>
      <c r="K21" t="s">
        <v>22</v>
      </c>
      <c r="L21" t="s">
        <v>69</v>
      </c>
      <c r="M21">
        <v>16605.958269357681</v>
      </c>
      <c r="N21">
        <v>0.5</v>
      </c>
      <c r="O21" t="s">
        <v>70</v>
      </c>
    </row>
    <row r="22" spans="1:15" x14ac:dyDescent="0.25">
      <c r="A22">
        <v>114</v>
      </c>
      <c r="B22">
        <v>50</v>
      </c>
      <c r="C22">
        <v>14</v>
      </c>
      <c r="D22">
        <v>21</v>
      </c>
      <c r="E22">
        <v>4.7607236512014421E-2</v>
      </c>
      <c r="F22">
        <v>24.744813563944849</v>
      </c>
      <c r="G22">
        <v>5463.9724999999999</v>
      </c>
      <c r="H22">
        <v>5.8114895999999998</v>
      </c>
      <c r="I22" t="s">
        <v>46</v>
      </c>
      <c r="J22" t="s">
        <v>47</v>
      </c>
      <c r="K22" t="s">
        <v>48</v>
      </c>
      <c r="L22" t="s">
        <v>71</v>
      </c>
      <c r="M22">
        <v>16605.958269357681</v>
      </c>
      <c r="N22">
        <v>0.5</v>
      </c>
      <c r="O22" t="s">
        <v>72</v>
      </c>
    </row>
    <row r="23" spans="1:15" x14ac:dyDescent="0.25">
      <c r="A23">
        <v>114</v>
      </c>
      <c r="B23">
        <v>50</v>
      </c>
      <c r="C23">
        <v>14</v>
      </c>
      <c r="D23">
        <v>21</v>
      </c>
      <c r="E23">
        <v>2.9998122397162989E-2</v>
      </c>
      <c r="F23">
        <v>24.74149545383025</v>
      </c>
      <c r="G23">
        <v>5463.1226999999999</v>
      </c>
      <c r="H23">
        <v>5.8099050999999999</v>
      </c>
      <c r="I23" t="s">
        <v>46</v>
      </c>
      <c r="J23" t="s">
        <v>47</v>
      </c>
      <c r="K23" t="s">
        <v>48</v>
      </c>
      <c r="L23" t="s">
        <v>73</v>
      </c>
      <c r="M23">
        <v>16605.958269357681</v>
      </c>
      <c r="N23">
        <v>0.5</v>
      </c>
      <c r="O23" t="s">
        <v>74</v>
      </c>
    </row>
    <row r="24" spans="1:15" x14ac:dyDescent="0.25">
      <c r="A24">
        <v>114</v>
      </c>
      <c r="B24">
        <v>50</v>
      </c>
      <c r="C24">
        <v>14</v>
      </c>
      <c r="D24">
        <v>21</v>
      </c>
      <c r="E24">
        <v>5.0032681376475263E-2</v>
      </c>
      <c r="F24">
        <v>24.387145137625879</v>
      </c>
      <c r="G24">
        <v>5372.3584000000001</v>
      </c>
      <c r="H24">
        <v>5.7910546000000007</v>
      </c>
      <c r="I24" t="s">
        <v>20</v>
      </c>
      <c r="J24" t="s">
        <v>21</v>
      </c>
      <c r="K24" t="s">
        <v>22</v>
      </c>
      <c r="L24" t="s">
        <v>75</v>
      </c>
      <c r="M24">
        <v>16605.958269357681</v>
      </c>
      <c r="N24">
        <v>0.5</v>
      </c>
      <c r="O24" t="s">
        <v>76</v>
      </c>
    </row>
    <row r="25" spans="1:15" x14ac:dyDescent="0.25">
      <c r="A25">
        <v>114</v>
      </c>
      <c r="B25">
        <v>50</v>
      </c>
      <c r="C25">
        <v>14</v>
      </c>
      <c r="D25">
        <v>21</v>
      </c>
      <c r="E25">
        <v>4.1342333967081979E-2</v>
      </c>
      <c r="F25">
        <v>23.976005936328981</v>
      </c>
      <c r="G25">
        <v>5179.9969000000001</v>
      </c>
      <c r="H25">
        <v>5.5306537000000002</v>
      </c>
      <c r="I25" t="s">
        <v>20</v>
      </c>
      <c r="J25" t="s">
        <v>21</v>
      </c>
      <c r="K25" t="s">
        <v>22</v>
      </c>
      <c r="L25" t="s">
        <v>77</v>
      </c>
      <c r="M25">
        <v>16605.958269357681</v>
      </c>
      <c r="N25">
        <v>0.5</v>
      </c>
      <c r="O25" t="s">
        <v>78</v>
      </c>
    </row>
    <row r="26" spans="1:15" x14ac:dyDescent="0.25">
      <c r="A26">
        <v>114</v>
      </c>
      <c r="B26">
        <v>50</v>
      </c>
      <c r="C26">
        <v>14</v>
      </c>
      <c r="D26">
        <v>21</v>
      </c>
      <c r="E26">
        <v>4.0164555752670132E-2</v>
      </c>
      <c r="F26">
        <v>163.10120300573851</v>
      </c>
      <c r="G26">
        <v>3820.8407000000002</v>
      </c>
      <c r="H26">
        <v>13.896502828848771</v>
      </c>
      <c r="I26" t="s">
        <v>36</v>
      </c>
      <c r="J26" t="s">
        <v>37</v>
      </c>
      <c r="K26" t="s">
        <v>22</v>
      </c>
      <c r="L26" t="s">
        <v>79</v>
      </c>
      <c r="M26">
        <v>16605.958269357681</v>
      </c>
      <c r="N26">
        <v>0.5</v>
      </c>
      <c r="O26" t="s">
        <v>80</v>
      </c>
    </row>
    <row r="27" spans="1:15" x14ac:dyDescent="0.25">
      <c r="A27">
        <v>114</v>
      </c>
      <c r="B27">
        <v>50</v>
      </c>
      <c r="C27">
        <v>14</v>
      </c>
      <c r="D27">
        <v>21</v>
      </c>
      <c r="E27">
        <v>5.2867214853258217E-2</v>
      </c>
      <c r="F27">
        <v>23.954908106310072</v>
      </c>
      <c r="G27">
        <v>5126.2991999999986</v>
      </c>
      <c r="H27">
        <v>5.4859258000000004</v>
      </c>
      <c r="I27" t="s">
        <v>20</v>
      </c>
      <c r="J27" t="s">
        <v>21</v>
      </c>
      <c r="K27" t="s">
        <v>22</v>
      </c>
      <c r="L27" t="s">
        <v>81</v>
      </c>
      <c r="M27">
        <v>16605.958269357681</v>
      </c>
      <c r="N27">
        <v>0.5</v>
      </c>
      <c r="O27" t="s">
        <v>82</v>
      </c>
    </row>
    <row r="28" spans="1:15" x14ac:dyDescent="0.25">
      <c r="A28">
        <v>114</v>
      </c>
      <c r="B28">
        <v>50</v>
      </c>
      <c r="C28">
        <v>14</v>
      </c>
      <c r="D28">
        <v>21</v>
      </c>
      <c r="E28">
        <v>3.8875770048708513E-2</v>
      </c>
      <c r="F28">
        <v>24.04051488582207</v>
      </c>
      <c r="G28">
        <v>3637.3108999999999</v>
      </c>
      <c r="H28">
        <v>4.5313698000000002</v>
      </c>
      <c r="I28" t="s">
        <v>83</v>
      </c>
      <c r="J28" t="s">
        <v>21</v>
      </c>
      <c r="K28" t="s">
        <v>22</v>
      </c>
      <c r="L28" t="s">
        <v>84</v>
      </c>
      <c r="M28">
        <v>16605.958269357681</v>
      </c>
      <c r="N28">
        <v>0.5</v>
      </c>
      <c r="O28" t="s">
        <v>85</v>
      </c>
    </row>
    <row r="29" spans="1:15" x14ac:dyDescent="0.25">
      <c r="A29">
        <v>114</v>
      </c>
      <c r="B29">
        <v>50</v>
      </c>
      <c r="C29">
        <v>14</v>
      </c>
      <c r="D29">
        <v>21</v>
      </c>
      <c r="E29">
        <v>2.3657344180851182E-2</v>
      </c>
      <c r="F29">
        <v>25.150937232971529</v>
      </c>
      <c r="G29">
        <v>5637.3109000000004</v>
      </c>
      <c r="H29">
        <v>6.0313698000000002</v>
      </c>
      <c r="I29" t="s">
        <v>46</v>
      </c>
      <c r="J29" t="s">
        <v>47</v>
      </c>
      <c r="K29" t="s">
        <v>48</v>
      </c>
      <c r="L29" t="s">
        <v>86</v>
      </c>
      <c r="M29">
        <v>16605.958269357681</v>
      </c>
      <c r="N29">
        <v>0.5</v>
      </c>
      <c r="O29" t="s">
        <v>87</v>
      </c>
    </row>
    <row r="30" spans="1:15" x14ac:dyDescent="0.25">
      <c r="A30">
        <v>114</v>
      </c>
      <c r="B30">
        <v>50</v>
      </c>
      <c r="C30">
        <v>14</v>
      </c>
      <c r="D30">
        <v>21</v>
      </c>
      <c r="E30">
        <v>5.4381575308082228E-2</v>
      </c>
      <c r="F30">
        <v>23.571349499784031</v>
      </c>
      <c r="G30">
        <v>5096.4323999999997</v>
      </c>
      <c r="H30">
        <v>5.3748367999999997</v>
      </c>
      <c r="I30" t="s">
        <v>20</v>
      </c>
      <c r="J30" t="s">
        <v>21</v>
      </c>
      <c r="K30" t="s">
        <v>22</v>
      </c>
      <c r="L30" t="s">
        <v>88</v>
      </c>
      <c r="M30">
        <v>16605.958269357681</v>
      </c>
      <c r="N30">
        <v>0.5</v>
      </c>
      <c r="O30" t="s">
        <v>89</v>
      </c>
    </row>
    <row r="31" spans="1:15" x14ac:dyDescent="0.25">
      <c r="A31">
        <v>114</v>
      </c>
      <c r="B31">
        <v>50</v>
      </c>
      <c r="C31">
        <v>14</v>
      </c>
      <c r="D31">
        <v>21</v>
      </c>
      <c r="E31">
        <v>3.1813109230163131E-2</v>
      </c>
      <c r="F31">
        <v>23.67361526336207</v>
      </c>
      <c r="G31">
        <v>3463.1226999999999</v>
      </c>
      <c r="H31">
        <v>4.3099050999999999</v>
      </c>
      <c r="I31" t="s">
        <v>83</v>
      </c>
      <c r="J31" t="s">
        <v>21</v>
      </c>
      <c r="K31" t="s">
        <v>22</v>
      </c>
      <c r="L31" t="s">
        <v>90</v>
      </c>
      <c r="M31">
        <v>16605.958269357681</v>
      </c>
      <c r="N31">
        <v>0.5</v>
      </c>
      <c r="O31" t="s">
        <v>91</v>
      </c>
    </row>
    <row r="32" spans="1:15" x14ac:dyDescent="0.25">
      <c r="A32">
        <v>114</v>
      </c>
      <c r="B32">
        <v>50</v>
      </c>
      <c r="C32">
        <v>14</v>
      </c>
      <c r="D32">
        <v>21</v>
      </c>
      <c r="E32">
        <v>0.1044255465714605</v>
      </c>
      <c r="F32">
        <v>24.1434971905698</v>
      </c>
      <c r="G32">
        <v>5244.5119000000004</v>
      </c>
      <c r="H32">
        <v>5.6249026999999998</v>
      </c>
      <c r="I32" t="s">
        <v>20</v>
      </c>
      <c r="J32" t="s">
        <v>21</v>
      </c>
      <c r="K32" t="s">
        <v>22</v>
      </c>
      <c r="L32" t="s">
        <v>92</v>
      </c>
      <c r="M32">
        <v>16605.958269357681</v>
      </c>
      <c r="N32">
        <v>0.5</v>
      </c>
      <c r="O32" t="s">
        <v>93</v>
      </c>
    </row>
    <row r="33" spans="1:15" x14ac:dyDescent="0.25">
      <c r="A33">
        <v>114</v>
      </c>
      <c r="B33">
        <v>50</v>
      </c>
      <c r="C33">
        <v>14</v>
      </c>
      <c r="D33">
        <v>21</v>
      </c>
      <c r="E33">
        <v>2.593137112564637E-2</v>
      </c>
      <c r="F33">
        <v>24.741638594987961</v>
      </c>
      <c r="G33">
        <v>5463.1226999999999</v>
      </c>
      <c r="H33">
        <v>5.8099050999999999</v>
      </c>
      <c r="I33" t="s">
        <v>94</v>
      </c>
      <c r="J33" t="s">
        <v>47</v>
      </c>
      <c r="K33" t="s">
        <v>48</v>
      </c>
      <c r="L33" t="s">
        <v>95</v>
      </c>
      <c r="M33">
        <v>16605.958269357681</v>
      </c>
      <c r="N33">
        <v>0.5</v>
      </c>
      <c r="O33" t="s">
        <v>96</v>
      </c>
    </row>
    <row r="34" spans="1:15" x14ac:dyDescent="0.25">
      <c r="A34">
        <v>114</v>
      </c>
      <c r="B34">
        <v>50</v>
      </c>
      <c r="C34">
        <v>14</v>
      </c>
      <c r="D34">
        <v>21</v>
      </c>
      <c r="E34">
        <v>2.893722344121992E-2</v>
      </c>
      <c r="F34">
        <v>24.088140670205501</v>
      </c>
      <c r="G34">
        <v>3650.7049000000002</v>
      </c>
      <c r="H34">
        <v>4.5563446999999986</v>
      </c>
      <c r="I34" t="s">
        <v>83</v>
      </c>
      <c r="J34" t="s">
        <v>21</v>
      </c>
      <c r="K34" t="s">
        <v>22</v>
      </c>
      <c r="L34" t="s">
        <v>97</v>
      </c>
      <c r="M34">
        <v>16605.958269357681</v>
      </c>
      <c r="N34">
        <v>0.5</v>
      </c>
      <c r="O34" t="s">
        <v>98</v>
      </c>
    </row>
    <row r="35" spans="1:15" x14ac:dyDescent="0.25">
      <c r="A35">
        <v>114</v>
      </c>
      <c r="B35">
        <v>50</v>
      </c>
      <c r="C35">
        <v>14</v>
      </c>
      <c r="D35">
        <v>21</v>
      </c>
      <c r="E35">
        <v>2.809601097400281E-2</v>
      </c>
      <c r="F35">
        <v>25.14704817652186</v>
      </c>
      <c r="G35">
        <v>5556.0002000000004</v>
      </c>
      <c r="H35">
        <v>5.9830870999999997</v>
      </c>
      <c r="I35" t="s">
        <v>94</v>
      </c>
      <c r="J35" t="s">
        <v>47</v>
      </c>
      <c r="K35" t="s">
        <v>48</v>
      </c>
      <c r="L35" t="s">
        <v>99</v>
      </c>
      <c r="M35">
        <v>16605.958269357681</v>
      </c>
      <c r="N35">
        <v>0.5</v>
      </c>
      <c r="O35" t="s">
        <v>100</v>
      </c>
    </row>
    <row r="36" spans="1:15" x14ac:dyDescent="0.25">
      <c r="A36">
        <v>114</v>
      </c>
      <c r="B36">
        <v>50</v>
      </c>
      <c r="C36">
        <v>14</v>
      </c>
      <c r="D36">
        <v>21</v>
      </c>
      <c r="E36">
        <v>2.5009639407112941E-2</v>
      </c>
      <c r="F36">
        <v>25.150852602002871</v>
      </c>
      <c r="G36">
        <v>5637.3109000000004</v>
      </c>
      <c r="H36">
        <v>6.0313698000000002</v>
      </c>
      <c r="I36" t="s">
        <v>94</v>
      </c>
      <c r="J36" t="s">
        <v>47</v>
      </c>
      <c r="K36" t="s">
        <v>48</v>
      </c>
      <c r="L36" t="s">
        <v>101</v>
      </c>
      <c r="M36">
        <v>16605.958269357681</v>
      </c>
      <c r="N36">
        <v>0.5</v>
      </c>
      <c r="O36" t="s">
        <v>102</v>
      </c>
    </row>
    <row r="37" spans="1:15" x14ac:dyDescent="0.25">
      <c r="A37">
        <v>114</v>
      </c>
      <c r="B37">
        <v>50</v>
      </c>
      <c r="C37">
        <v>14</v>
      </c>
      <c r="D37">
        <v>21</v>
      </c>
      <c r="E37">
        <v>2.8710745392623929E-2</v>
      </c>
      <c r="F37">
        <v>23.16206731400607</v>
      </c>
      <c r="G37">
        <v>3340.1882999999998</v>
      </c>
      <c r="H37">
        <v>4.1036408</v>
      </c>
      <c r="I37" t="s">
        <v>83</v>
      </c>
      <c r="J37" t="s">
        <v>21</v>
      </c>
      <c r="K37" t="s">
        <v>22</v>
      </c>
      <c r="L37" t="s">
        <v>103</v>
      </c>
      <c r="M37">
        <v>16605.958269357681</v>
      </c>
      <c r="N37">
        <v>0.5</v>
      </c>
      <c r="O37" t="s">
        <v>104</v>
      </c>
    </row>
    <row r="38" spans="1:15" x14ac:dyDescent="0.25">
      <c r="A38">
        <v>114</v>
      </c>
      <c r="B38">
        <v>50</v>
      </c>
      <c r="C38">
        <v>14</v>
      </c>
      <c r="D38">
        <v>21</v>
      </c>
      <c r="E38">
        <v>2.7675929947385821E-2</v>
      </c>
      <c r="F38">
        <v>25.26325672197623</v>
      </c>
      <c r="G38">
        <v>5518.7293</v>
      </c>
      <c r="H38">
        <v>6.0002654</v>
      </c>
      <c r="I38" t="s">
        <v>94</v>
      </c>
      <c r="J38" t="s">
        <v>47</v>
      </c>
      <c r="K38" t="s">
        <v>48</v>
      </c>
      <c r="L38" t="s">
        <v>105</v>
      </c>
      <c r="M38">
        <v>16605.958269357681</v>
      </c>
      <c r="N38">
        <v>0.5</v>
      </c>
      <c r="O38" t="s">
        <v>106</v>
      </c>
    </row>
    <row r="39" spans="1:15" x14ac:dyDescent="0.25">
      <c r="A39">
        <v>114</v>
      </c>
      <c r="B39">
        <v>50</v>
      </c>
      <c r="C39">
        <v>14</v>
      </c>
      <c r="D39">
        <v>21</v>
      </c>
      <c r="E39">
        <v>6.530216874021226E-2</v>
      </c>
      <c r="F39">
        <v>22.334366675752481</v>
      </c>
      <c r="G39">
        <v>3048.5929000000001</v>
      </c>
      <c r="H39">
        <v>3.8085968000000001</v>
      </c>
      <c r="I39" t="s">
        <v>15</v>
      </c>
      <c r="J39" t="s">
        <v>16</v>
      </c>
      <c r="K39" t="s">
        <v>17</v>
      </c>
      <c r="L39" t="s">
        <v>107</v>
      </c>
      <c r="M39">
        <v>16605.958269357681</v>
      </c>
      <c r="N39">
        <v>0.5</v>
      </c>
      <c r="O39" t="s">
        <v>108</v>
      </c>
    </row>
    <row r="40" spans="1:15" x14ac:dyDescent="0.25">
      <c r="A40">
        <v>114</v>
      </c>
      <c r="B40">
        <v>50</v>
      </c>
      <c r="C40">
        <v>14</v>
      </c>
      <c r="D40">
        <v>21</v>
      </c>
      <c r="E40">
        <v>0.29873216262520641</v>
      </c>
      <c r="F40">
        <v>5.165493133797273E-5</v>
      </c>
      <c r="G40">
        <v>4008.3526000000002</v>
      </c>
      <c r="H40">
        <v>4.3730463351118702</v>
      </c>
      <c r="I40" t="s">
        <v>109</v>
      </c>
      <c r="J40" t="s">
        <v>110</v>
      </c>
      <c r="K40" t="s">
        <v>111</v>
      </c>
      <c r="L40" t="s">
        <v>112</v>
      </c>
      <c r="M40">
        <v>16605.958269357681</v>
      </c>
      <c r="N40">
        <v>0.5</v>
      </c>
      <c r="O40" t="s">
        <v>113</v>
      </c>
    </row>
    <row r="41" spans="1:15" x14ac:dyDescent="0.25">
      <c r="A41">
        <v>114</v>
      </c>
      <c r="B41">
        <v>50</v>
      </c>
      <c r="C41">
        <v>14</v>
      </c>
      <c r="D41">
        <v>21</v>
      </c>
      <c r="E41">
        <v>5.0109953607343563E-2</v>
      </c>
      <c r="F41">
        <v>22.808635543507041</v>
      </c>
      <c r="G41">
        <v>3250.6907999999999</v>
      </c>
      <c r="H41">
        <v>4.0591400000000002</v>
      </c>
      <c r="I41" t="s">
        <v>15</v>
      </c>
      <c r="J41" t="s">
        <v>16</v>
      </c>
      <c r="K41" t="s">
        <v>17</v>
      </c>
      <c r="L41" t="s">
        <v>114</v>
      </c>
      <c r="M41">
        <v>16605.958269357681</v>
      </c>
      <c r="N41">
        <v>0.5</v>
      </c>
      <c r="O41" t="s">
        <v>115</v>
      </c>
    </row>
    <row r="42" spans="1:15" x14ac:dyDescent="0.25">
      <c r="A42">
        <v>114</v>
      </c>
      <c r="B42">
        <v>50</v>
      </c>
      <c r="C42">
        <v>14</v>
      </c>
      <c r="D42">
        <v>21</v>
      </c>
      <c r="E42">
        <v>2.8343266538949578E-2</v>
      </c>
      <c r="F42">
        <v>25.202633648694889</v>
      </c>
      <c r="G42">
        <v>5655.7419</v>
      </c>
      <c r="H42">
        <v>6.0613127999999996</v>
      </c>
      <c r="I42" t="s">
        <v>94</v>
      </c>
      <c r="J42" t="s">
        <v>47</v>
      </c>
      <c r="K42" t="s">
        <v>48</v>
      </c>
      <c r="L42" t="s">
        <v>116</v>
      </c>
      <c r="M42">
        <v>16605.958269357681</v>
      </c>
      <c r="N42">
        <v>0.5</v>
      </c>
      <c r="O42" t="s">
        <v>117</v>
      </c>
    </row>
    <row r="43" spans="1:15" x14ac:dyDescent="0.25">
      <c r="A43">
        <v>114</v>
      </c>
      <c r="B43">
        <v>50</v>
      </c>
      <c r="C43">
        <v>14</v>
      </c>
      <c r="D43">
        <v>21</v>
      </c>
      <c r="E43">
        <v>2.3467541606969341E-2</v>
      </c>
      <c r="F43">
        <v>24.69457207261522</v>
      </c>
      <c r="G43">
        <v>5533.8166000000001</v>
      </c>
      <c r="H43">
        <v>5.8383914000000008</v>
      </c>
      <c r="I43" t="s">
        <v>94</v>
      </c>
      <c r="J43" t="s">
        <v>47</v>
      </c>
      <c r="K43" t="s">
        <v>48</v>
      </c>
      <c r="L43" t="s">
        <v>118</v>
      </c>
      <c r="M43">
        <v>16605.958269357681</v>
      </c>
      <c r="N43">
        <v>0.5</v>
      </c>
      <c r="O43" t="s">
        <v>119</v>
      </c>
    </row>
    <row r="44" spans="1:15" x14ac:dyDescent="0.25">
      <c r="A44">
        <v>114</v>
      </c>
      <c r="B44">
        <v>50</v>
      </c>
      <c r="C44">
        <v>14</v>
      </c>
      <c r="D44">
        <v>21</v>
      </c>
      <c r="E44">
        <v>4.5758594346524233E-2</v>
      </c>
      <c r="F44">
        <v>162.41037094874841</v>
      </c>
      <c r="G44">
        <v>3807.9056</v>
      </c>
      <c r="H44">
        <v>13.83754110690832</v>
      </c>
      <c r="I44" t="s">
        <v>36</v>
      </c>
      <c r="J44" t="s">
        <v>37</v>
      </c>
      <c r="K44" t="s">
        <v>22</v>
      </c>
      <c r="L44" t="s">
        <v>120</v>
      </c>
      <c r="M44">
        <v>16605.958269357681</v>
      </c>
      <c r="N44">
        <v>0.5</v>
      </c>
      <c r="O44" t="s">
        <v>121</v>
      </c>
    </row>
    <row r="45" spans="1:15" x14ac:dyDescent="0.25">
      <c r="A45">
        <v>114</v>
      </c>
      <c r="B45">
        <v>50</v>
      </c>
      <c r="C45">
        <v>14</v>
      </c>
      <c r="D45">
        <v>21</v>
      </c>
      <c r="E45">
        <v>2.478327929946406E-2</v>
      </c>
      <c r="F45">
        <v>24.837736169207648</v>
      </c>
      <c r="G45">
        <v>5483.4778999999999</v>
      </c>
      <c r="H45">
        <v>5.8478600000000007</v>
      </c>
      <c r="I45" t="s">
        <v>94</v>
      </c>
      <c r="J45" t="s">
        <v>47</v>
      </c>
      <c r="K45" t="s">
        <v>48</v>
      </c>
      <c r="L45" t="s">
        <v>122</v>
      </c>
      <c r="M45">
        <v>16605.958269357681</v>
      </c>
      <c r="N45">
        <v>0.5</v>
      </c>
      <c r="O45" t="s">
        <v>123</v>
      </c>
    </row>
    <row r="46" spans="1:15" x14ac:dyDescent="0.25">
      <c r="A46">
        <v>114</v>
      </c>
      <c r="B46">
        <v>50</v>
      </c>
      <c r="C46">
        <v>14</v>
      </c>
      <c r="D46">
        <v>21</v>
      </c>
      <c r="E46">
        <v>4.9877858979234413E-2</v>
      </c>
      <c r="F46">
        <v>163.5112277662187</v>
      </c>
      <c r="G46">
        <v>3829.1134000000002</v>
      </c>
      <c r="H46">
        <v>13.93215886664499</v>
      </c>
      <c r="I46" t="s">
        <v>36</v>
      </c>
      <c r="J46" t="s">
        <v>37</v>
      </c>
      <c r="K46" t="s">
        <v>22</v>
      </c>
      <c r="L46" t="s">
        <v>124</v>
      </c>
      <c r="M46">
        <v>16605.958269357681</v>
      </c>
      <c r="N46">
        <v>0.5</v>
      </c>
      <c r="O46" t="s">
        <v>125</v>
      </c>
    </row>
    <row r="47" spans="1:15" x14ac:dyDescent="0.25">
      <c r="A47">
        <v>114</v>
      </c>
      <c r="B47">
        <v>50</v>
      </c>
      <c r="C47">
        <v>14</v>
      </c>
      <c r="D47">
        <v>21</v>
      </c>
      <c r="E47">
        <v>6.318922445916493E-2</v>
      </c>
      <c r="F47">
        <v>24.272963786983489</v>
      </c>
      <c r="G47">
        <v>5233.2637000000004</v>
      </c>
      <c r="H47">
        <v>5.6529391999999996</v>
      </c>
      <c r="I47" t="s">
        <v>20</v>
      </c>
      <c r="J47" t="s">
        <v>21</v>
      </c>
      <c r="K47" t="s">
        <v>22</v>
      </c>
      <c r="L47" t="s">
        <v>126</v>
      </c>
      <c r="M47">
        <v>16605.958269357681</v>
      </c>
      <c r="N47">
        <v>0.5</v>
      </c>
      <c r="O47" t="s">
        <v>127</v>
      </c>
    </row>
    <row r="48" spans="1:15" x14ac:dyDescent="0.25">
      <c r="A48">
        <v>114</v>
      </c>
      <c r="B48">
        <v>50</v>
      </c>
      <c r="C48">
        <v>14</v>
      </c>
      <c r="D48">
        <v>21</v>
      </c>
      <c r="E48">
        <v>0.1111725928353197</v>
      </c>
      <c r="F48">
        <v>23.760467946774359</v>
      </c>
      <c r="G48">
        <v>5097.3173999999999</v>
      </c>
      <c r="H48">
        <v>5.4191865999999997</v>
      </c>
      <c r="I48" t="s">
        <v>20</v>
      </c>
      <c r="J48" t="s">
        <v>21</v>
      </c>
      <c r="K48" t="s">
        <v>22</v>
      </c>
      <c r="L48" t="s">
        <v>128</v>
      </c>
      <c r="M48">
        <v>16605.958269357681</v>
      </c>
      <c r="N48">
        <v>0.5</v>
      </c>
      <c r="O48" t="s">
        <v>129</v>
      </c>
    </row>
    <row r="49" spans="1:15" x14ac:dyDescent="0.25">
      <c r="A49">
        <v>114</v>
      </c>
      <c r="B49">
        <v>50</v>
      </c>
      <c r="C49">
        <v>14</v>
      </c>
      <c r="D49">
        <v>21</v>
      </c>
      <c r="E49">
        <v>2.5251288691179881E-2</v>
      </c>
      <c r="F49">
        <v>24.17202680462891</v>
      </c>
      <c r="G49">
        <v>5340.1882999999998</v>
      </c>
      <c r="H49">
        <v>5.6036408</v>
      </c>
      <c r="I49" t="s">
        <v>94</v>
      </c>
      <c r="J49" t="s">
        <v>47</v>
      </c>
      <c r="K49" t="s">
        <v>48</v>
      </c>
      <c r="L49" t="s">
        <v>130</v>
      </c>
      <c r="M49">
        <v>16605.958269357681</v>
      </c>
      <c r="N49">
        <v>0.5</v>
      </c>
      <c r="O49" t="s">
        <v>131</v>
      </c>
    </row>
    <row r="50" spans="1:15" x14ac:dyDescent="0.25">
      <c r="A50">
        <v>114</v>
      </c>
      <c r="B50">
        <v>50</v>
      </c>
      <c r="C50">
        <v>14</v>
      </c>
      <c r="D50">
        <v>21</v>
      </c>
      <c r="E50">
        <v>3.2223612359162379E-2</v>
      </c>
      <c r="F50">
        <v>23.78543483598234</v>
      </c>
      <c r="G50">
        <v>3471.8903</v>
      </c>
      <c r="H50">
        <v>4.3492163000000001</v>
      </c>
      <c r="I50" t="s">
        <v>83</v>
      </c>
      <c r="J50" t="s">
        <v>21</v>
      </c>
      <c r="K50" t="s">
        <v>22</v>
      </c>
      <c r="L50" t="s">
        <v>132</v>
      </c>
      <c r="M50">
        <v>16605.958269357681</v>
      </c>
      <c r="N50">
        <v>0.5</v>
      </c>
      <c r="O50" t="s">
        <v>133</v>
      </c>
    </row>
    <row r="51" spans="1:15" x14ac:dyDescent="0.25">
      <c r="A51">
        <v>114</v>
      </c>
      <c r="B51">
        <v>50</v>
      </c>
      <c r="C51">
        <v>14</v>
      </c>
      <c r="D51">
        <v>21</v>
      </c>
      <c r="E51">
        <v>2.785303027944977E-2</v>
      </c>
      <c r="F51">
        <v>23.11527083018488</v>
      </c>
      <c r="G51">
        <v>3331.7186999999999</v>
      </c>
      <c r="H51">
        <v>4.0878482000000007</v>
      </c>
      <c r="I51" t="s">
        <v>83</v>
      </c>
      <c r="J51" t="s">
        <v>21</v>
      </c>
      <c r="K51" t="s">
        <v>22</v>
      </c>
      <c r="L51" t="s">
        <v>134</v>
      </c>
      <c r="M51">
        <v>16605.958269357681</v>
      </c>
      <c r="N51">
        <v>0.5</v>
      </c>
      <c r="O51" t="s">
        <v>135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108</v>
      </c>
      <c r="B2">
        <v>50</v>
      </c>
      <c r="C2">
        <v>4</v>
      </c>
      <c r="D2">
        <v>31</v>
      </c>
      <c r="E2">
        <v>2.4795043839665111E-2</v>
      </c>
      <c r="F2">
        <v>23.876121987012571</v>
      </c>
      <c r="G2">
        <v>3543.8155999999999</v>
      </c>
      <c r="H2">
        <v>4.4386215</v>
      </c>
      <c r="I2" t="s">
        <v>83</v>
      </c>
      <c r="J2" t="s">
        <v>21</v>
      </c>
      <c r="K2" t="s">
        <v>22</v>
      </c>
      <c r="L2" t="s">
        <v>136</v>
      </c>
      <c r="M2">
        <v>31592.365869998928</v>
      </c>
      <c r="N2">
        <v>0.734375</v>
      </c>
      <c r="O2" t="s">
        <v>137</v>
      </c>
    </row>
    <row r="3" spans="1:15" x14ac:dyDescent="0.25">
      <c r="A3">
        <v>108</v>
      </c>
      <c r="B3">
        <v>50</v>
      </c>
      <c r="C3">
        <v>4</v>
      </c>
      <c r="D3">
        <v>31</v>
      </c>
      <c r="E3">
        <v>5.5493414226981952E-2</v>
      </c>
      <c r="F3">
        <v>24.09542536730336</v>
      </c>
      <c r="G3">
        <v>5134.9576999999999</v>
      </c>
      <c r="H3">
        <v>5.5281960999999997</v>
      </c>
      <c r="I3" t="s">
        <v>20</v>
      </c>
      <c r="J3" t="s">
        <v>21</v>
      </c>
      <c r="K3" t="s">
        <v>22</v>
      </c>
      <c r="L3" t="s">
        <v>138</v>
      </c>
      <c r="M3">
        <v>31592.365869998928</v>
      </c>
      <c r="N3">
        <v>0.734375</v>
      </c>
      <c r="O3" t="s">
        <v>139</v>
      </c>
    </row>
    <row r="4" spans="1:15" x14ac:dyDescent="0.25">
      <c r="A4">
        <v>108</v>
      </c>
      <c r="B4">
        <v>50</v>
      </c>
      <c r="C4">
        <v>4</v>
      </c>
      <c r="D4">
        <v>31</v>
      </c>
      <c r="E4">
        <v>6.8687395394013417E-2</v>
      </c>
      <c r="F4">
        <v>25.227747904463222</v>
      </c>
      <c r="G4">
        <v>5574.6813000000002</v>
      </c>
      <c r="H4">
        <v>6.0361969000000002</v>
      </c>
      <c r="I4" t="s">
        <v>46</v>
      </c>
      <c r="J4" t="s">
        <v>47</v>
      </c>
      <c r="K4" t="s">
        <v>48</v>
      </c>
      <c r="L4" t="s">
        <v>140</v>
      </c>
      <c r="M4">
        <v>31592.365869998928</v>
      </c>
      <c r="N4">
        <v>0.734375</v>
      </c>
      <c r="O4" t="s">
        <v>141</v>
      </c>
    </row>
    <row r="5" spans="1:15" x14ac:dyDescent="0.25">
      <c r="A5">
        <v>108</v>
      </c>
      <c r="B5">
        <v>50</v>
      </c>
      <c r="C5">
        <v>4</v>
      </c>
      <c r="D5">
        <v>31</v>
      </c>
      <c r="E5">
        <v>9.3149156718297099E-2</v>
      </c>
      <c r="F5">
        <v>167.98594407184811</v>
      </c>
      <c r="G5">
        <v>3916.0810000000001</v>
      </c>
      <c r="H5">
        <v>14.317603997682371</v>
      </c>
      <c r="I5" t="s">
        <v>36</v>
      </c>
      <c r="J5" t="s">
        <v>37</v>
      </c>
      <c r="K5" t="s">
        <v>22</v>
      </c>
      <c r="L5" t="s">
        <v>142</v>
      </c>
      <c r="M5">
        <v>31592.365869998928</v>
      </c>
      <c r="N5">
        <v>0.734375</v>
      </c>
      <c r="O5" t="s">
        <v>143</v>
      </c>
    </row>
    <row r="6" spans="1:15" x14ac:dyDescent="0.25">
      <c r="A6">
        <v>108</v>
      </c>
      <c r="B6">
        <v>50</v>
      </c>
      <c r="C6">
        <v>4</v>
      </c>
      <c r="D6">
        <v>31</v>
      </c>
      <c r="E6">
        <v>7.1700828775146441E-2</v>
      </c>
      <c r="F6">
        <v>24.098545858861641</v>
      </c>
      <c r="G6">
        <v>3598.1208999999999</v>
      </c>
      <c r="H6">
        <v>4.5369248000000004</v>
      </c>
      <c r="I6" t="s">
        <v>83</v>
      </c>
      <c r="J6" t="s">
        <v>21</v>
      </c>
      <c r="K6" t="s">
        <v>22</v>
      </c>
      <c r="L6" t="s">
        <v>144</v>
      </c>
      <c r="M6">
        <v>31592.365869998928</v>
      </c>
      <c r="N6">
        <v>0.734375</v>
      </c>
      <c r="O6" t="s">
        <v>145</v>
      </c>
    </row>
    <row r="7" spans="1:15" x14ac:dyDescent="0.25">
      <c r="A7">
        <v>108</v>
      </c>
      <c r="B7">
        <v>50</v>
      </c>
      <c r="C7">
        <v>4</v>
      </c>
      <c r="D7">
        <v>31</v>
      </c>
      <c r="E7">
        <v>7.2683245674720509E-2</v>
      </c>
      <c r="F7">
        <v>22.358699389216671</v>
      </c>
      <c r="G7">
        <v>3046.4614000000001</v>
      </c>
      <c r="H7">
        <v>3.8122984</v>
      </c>
      <c r="I7" t="s">
        <v>15</v>
      </c>
      <c r="J7" t="s">
        <v>16</v>
      </c>
      <c r="K7" t="s">
        <v>17</v>
      </c>
      <c r="L7" t="s">
        <v>146</v>
      </c>
      <c r="M7">
        <v>31592.365869998928</v>
      </c>
      <c r="N7">
        <v>0.734375</v>
      </c>
      <c r="O7" t="s">
        <v>147</v>
      </c>
    </row>
    <row r="8" spans="1:15" x14ac:dyDescent="0.25">
      <c r="A8">
        <v>108</v>
      </c>
      <c r="B8">
        <v>50</v>
      </c>
      <c r="C8">
        <v>4</v>
      </c>
      <c r="D8">
        <v>31</v>
      </c>
      <c r="E8">
        <v>6.2119320917883622E-2</v>
      </c>
      <c r="F8">
        <v>23.251033554525051</v>
      </c>
      <c r="G8">
        <v>3399.3175999999999</v>
      </c>
      <c r="H8">
        <v>4.3051510000000004</v>
      </c>
      <c r="I8" t="s">
        <v>15</v>
      </c>
      <c r="J8" t="s">
        <v>16</v>
      </c>
      <c r="K8" t="s">
        <v>17</v>
      </c>
      <c r="L8" t="s">
        <v>148</v>
      </c>
      <c r="M8">
        <v>31592.365869998928</v>
      </c>
      <c r="N8">
        <v>0.734375</v>
      </c>
      <c r="O8" t="s">
        <v>149</v>
      </c>
    </row>
    <row r="9" spans="1:15" x14ac:dyDescent="0.25">
      <c r="A9">
        <v>108</v>
      </c>
      <c r="B9">
        <v>50</v>
      </c>
      <c r="C9">
        <v>4</v>
      </c>
      <c r="D9">
        <v>31</v>
      </c>
      <c r="E9">
        <v>5.4480807750948851E-2</v>
      </c>
      <c r="F9">
        <v>22.883048846938681</v>
      </c>
      <c r="G9">
        <v>3244.0223000000001</v>
      </c>
      <c r="H9">
        <v>4.0795024</v>
      </c>
      <c r="I9" t="s">
        <v>15</v>
      </c>
      <c r="J9" t="s">
        <v>16</v>
      </c>
      <c r="K9" t="s">
        <v>17</v>
      </c>
      <c r="L9" t="s">
        <v>150</v>
      </c>
      <c r="M9">
        <v>31592.365869998928</v>
      </c>
      <c r="N9">
        <v>0.734375</v>
      </c>
      <c r="O9" t="s">
        <v>151</v>
      </c>
    </row>
    <row r="10" spans="1:15" x14ac:dyDescent="0.25">
      <c r="A10">
        <v>108</v>
      </c>
      <c r="B10">
        <v>50</v>
      </c>
      <c r="C10">
        <v>4</v>
      </c>
      <c r="D10">
        <v>31</v>
      </c>
      <c r="E10">
        <v>5.7920501442069033E-2</v>
      </c>
      <c r="F10">
        <v>23.10360022270083</v>
      </c>
      <c r="G10">
        <v>3270.4713999999999</v>
      </c>
      <c r="H10">
        <v>4.1725694000000004</v>
      </c>
      <c r="I10" t="s">
        <v>15</v>
      </c>
      <c r="J10" t="s">
        <v>16</v>
      </c>
      <c r="K10" t="s">
        <v>17</v>
      </c>
      <c r="L10" t="s">
        <v>152</v>
      </c>
      <c r="M10">
        <v>31592.365869998928</v>
      </c>
      <c r="N10">
        <v>0.734375</v>
      </c>
      <c r="O10" t="s">
        <v>153</v>
      </c>
    </row>
    <row r="11" spans="1:15" x14ac:dyDescent="0.25">
      <c r="A11">
        <v>108</v>
      </c>
      <c r="B11">
        <v>50</v>
      </c>
      <c r="C11">
        <v>4</v>
      </c>
      <c r="D11">
        <v>31</v>
      </c>
      <c r="E11">
        <v>3.7501715258197538E-2</v>
      </c>
      <c r="F11">
        <v>166.5956779467341</v>
      </c>
      <c r="G11">
        <v>3886.9762000000001</v>
      </c>
      <c r="H11">
        <v>14.195534763082611</v>
      </c>
      <c r="I11" t="s">
        <v>36</v>
      </c>
      <c r="J11" t="s">
        <v>37</v>
      </c>
      <c r="K11" t="s">
        <v>22</v>
      </c>
      <c r="L11" t="s">
        <v>154</v>
      </c>
      <c r="M11">
        <v>31592.365869998928</v>
      </c>
      <c r="N11">
        <v>0.734375</v>
      </c>
      <c r="O11" t="s">
        <v>155</v>
      </c>
    </row>
    <row r="12" spans="1:15" x14ac:dyDescent="0.25">
      <c r="A12">
        <v>108</v>
      </c>
      <c r="B12">
        <v>50</v>
      </c>
      <c r="C12">
        <v>4</v>
      </c>
      <c r="D12">
        <v>31</v>
      </c>
      <c r="E12">
        <v>3.7680112039771993E-2</v>
      </c>
      <c r="F12">
        <v>166.107067407204</v>
      </c>
      <c r="G12">
        <v>3877.6033000000002</v>
      </c>
      <c r="H12">
        <v>14.15358351737817</v>
      </c>
      <c r="I12" t="s">
        <v>36</v>
      </c>
      <c r="J12" t="s">
        <v>37</v>
      </c>
      <c r="K12" t="s">
        <v>22</v>
      </c>
      <c r="L12" t="s">
        <v>156</v>
      </c>
      <c r="M12">
        <v>31592.365869998928</v>
      </c>
      <c r="N12">
        <v>0.734375</v>
      </c>
      <c r="O12" t="s">
        <v>157</v>
      </c>
    </row>
    <row r="13" spans="1:15" x14ac:dyDescent="0.25">
      <c r="A13">
        <v>108</v>
      </c>
      <c r="B13">
        <v>50</v>
      </c>
      <c r="C13">
        <v>4</v>
      </c>
      <c r="D13">
        <v>31</v>
      </c>
      <c r="E13">
        <v>2.7516962513914871E-2</v>
      </c>
      <c r="F13">
        <v>23.176086864167949</v>
      </c>
      <c r="G13">
        <v>3371.7089000000001</v>
      </c>
      <c r="H13">
        <v>4.1363325999999994</v>
      </c>
      <c r="I13" t="s">
        <v>83</v>
      </c>
      <c r="J13" t="s">
        <v>21</v>
      </c>
      <c r="K13" t="s">
        <v>22</v>
      </c>
      <c r="L13" t="s">
        <v>158</v>
      </c>
      <c r="M13">
        <v>31592.365869998928</v>
      </c>
      <c r="N13">
        <v>0.734375</v>
      </c>
      <c r="O13" t="s">
        <v>159</v>
      </c>
    </row>
    <row r="14" spans="1:15" x14ac:dyDescent="0.25">
      <c r="A14">
        <v>108</v>
      </c>
      <c r="B14">
        <v>50</v>
      </c>
      <c r="C14">
        <v>4</v>
      </c>
      <c r="D14">
        <v>31</v>
      </c>
      <c r="E14">
        <v>8.8384288720730203E-2</v>
      </c>
      <c r="F14">
        <v>23.064519951165259</v>
      </c>
      <c r="G14">
        <v>3158.6408999999999</v>
      </c>
      <c r="H14">
        <v>4.0653014000000001</v>
      </c>
      <c r="I14" t="s">
        <v>15</v>
      </c>
      <c r="J14" t="s">
        <v>16</v>
      </c>
      <c r="K14" t="s">
        <v>17</v>
      </c>
      <c r="L14" t="s">
        <v>160</v>
      </c>
      <c r="M14">
        <v>31592.365869998928</v>
      </c>
      <c r="N14">
        <v>0.734375</v>
      </c>
      <c r="O14" t="s">
        <v>161</v>
      </c>
    </row>
    <row r="15" spans="1:15" x14ac:dyDescent="0.25">
      <c r="A15">
        <v>108</v>
      </c>
      <c r="B15">
        <v>50</v>
      </c>
      <c r="C15">
        <v>4</v>
      </c>
      <c r="D15">
        <v>31</v>
      </c>
      <c r="E15">
        <v>0.103291688610732</v>
      </c>
      <c r="F15">
        <v>24.32406558897604</v>
      </c>
      <c r="G15">
        <v>5387.0631000000003</v>
      </c>
      <c r="H15">
        <v>5.7836072999999999</v>
      </c>
      <c r="I15" t="s">
        <v>20</v>
      </c>
      <c r="J15" t="s">
        <v>21</v>
      </c>
      <c r="K15" t="s">
        <v>22</v>
      </c>
      <c r="L15" t="s">
        <v>162</v>
      </c>
      <c r="M15">
        <v>31592.365869998928</v>
      </c>
      <c r="N15">
        <v>0.734375</v>
      </c>
      <c r="O15" t="s">
        <v>163</v>
      </c>
    </row>
    <row r="16" spans="1:15" x14ac:dyDescent="0.25">
      <c r="A16">
        <v>108</v>
      </c>
      <c r="B16">
        <v>50</v>
      </c>
      <c r="C16">
        <v>4</v>
      </c>
      <c r="D16">
        <v>31</v>
      </c>
      <c r="E16">
        <v>3.4891009194150772E-2</v>
      </c>
      <c r="F16">
        <v>24.469305121717031</v>
      </c>
      <c r="G16">
        <v>5470.5117</v>
      </c>
      <c r="H16">
        <v>5.7602354999999994</v>
      </c>
      <c r="I16" t="s">
        <v>46</v>
      </c>
      <c r="J16" t="s">
        <v>47</v>
      </c>
      <c r="K16" t="s">
        <v>48</v>
      </c>
      <c r="L16" t="s">
        <v>164</v>
      </c>
      <c r="M16">
        <v>31592.365869998928</v>
      </c>
      <c r="N16">
        <v>0.734375</v>
      </c>
      <c r="O16" t="s">
        <v>165</v>
      </c>
    </row>
    <row r="17" spans="1:15" x14ac:dyDescent="0.25">
      <c r="A17">
        <v>108</v>
      </c>
      <c r="B17">
        <v>50</v>
      </c>
      <c r="C17">
        <v>4</v>
      </c>
      <c r="D17">
        <v>31</v>
      </c>
      <c r="E17">
        <v>0.48062526168150538</v>
      </c>
      <c r="F17">
        <v>5.4247666642755752E-5</v>
      </c>
      <c r="G17">
        <v>4159.7494999999999</v>
      </c>
      <c r="H17">
        <v>4.5091864025123893</v>
      </c>
      <c r="I17" t="s">
        <v>109</v>
      </c>
      <c r="J17" t="s">
        <v>110</v>
      </c>
      <c r="K17" t="s">
        <v>111</v>
      </c>
      <c r="L17" t="s">
        <v>166</v>
      </c>
      <c r="M17">
        <v>31592.365869998928</v>
      </c>
      <c r="N17">
        <v>0.734375</v>
      </c>
      <c r="O17" t="s">
        <v>167</v>
      </c>
    </row>
    <row r="18" spans="1:15" x14ac:dyDescent="0.25">
      <c r="A18">
        <v>108</v>
      </c>
      <c r="B18">
        <v>50</v>
      </c>
      <c r="C18">
        <v>4</v>
      </c>
      <c r="D18">
        <v>31</v>
      </c>
      <c r="E18">
        <v>2.9446706141866709E-2</v>
      </c>
      <c r="F18">
        <v>23.13658782531974</v>
      </c>
      <c r="G18">
        <v>3375.3326000000002</v>
      </c>
      <c r="H18">
        <v>4.1366692</v>
      </c>
      <c r="I18" t="s">
        <v>83</v>
      </c>
      <c r="J18" t="s">
        <v>21</v>
      </c>
      <c r="K18" t="s">
        <v>22</v>
      </c>
      <c r="L18" t="s">
        <v>168</v>
      </c>
      <c r="M18">
        <v>31592.365869998928</v>
      </c>
      <c r="N18">
        <v>0.734375</v>
      </c>
      <c r="O18" t="s">
        <v>169</v>
      </c>
    </row>
    <row r="19" spans="1:15" x14ac:dyDescent="0.25">
      <c r="A19">
        <v>108</v>
      </c>
      <c r="B19">
        <v>50</v>
      </c>
      <c r="C19">
        <v>4</v>
      </c>
      <c r="D19">
        <v>31</v>
      </c>
      <c r="E19">
        <v>0.59529880933257695</v>
      </c>
      <c r="F19">
        <v>5.3255697903950848E-5</v>
      </c>
      <c r="G19">
        <v>3726.9281000000001</v>
      </c>
      <c r="H19">
        <v>4.0964865384657134</v>
      </c>
      <c r="I19" t="s">
        <v>170</v>
      </c>
      <c r="J19" t="s">
        <v>171</v>
      </c>
      <c r="K19" t="s">
        <v>48</v>
      </c>
      <c r="L19" t="s">
        <v>172</v>
      </c>
      <c r="M19">
        <v>31592.365869998928</v>
      </c>
      <c r="N19">
        <v>0.734375</v>
      </c>
      <c r="O19" t="s">
        <v>173</v>
      </c>
    </row>
    <row r="20" spans="1:15" x14ac:dyDescent="0.25">
      <c r="A20">
        <v>108</v>
      </c>
      <c r="B20">
        <v>50</v>
      </c>
      <c r="C20">
        <v>4</v>
      </c>
      <c r="D20">
        <v>31</v>
      </c>
      <c r="E20">
        <v>2.4172106724767248E-2</v>
      </c>
      <c r="F20">
        <v>23.142537934969472</v>
      </c>
      <c r="G20">
        <v>3385.8850000000002</v>
      </c>
      <c r="H20">
        <v>4.1441395000000014</v>
      </c>
      <c r="I20" t="s">
        <v>83</v>
      </c>
      <c r="J20" t="s">
        <v>21</v>
      </c>
      <c r="K20" t="s">
        <v>22</v>
      </c>
      <c r="L20" t="s">
        <v>174</v>
      </c>
      <c r="M20">
        <v>31592.365869998928</v>
      </c>
      <c r="N20">
        <v>0.734375</v>
      </c>
      <c r="O20" t="s">
        <v>175</v>
      </c>
    </row>
    <row r="21" spans="1:15" x14ac:dyDescent="0.25">
      <c r="A21">
        <v>108</v>
      </c>
      <c r="B21">
        <v>50</v>
      </c>
      <c r="C21">
        <v>4</v>
      </c>
      <c r="D21">
        <v>31</v>
      </c>
      <c r="E21">
        <v>5.6081056611700118E-2</v>
      </c>
      <c r="F21">
        <v>22.499165199077581</v>
      </c>
      <c r="G21">
        <v>3154.7015000000001</v>
      </c>
      <c r="H21">
        <v>3.9129521</v>
      </c>
      <c r="I21" t="s">
        <v>15</v>
      </c>
      <c r="J21" t="s">
        <v>16</v>
      </c>
      <c r="K21" t="s">
        <v>17</v>
      </c>
      <c r="L21" t="s">
        <v>176</v>
      </c>
      <c r="M21">
        <v>31592.365869998928</v>
      </c>
      <c r="N21">
        <v>0.734375</v>
      </c>
      <c r="O21" t="s">
        <v>177</v>
      </c>
    </row>
    <row r="22" spans="1:15" x14ac:dyDescent="0.25">
      <c r="A22">
        <v>108</v>
      </c>
      <c r="B22">
        <v>50</v>
      </c>
      <c r="C22">
        <v>4</v>
      </c>
      <c r="D22">
        <v>31</v>
      </c>
      <c r="E22">
        <v>2.5240683594408161E-2</v>
      </c>
      <c r="F22">
        <v>23.294505273150449</v>
      </c>
      <c r="G22">
        <v>3483.5727000000002</v>
      </c>
      <c r="H22">
        <v>4.2373229000000006</v>
      </c>
      <c r="I22" t="s">
        <v>83</v>
      </c>
      <c r="J22" t="s">
        <v>21</v>
      </c>
      <c r="K22" t="s">
        <v>22</v>
      </c>
      <c r="L22" t="s">
        <v>178</v>
      </c>
      <c r="M22">
        <v>31592.365869998928</v>
      </c>
      <c r="N22">
        <v>0.734375</v>
      </c>
      <c r="O22" t="s">
        <v>179</v>
      </c>
    </row>
    <row r="23" spans="1:15" x14ac:dyDescent="0.25">
      <c r="A23">
        <v>108</v>
      </c>
      <c r="B23">
        <v>50</v>
      </c>
      <c r="C23">
        <v>4</v>
      </c>
      <c r="D23">
        <v>31</v>
      </c>
      <c r="E23">
        <v>2.311428989295532E-2</v>
      </c>
      <c r="F23">
        <v>23.819584901071138</v>
      </c>
      <c r="G23">
        <v>3529.4791</v>
      </c>
      <c r="H23">
        <v>4.411889200000001</v>
      </c>
      <c r="I23" t="s">
        <v>83</v>
      </c>
      <c r="J23" t="s">
        <v>21</v>
      </c>
      <c r="K23" t="s">
        <v>22</v>
      </c>
      <c r="L23" t="s">
        <v>180</v>
      </c>
      <c r="M23">
        <v>31592.365869998928</v>
      </c>
      <c r="N23">
        <v>0.734375</v>
      </c>
      <c r="O23" t="s">
        <v>181</v>
      </c>
    </row>
    <row r="24" spans="1:15" x14ac:dyDescent="0.25">
      <c r="A24">
        <v>108</v>
      </c>
      <c r="B24">
        <v>50</v>
      </c>
      <c r="C24">
        <v>4</v>
      </c>
      <c r="D24">
        <v>31</v>
      </c>
      <c r="E24">
        <v>2.2786749913815432E-2</v>
      </c>
      <c r="F24">
        <v>23.489727258249989</v>
      </c>
      <c r="G24">
        <v>3453.7494000000002</v>
      </c>
      <c r="H24">
        <v>4.2706815000000002</v>
      </c>
      <c r="I24" t="s">
        <v>83</v>
      </c>
      <c r="J24" t="s">
        <v>21</v>
      </c>
      <c r="K24" t="s">
        <v>22</v>
      </c>
      <c r="L24" t="s">
        <v>182</v>
      </c>
      <c r="M24">
        <v>31592.365869998928</v>
      </c>
      <c r="N24">
        <v>0.734375</v>
      </c>
      <c r="O24" t="s">
        <v>183</v>
      </c>
    </row>
    <row r="25" spans="1:15" x14ac:dyDescent="0.25">
      <c r="A25">
        <v>108</v>
      </c>
      <c r="B25">
        <v>50</v>
      </c>
      <c r="C25">
        <v>4</v>
      </c>
      <c r="D25">
        <v>31</v>
      </c>
      <c r="E25">
        <v>2.5583378862177968E-2</v>
      </c>
      <c r="F25">
        <v>23.818453572116269</v>
      </c>
      <c r="G25">
        <v>3529.2323999999999</v>
      </c>
      <c r="H25">
        <v>4.4114293</v>
      </c>
      <c r="I25" t="s">
        <v>83</v>
      </c>
      <c r="J25" t="s">
        <v>21</v>
      </c>
      <c r="K25" t="s">
        <v>22</v>
      </c>
      <c r="L25" t="s">
        <v>184</v>
      </c>
      <c r="M25">
        <v>31592.365869998928</v>
      </c>
      <c r="N25">
        <v>0.734375</v>
      </c>
      <c r="O25" t="s">
        <v>185</v>
      </c>
    </row>
    <row r="26" spans="1:15" x14ac:dyDescent="0.25">
      <c r="A26">
        <v>108</v>
      </c>
      <c r="B26">
        <v>50</v>
      </c>
      <c r="C26">
        <v>4</v>
      </c>
      <c r="D26">
        <v>31</v>
      </c>
      <c r="E26">
        <v>0.58515699794579557</v>
      </c>
      <c r="F26">
        <v>5.3232847188429518E-5</v>
      </c>
      <c r="G26">
        <v>4099.4196000000002</v>
      </c>
      <c r="H26">
        <v>4.446157136990351</v>
      </c>
      <c r="I26" t="s">
        <v>109</v>
      </c>
      <c r="J26" t="s">
        <v>110</v>
      </c>
      <c r="K26" t="s">
        <v>111</v>
      </c>
      <c r="L26" t="s">
        <v>186</v>
      </c>
      <c r="M26">
        <v>31592.365869998928</v>
      </c>
      <c r="N26">
        <v>0.734375</v>
      </c>
      <c r="O26" t="s">
        <v>187</v>
      </c>
    </row>
    <row r="27" spans="1:15" x14ac:dyDescent="0.25">
      <c r="A27">
        <v>108</v>
      </c>
      <c r="B27">
        <v>50</v>
      </c>
      <c r="C27">
        <v>4</v>
      </c>
      <c r="D27">
        <v>31</v>
      </c>
      <c r="E27">
        <v>0.23473829718901701</v>
      </c>
      <c r="F27">
        <v>5.3939661812843853E-5</v>
      </c>
      <c r="G27">
        <v>4184.2004999999999</v>
      </c>
      <c r="H27">
        <v>4.5579972826259914</v>
      </c>
      <c r="I27" t="s">
        <v>109</v>
      </c>
      <c r="J27" t="s">
        <v>110</v>
      </c>
      <c r="K27" t="s">
        <v>111</v>
      </c>
      <c r="L27" t="s">
        <v>188</v>
      </c>
      <c r="M27">
        <v>31592.365869998928</v>
      </c>
      <c r="N27">
        <v>0.734375</v>
      </c>
      <c r="O27" t="s">
        <v>189</v>
      </c>
    </row>
    <row r="28" spans="1:15" x14ac:dyDescent="0.25">
      <c r="A28">
        <v>108</v>
      </c>
      <c r="B28">
        <v>50</v>
      </c>
      <c r="C28">
        <v>4</v>
      </c>
      <c r="D28">
        <v>31</v>
      </c>
      <c r="E28">
        <v>2.520205270631086E-2</v>
      </c>
      <c r="F28">
        <v>23.94182764796092</v>
      </c>
      <c r="G28">
        <v>3561.01</v>
      </c>
      <c r="H28">
        <v>4.4706828000000014</v>
      </c>
      <c r="I28" t="s">
        <v>83</v>
      </c>
      <c r="J28" t="s">
        <v>21</v>
      </c>
      <c r="K28" t="s">
        <v>22</v>
      </c>
      <c r="L28" t="s">
        <v>190</v>
      </c>
      <c r="M28">
        <v>31592.365869998928</v>
      </c>
      <c r="N28">
        <v>0.734375</v>
      </c>
      <c r="O28" t="s">
        <v>191</v>
      </c>
    </row>
    <row r="29" spans="1:15" x14ac:dyDescent="0.25">
      <c r="A29">
        <v>108</v>
      </c>
      <c r="B29">
        <v>50</v>
      </c>
      <c r="C29">
        <v>4</v>
      </c>
      <c r="D29">
        <v>31</v>
      </c>
      <c r="E29">
        <v>2.4785416263432759E-2</v>
      </c>
      <c r="F29">
        <v>23.591558599010899</v>
      </c>
      <c r="G29">
        <v>3475.8348999999998</v>
      </c>
      <c r="H29">
        <v>4.3118628000000001</v>
      </c>
      <c r="I29" t="s">
        <v>83</v>
      </c>
      <c r="J29" t="s">
        <v>21</v>
      </c>
      <c r="K29" t="s">
        <v>22</v>
      </c>
      <c r="L29" t="s">
        <v>192</v>
      </c>
      <c r="M29">
        <v>31592.365869998928</v>
      </c>
      <c r="N29">
        <v>0.734375</v>
      </c>
      <c r="O29" t="s">
        <v>193</v>
      </c>
    </row>
    <row r="30" spans="1:15" x14ac:dyDescent="0.25">
      <c r="A30">
        <v>108</v>
      </c>
      <c r="B30">
        <v>50</v>
      </c>
      <c r="C30">
        <v>4</v>
      </c>
      <c r="D30">
        <v>31</v>
      </c>
      <c r="E30">
        <v>8.1754627959952836E-2</v>
      </c>
      <c r="F30">
        <v>22.98970142172222</v>
      </c>
      <c r="G30">
        <v>3138.4481999999998</v>
      </c>
      <c r="H30">
        <v>4.0276494999999999</v>
      </c>
      <c r="I30" t="s">
        <v>15</v>
      </c>
      <c r="J30" t="s">
        <v>16</v>
      </c>
      <c r="K30" t="s">
        <v>17</v>
      </c>
      <c r="L30" t="s">
        <v>194</v>
      </c>
      <c r="M30">
        <v>31592.365869998928</v>
      </c>
      <c r="N30">
        <v>0.734375</v>
      </c>
      <c r="O30" t="s">
        <v>195</v>
      </c>
    </row>
    <row r="31" spans="1:15" x14ac:dyDescent="0.25">
      <c r="A31">
        <v>108</v>
      </c>
      <c r="B31">
        <v>50</v>
      </c>
      <c r="C31">
        <v>4</v>
      </c>
      <c r="D31">
        <v>31</v>
      </c>
      <c r="E31">
        <v>2.7050914790427351E-2</v>
      </c>
      <c r="F31">
        <v>23.754653280151441</v>
      </c>
      <c r="G31">
        <v>3493.2962000000002</v>
      </c>
      <c r="H31">
        <v>4.3630477000000001</v>
      </c>
      <c r="I31" t="s">
        <v>83</v>
      </c>
      <c r="J31" t="s">
        <v>21</v>
      </c>
      <c r="K31" t="s">
        <v>22</v>
      </c>
      <c r="L31" t="s">
        <v>196</v>
      </c>
      <c r="M31">
        <v>31592.365869998928</v>
      </c>
      <c r="N31">
        <v>0.734375</v>
      </c>
      <c r="O31" t="s">
        <v>197</v>
      </c>
    </row>
    <row r="32" spans="1:15" x14ac:dyDescent="0.25">
      <c r="A32">
        <v>108</v>
      </c>
      <c r="B32">
        <v>50</v>
      </c>
      <c r="C32">
        <v>4</v>
      </c>
      <c r="D32">
        <v>31</v>
      </c>
      <c r="E32">
        <v>2.4147564426189191E-2</v>
      </c>
      <c r="F32">
        <v>23.585373037891131</v>
      </c>
      <c r="G32">
        <v>3474.4558000000002</v>
      </c>
      <c r="H32">
        <v>4.3092912999999999</v>
      </c>
      <c r="I32" t="s">
        <v>83</v>
      </c>
      <c r="J32" t="s">
        <v>21</v>
      </c>
      <c r="K32" t="s">
        <v>22</v>
      </c>
      <c r="L32" t="s">
        <v>198</v>
      </c>
      <c r="M32">
        <v>31592.365869998928</v>
      </c>
      <c r="N32">
        <v>0.734375</v>
      </c>
      <c r="O32" t="s">
        <v>199</v>
      </c>
    </row>
    <row r="33" spans="1:15" x14ac:dyDescent="0.25">
      <c r="A33">
        <v>108</v>
      </c>
      <c r="B33">
        <v>50</v>
      </c>
      <c r="C33">
        <v>4</v>
      </c>
      <c r="D33">
        <v>31</v>
      </c>
      <c r="E33">
        <v>0.10531015455679579</v>
      </c>
      <c r="F33">
        <v>23.15402816650807</v>
      </c>
      <c r="G33">
        <v>3184.3643000000002</v>
      </c>
      <c r="H33">
        <v>4.1132659999999994</v>
      </c>
      <c r="I33" t="s">
        <v>15</v>
      </c>
      <c r="J33" t="s">
        <v>16</v>
      </c>
      <c r="K33" t="s">
        <v>17</v>
      </c>
      <c r="L33" t="s">
        <v>200</v>
      </c>
      <c r="M33">
        <v>31592.365869998928</v>
      </c>
      <c r="N33">
        <v>0.734375</v>
      </c>
      <c r="O33" t="s">
        <v>201</v>
      </c>
    </row>
    <row r="34" spans="1:15" x14ac:dyDescent="0.25">
      <c r="A34">
        <v>108</v>
      </c>
      <c r="B34">
        <v>50</v>
      </c>
      <c r="C34">
        <v>4</v>
      </c>
      <c r="D34">
        <v>31</v>
      </c>
      <c r="E34">
        <v>5.1279070137575669E-2</v>
      </c>
      <c r="F34">
        <v>23.282989978273491</v>
      </c>
      <c r="G34">
        <v>3436.7876999999999</v>
      </c>
      <c r="H34">
        <v>4.2075493000000002</v>
      </c>
      <c r="I34" t="s">
        <v>83</v>
      </c>
      <c r="J34" t="s">
        <v>21</v>
      </c>
      <c r="K34" t="s">
        <v>22</v>
      </c>
      <c r="L34" t="s">
        <v>202</v>
      </c>
      <c r="M34">
        <v>31592.365869998928</v>
      </c>
      <c r="N34">
        <v>0.734375</v>
      </c>
      <c r="O34" t="s">
        <v>203</v>
      </c>
    </row>
    <row r="35" spans="1:15" x14ac:dyDescent="0.25">
      <c r="A35">
        <v>108</v>
      </c>
      <c r="B35">
        <v>50</v>
      </c>
      <c r="C35">
        <v>4</v>
      </c>
      <c r="D35">
        <v>31</v>
      </c>
      <c r="E35">
        <v>2.6753256196298311E-2</v>
      </c>
      <c r="F35">
        <v>23.176108286560169</v>
      </c>
      <c r="G35">
        <v>3390.0906</v>
      </c>
      <c r="H35">
        <v>4.1544626999999998</v>
      </c>
      <c r="I35" t="s">
        <v>83</v>
      </c>
      <c r="J35" t="s">
        <v>21</v>
      </c>
      <c r="K35" t="s">
        <v>22</v>
      </c>
      <c r="L35" t="s">
        <v>204</v>
      </c>
      <c r="M35">
        <v>31592.365869998928</v>
      </c>
      <c r="N35">
        <v>0.734375</v>
      </c>
      <c r="O35" t="s">
        <v>205</v>
      </c>
    </row>
    <row r="36" spans="1:15" x14ac:dyDescent="0.25">
      <c r="A36">
        <v>108</v>
      </c>
      <c r="B36">
        <v>50</v>
      </c>
      <c r="C36">
        <v>4</v>
      </c>
      <c r="D36">
        <v>31</v>
      </c>
      <c r="E36">
        <v>7.4934176997228277E-2</v>
      </c>
      <c r="F36">
        <v>23.172766261945529</v>
      </c>
      <c r="G36">
        <v>3244.4994999999999</v>
      </c>
      <c r="H36">
        <v>4.1815658999999998</v>
      </c>
      <c r="I36" t="s">
        <v>15</v>
      </c>
      <c r="J36" t="s">
        <v>16</v>
      </c>
      <c r="K36" t="s">
        <v>17</v>
      </c>
      <c r="L36" t="s">
        <v>206</v>
      </c>
      <c r="M36">
        <v>31592.365869998928</v>
      </c>
      <c r="N36">
        <v>0.734375</v>
      </c>
      <c r="O36" t="s">
        <v>207</v>
      </c>
    </row>
    <row r="37" spans="1:15" x14ac:dyDescent="0.25">
      <c r="A37">
        <v>108</v>
      </c>
      <c r="B37">
        <v>50</v>
      </c>
      <c r="C37">
        <v>4</v>
      </c>
      <c r="D37">
        <v>31</v>
      </c>
      <c r="E37">
        <v>8.7244371209899543E-2</v>
      </c>
      <c r="F37">
        <v>22.886947165818501</v>
      </c>
      <c r="G37">
        <v>3165.1421</v>
      </c>
      <c r="H37">
        <v>4.0335938000000002</v>
      </c>
      <c r="I37" t="s">
        <v>15</v>
      </c>
      <c r="J37" t="s">
        <v>16</v>
      </c>
      <c r="K37" t="s">
        <v>17</v>
      </c>
      <c r="L37" t="s">
        <v>208</v>
      </c>
      <c r="M37">
        <v>31592.365869998928</v>
      </c>
      <c r="N37">
        <v>0.734375</v>
      </c>
      <c r="O37" t="s">
        <v>209</v>
      </c>
    </row>
    <row r="38" spans="1:15" x14ac:dyDescent="0.25">
      <c r="A38">
        <v>108</v>
      </c>
      <c r="B38">
        <v>50</v>
      </c>
      <c r="C38">
        <v>4</v>
      </c>
      <c r="D38">
        <v>31</v>
      </c>
      <c r="E38">
        <v>7.0195521411854506E-2</v>
      </c>
      <c r="F38">
        <v>23.220648006210851</v>
      </c>
      <c r="G38">
        <v>3259.0684999999999</v>
      </c>
      <c r="H38">
        <v>4.2087316000000001</v>
      </c>
      <c r="I38" t="s">
        <v>15</v>
      </c>
      <c r="J38" t="s">
        <v>16</v>
      </c>
      <c r="K38" t="s">
        <v>17</v>
      </c>
      <c r="L38" t="s">
        <v>210</v>
      </c>
      <c r="M38">
        <v>31592.365869998928</v>
      </c>
      <c r="N38">
        <v>0.734375</v>
      </c>
      <c r="O38" t="s">
        <v>211</v>
      </c>
    </row>
    <row r="39" spans="1:15" x14ac:dyDescent="0.25">
      <c r="A39">
        <v>108</v>
      </c>
      <c r="B39">
        <v>50</v>
      </c>
      <c r="C39">
        <v>4</v>
      </c>
      <c r="D39">
        <v>31</v>
      </c>
      <c r="E39">
        <v>2.2834312091259731E-2</v>
      </c>
      <c r="F39">
        <v>23.61239247981538</v>
      </c>
      <c r="G39">
        <v>3480.4643999999998</v>
      </c>
      <c r="H39">
        <v>4.3204950000000002</v>
      </c>
      <c r="I39" t="s">
        <v>83</v>
      </c>
      <c r="J39" t="s">
        <v>21</v>
      </c>
      <c r="K39" t="s">
        <v>22</v>
      </c>
      <c r="L39" t="s">
        <v>212</v>
      </c>
      <c r="M39">
        <v>31592.365869998928</v>
      </c>
      <c r="N39">
        <v>0.734375</v>
      </c>
      <c r="O39" t="s">
        <v>213</v>
      </c>
    </row>
    <row r="40" spans="1:15" x14ac:dyDescent="0.25">
      <c r="A40">
        <v>108</v>
      </c>
      <c r="B40">
        <v>50</v>
      </c>
      <c r="C40">
        <v>4</v>
      </c>
      <c r="D40">
        <v>31</v>
      </c>
      <c r="E40">
        <v>0.36759411449576668</v>
      </c>
      <c r="F40">
        <v>22.520909888372081</v>
      </c>
      <c r="G40">
        <v>3162.1624000000002</v>
      </c>
      <c r="H40">
        <v>3.9268641</v>
      </c>
      <c r="I40" t="s">
        <v>15</v>
      </c>
      <c r="J40" t="s">
        <v>16</v>
      </c>
      <c r="K40" t="s">
        <v>17</v>
      </c>
      <c r="L40" t="s">
        <v>214</v>
      </c>
      <c r="M40">
        <v>31592.365869998928</v>
      </c>
      <c r="N40">
        <v>0.734375</v>
      </c>
      <c r="O40" t="s">
        <v>215</v>
      </c>
    </row>
    <row r="41" spans="1:15" x14ac:dyDescent="0.25">
      <c r="A41">
        <v>108</v>
      </c>
      <c r="B41">
        <v>50</v>
      </c>
      <c r="C41">
        <v>4</v>
      </c>
      <c r="D41">
        <v>31</v>
      </c>
      <c r="E41">
        <v>0.70037429458754996</v>
      </c>
      <c r="F41">
        <v>5.1876252209251221E-5</v>
      </c>
      <c r="G41">
        <v>4120.4877999999999</v>
      </c>
      <c r="H41">
        <v>4.5527234494015012</v>
      </c>
      <c r="I41" t="s">
        <v>109</v>
      </c>
      <c r="J41" t="s">
        <v>110</v>
      </c>
      <c r="K41" t="s">
        <v>111</v>
      </c>
      <c r="L41" t="s">
        <v>216</v>
      </c>
      <c r="M41">
        <v>31592.365869998928</v>
      </c>
      <c r="N41">
        <v>0.734375</v>
      </c>
      <c r="O41" t="s">
        <v>217</v>
      </c>
    </row>
    <row r="42" spans="1:15" x14ac:dyDescent="0.25">
      <c r="A42">
        <v>108</v>
      </c>
      <c r="B42">
        <v>50</v>
      </c>
      <c r="C42">
        <v>4</v>
      </c>
      <c r="D42">
        <v>31</v>
      </c>
      <c r="E42">
        <v>5.1408506560960708E-2</v>
      </c>
      <c r="F42">
        <v>22.694115851066559</v>
      </c>
      <c r="G42">
        <v>3197.7957999999999</v>
      </c>
      <c r="H42">
        <v>3.9933071</v>
      </c>
      <c r="I42" t="s">
        <v>15</v>
      </c>
      <c r="J42" t="s">
        <v>16</v>
      </c>
      <c r="K42" t="s">
        <v>17</v>
      </c>
      <c r="L42" t="s">
        <v>218</v>
      </c>
      <c r="M42">
        <v>31592.365869998928</v>
      </c>
      <c r="N42">
        <v>0.734375</v>
      </c>
      <c r="O42" t="s">
        <v>219</v>
      </c>
    </row>
    <row r="43" spans="1:15" x14ac:dyDescent="0.25">
      <c r="A43">
        <v>108</v>
      </c>
      <c r="B43">
        <v>50</v>
      </c>
      <c r="C43">
        <v>4</v>
      </c>
      <c r="D43">
        <v>31</v>
      </c>
      <c r="E43">
        <v>5.3523364939412399E-2</v>
      </c>
      <c r="F43">
        <v>22.845508664937881</v>
      </c>
      <c r="G43">
        <v>3234.4555</v>
      </c>
      <c r="H43">
        <v>4.0616637999999998</v>
      </c>
      <c r="I43" t="s">
        <v>15</v>
      </c>
      <c r="J43" t="s">
        <v>16</v>
      </c>
      <c r="K43" t="s">
        <v>17</v>
      </c>
      <c r="L43" t="s">
        <v>220</v>
      </c>
      <c r="M43">
        <v>31592.365869998928</v>
      </c>
      <c r="N43">
        <v>0.734375</v>
      </c>
      <c r="O43" t="s">
        <v>221</v>
      </c>
    </row>
    <row r="44" spans="1:15" x14ac:dyDescent="0.25">
      <c r="A44">
        <v>108</v>
      </c>
      <c r="B44">
        <v>50</v>
      </c>
      <c r="C44">
        <v>4</v>
      </c>
      <c r="D44">
        <v>31</v>
      </c>
      <c r="E44">
        <v>0.14356258205620639</v>
      </c>
      <c r="F44">
        <v>22.987258053867968</v>
      </c>
      <c r="G44">
        <v>3192.7737999999999</v>
      </c>
      <c r="H44">
        <v>4.0851168000000007</v>
      </c>
      <c r="I44" t="s">
        <v>15</v>
      </c>
      <c r="J44" t="s">
        <v>16</v>
      </c>
      <c r="K44" t="s">
        <v>17</v>
      </c>
      <c r="L44" t="s">
        <v>222</v>
      </c>
      <c r="M44">
        <v>31592.365869998928</v>
      </c>
      <c r="N44">
        <v>0.734375</v>
      </c>
      <c r="O44" t="s">
        <v>223</v>
      </c>
    </row>
    <row r="45" spans="1:15" x14ac:dyDescent="0.25">
      <c r="A45">
        <v>108</v>
      </c>
      <c r="B45">
        <v>50</v>
      </c>
      <c r="C45">
        <v>4</v>
      </c>
      <c r="D45">
        <v>31</v>
      </c>
      <c r="E45">
        <v>2.5004180247163148E-2</v>
      </c>
      <c r="F45">
        <v>23.617236882792209</v>
      </c>
      <c r="G45">
        <v>3481.5761000000002</v>
      </c>
      <c r="H45">
        <v>4.3225680000000004</v>
      </c>
      <c r="I45" t="s">
        <v>83</v>
      </c>
      <c r="J45" t="s">
        <v>21</v>
      </c>
      <c r="K45" t="s">
        <v>22</v>
      </c>
      <c r="L45" t="s">
        <v>224</v>
      </c>
      <c r="M45">
        <v>31592.365869998928</v>
      </c>
      <c r="N45">
        <v>0.734375</v>
      </c>
      <c r="O45" t="s">
        <v>225</v>
      </c>
    </row>
    <row r="46" spans="1:15" x14ac:dyDescent="0.25">
      <c r="A46">
        <v>108</v>
      </c>
      <c r="B46">
        <v>50</v>
      </c>
      <c r="C46">
        <v>4</v>
      </c>
      <c r="D46">
        <v>31</v>
      </c>
      <c r="E46">
        <v>2.3309217586308949E-2</v>
      </c>
      <c r="F46">
        <v>24.14700767702131</v>
      </c>
      <c r="G46">
        <v>3618.8533000000002</v>
      </c>
      <c r="H46">
        <v>4.5785391000000004</v>
      </c>
      <c r="I46" t="s">
        <v>83</v>
      </c>
      <c r="J46" t="s">
        <v>21</v>
      </c>
      <c r="K46" t="s">
        <v>22</v>
      </c>
      <c r="L46" t="s">
        <v>226</v>
      </c>
      <c r="M46">
        <v>31592.365869998928</v>
      </c>
      <c r="N46">
        <v>0.734375</v>
      </c>
      <c r="O46" t="s">
        <v>227</v>
      </c>
    </row>
    <row r="47" spans="1:15" x14ac:dyDescent="0.25">
      <c r="A47">
        <v>108</v>
      </c>
      <c r="B47">
        <v>50</v>
      </c>
      <c r="C47">
        <v>4</v>
      </c>
      <c r="D47">
        <v>31</v>
      </c>
      <c r="E47">
        <v>2.469291360506112E-2</v>
      </c>
      <c r="F47">
        <v>23.339846042920328</v>
      </c>
      <c r="G47">
        <v>3423.1633000000002</v>
      </c>
      <c r="H47">
        <v>4.2136497999999998</v>
      </c>
      <c r="I47" t="s">
        <v>83</v>
      </c>
      <c r="J47" t="s">
        <v>21</v>
      </c>
      <c r="K47" t="s">
        <v>22</v>
      </c>
      <c r="L47" t="s">
        <v>228</v>
      </c>
      <c r="M47">
        <v>31592.365869998928</v>
      </c>
      <c r="N47">
        <v>0.734375</v>
      </c>
      <c r="O47" t="s">
        <v>229</v>
      </c>
    </row>
    <row r="48" spans="1:15" x14ac:dyDescent="0.25">
      <c r="A48">
        <v>108</v>
      </c>
      <c r="B48">
        <v>50</v>
      </c>
      <c r="C48">
        <v>4</v>
      </c>
      <c r="D48">
        <v>31</v>
      </c>
      <c r="E48">
        <v>2.3536062238857718E-2</v>
      </c>
      <c r="F48">
        <v>24.64868390750312</v>
      </c>
      <c r="G48">
        <v>5512.8612000000003</v>
      </c>
      <c r="H48">
        <v>5.8329791000000002</v>
      </c>
      <c r="I48" t="s">
        <v>46</v>
      </c>
      <c r="J48" t="s">
        <v>47</v>
      </c>
      <c r="K48" t="s">
        <v>48</v>
      </c>
      <c r="L48" t="s">
        <v>230</v>
      </c>
      <c r="M48">
        <v>31592.365869998928</v>
      </c>
      <c r="N48">
        <v>0.734375</v>
      </c>
      <c r="O48" t="s">
        <v>231</v>
      </c>
    </row>
    <row r="49" spans="1:15" x14ac:dyDescent="0.25">
      <c r="A49">
        <v>108</v>
      </c>
      <c r="B49">
        <v>50</v>
      </c>
      <c r="C49">
        <v>4</v>
      </c>
      <c r="D49">
        <v>31</v>
      </c>
      <c r="E49">
        <v>0.25243981114883912</v>
      </c>
      <c r="F49">
        <v>5.1911271774121638E-5</v>
      </c>
      <c r="G49">
        <v>4058.0227</v>
      </c>
      <c r="H49">
        <v>4.4216198516625473</v>
      </c>
      <c r="I49" t="s">
        <v>109</v>
      </c>
      <c r="J49" t="s">
        <v>110</v>
      </c>
      <c r="K49" t="s">
        <v>111</v>
      </c>
      <c r="L49" t="s">
        <v>232</v>
      </c>
      <c r="M49">
        <v>31592.365869998928</v>
      </c>
      <c r="N49">
        <v>0.734375</v>
      </c>
      <c r="O49" t="s">
        <v>233</v>
      </c>
    </row>
    <row r="50" spans="1:15" x14ac:dyDescent="0.25">
      <c r="A50">
        <v>108</v>
      </c>
      <c r="B50">
        <v>50</v>
      </c>
      <c r="C50">
        <v>4</v>
      </c>
      <c r="D50">
        <v>31</v>
      </c>
      <c r="E50">
        <v>0.2178540294644008</v>
      </c>
      <c r="F50">
        <v>5.3938404739445807E-5</v>
      </c>
      <c r="G50">
        <v>6186.3504999999996</v>
      </c>
      <c r="H50">
        <v>6.060383782544827</v>
      </c>
      <c r="I50" t="s">
        <v>234</v>
      </c>
      <c r="J50" t="s">
        <v>235</v>
      </c>
      <c r="K50" t="s">
        <v>27</v>
      </c>
      <c r="L50" t="s">
        <v>236</v>
      </c>
      <c r="M50">
        <v>31592.365869998928</v>
      </c>
      <c r="N50">
        <v>0.734375</v>
      </c>
      <c r="O50" t="s">
        <v>237</v>
      </c>
    </row>
    <row r="51" spans="1:15" x14ac:dyDescent="0.25">
      <c r="A51">
        <v>108</v>
      </c>
      <c r="B51">
        <v>50</v>
      </c>
      <c r="C51">
        <v>4</v>
      </c>
      <c r="D51">
        <v>31</v>
      </c>
      <c r="E51">
        <v>5.091926995052487E-2</v>
      </c>
      <c r="F51">
        <v>22.347119808694188</v>
      </c>
      <c r="G51">
        <v>3123.7737000000002</v>
      </c>
      <c r="H51">
        <v>3.8552833</v>
      </c>
      <c r="I51" t="s">
        <v>15</v>
      </c>
      <c r="J51" t="s">
        <v>16</v>
      </c>
      <c r="K51" t="s">
        <v>17</v>
      </c>
      <c r="L51" t="s">
        <v>238</v>
      </c>
      <c r="M51">
        <v>31592.365869998928</v>
      </c>
      <c r="N51">
        <v>0.734375</v>
      </c>
      <c r="O51" t="s">
        <v>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109</v>
      </c>
      <c r="B2">
        <v>50</v>
      </c>
      <c r="C2">
        <v>16</v>
      </c>
      <c r="D2">
        <v>19</v>
      </c>
      <c r="E2">
        <v>3.2274788173022352E-2</v>
      </c>
      <c r="F2">
        <v>24.754871035108479</v>
      </c>
      <c r="G2">
        <v>5526.9974000000002</v>
      </c>
      <c r="H2">
        <v>5.8594257999999986</v>
      </c>
      <c r="I2" t="s">
        <v>46</v>
      </c>
      <c r="J2" t="s">
        <v>47</v>
      </c>
      <c r="K2" t="s">
        <v>48</v>
      </c>
      <c r="L2" t="s">
        <v>240</v>
      </c>
      <c r="M2">
        <v>32688.110313415531</v>
      </c>
      <c r="N2">
        <v>0.640625</v>
      </c>
      <c r="O2" t="s">
        <v>241</v>
      </c>
    </row>
    <row r="3" spans="1:15" x14ac:dyDescent="0.25">
      <c r="A3">
        <v>109</v>
      </c>
      <c r="B3">
        <v>50</v>
      </c>
      <c r="C3">
        <v>16</v>
      </c>
      <c r="D3">
        <v>19</v>
      </c>
      <c r="E3">
        <v>2.3282720454590022E-2</v>
      </c>
      <c r="F3">
        <v>25.022616703224251</v>
      </c>
      <c r="G3">
        <v>5560.2631000000001</v>
      </c>
      <c r="H3">
        <v>5.9537715999999996</v>
      </c>
      <c r="I3" t="s">
        <v>46</v>
      </c>
      <c r="J3" t="s">
        <v>47</v>
      </c>
      <c r="K3" t="s">
        <v>48</v>
      </c>
      <c r="L3" t="s">
        <v>242</v>
      </c>
      <c r="M3">
        <v>32688.110313415531</v>
      </c>
      <c r="N3">
        <v>0.640625</v>
      </c>
      <c r="O3" t="s">
        <v>243</v>
      </c>
    </row>
    <row r="4" spans="1:15" x14ac:dyDescent="0.25">
      <c r="A4">
        <v>109</v>
      </c>
      <c r="B4">
        <v>50</v>
      </c>
      <c r="C4">
        <v>16</v>
      </c>
      <c r="D4">
        <v>19</v>
      </c>
      <c r="E4">
        <v>5.8451718733430857E-2</v>
      </c>
      <c r="F4">
        <v>23.413213698013411</v>
      </c>
      <c r="G4">
        <v>5047.0070999999998</v>
      </c>
      <c r="H4">
        <v>5.3067280999999999</v>
      </c>
      <c r="I4" t="s">
        <v>20</v>
      </c>
      <c r="J4" t="s">
        <v>21</v>
      </c>
      <c r="K4" t="s">
        <v>22</v>
      </c>
      <c r="L4" t="s">
        <v>244</v>
      </c>
      <c r="M4">
        <v>32688.110313415531</v>
      </c>
      <c r="N4">
        <v>0.640625</v>
      </c>
      <c r="O4" t="s">
        <v>245</v>
      </c>
    </row>
    <row r="5" spans="1:15" x14ac:dyDescent="0.25">
      <c r="A5">
        <v>109</v>
      </c>
      <c r="B5">
        <v>50</v>
      </c>
      <c r="C5">
        <v>16</v>
      </c>
      <c r="D5">
        <v>19</v>
      </c>
      <c r="E5">
        <v>4.5752705734481508E-2</v>
      </c>
      <c r="F5">
        <v>165.47930116518589</v>
      </c>
      <c r="G5">
        <v>3866.4380999999998</v>
      </c>
      <c r="H5">
        <v>14.100658353491349</v>
      </c>
      <c r="I5" t="s">
        <v>36</v>
      </c>
      <c r="J5" t="s">
        <v>37</v>
      </c>
      <c r="K5" t="s">
        <v>22</v>
      </c>
      <c r="L5" t="s">
        <v>246</v>
      </c>
      <c r="M5">
        <v>32688.110313415531</v>
      </c>
      <c r="N5">
        <v>0.640625</v>
      </c>
      <c r="O5" t="s">
        <v>247</v>
      </c>
    </row>
    <row r="6" spans="1:15" x14ac:dyDescent="0.25">
      <c r="A6">
        <v>109</v>
      </c>
      <c r="B6">
        <v>50</v>
      </c>
      <c r="C6">
        <v>16</v>
      </c>
      <c r="D6">
        <v>19</v>
      </c>
      <c r="E6">
        <v>2.2402842988419248E-2</v>
      </c>
      <c r="F6">
        <v>24.114769803617371</v>
      </c>
      <c r="G6">
        <v>5447.3382999999994</v>
      </c>
      <c r="H6">
        <v>5.6638284999999993</v>
      </c>
      <c r="I6" t="s">
        <v>46</v>
      </c>
      <c r="J6" t="s">
        <v>47</v>
      </c>
      <c r="K6" t="s">
        <v>48</v>
      </c>
      <c r="L6" t="s">
        <v>248</v>
      </c>
      <c r="M6">
        <v>32688.110313415531</v>
      </c>
      <c r="N6">
        <v>0.640625</v>
      </c>
      <c r="O6" t="s">
        <v>249</v>
      </c>
    </row>
    <row r="7" spans="1:15" x14ac:dyDescent="0.25">
      <c r="A7">
        <v>109</v>
      </c>
      <c r="B7">
        <v>50</v>
      </c>
      <c r="C7">
        <v>16</v>
      </c>
      <c r="D7">
        <v>19</v>
      </c>
      <c r="E7">
        <v>3.8281777816579453E-2</v>
      </c>
      <c r="F7">
        <v>24.562667278668719</v>
      </c>
      <c r="G7">
        <v>5380.4321</v>
      </c>
      <c r="H7">
        <v>5.7248086000000002</v>
      </c>
      <c r="I7" t="s">
        <v>46</v>
      </c>
      <c r="J7" t="s">
        <v>47</v>
      </c>
      <c r="K7" t="s">
        <v>48</v>
      </c>
      <c r="L7" t="s">
        <v>250</v>
      </c>
      <c r="M7">
        <v>32688.110313415531</v>
      </c>
      <c r="N7">
        <v>0.640625</v>
      </c>
      <c r="O7" t="s">
        <v>251</v>
      </c>
    </row>
    <row r="8" spans="1:15" x14ac:dyDescent="0.25">
      <c r="A8">
        <v>109</v>
      </c>
      <c r="B8">
        <v>50</v>
      </c>
      <c r="C8">
        <v>16</v>
      </c>
      <c r="D8">
        <v>19</v>
      </c>
      <c r="E8">
        <v>0.1050120240609768</v>
      </c>
      <c r="F8">
        <v>23.027717123279309</v>
      </c>
      <c r="G8">
        <v>3129.1206000000002</v>
      </c>
      <c r="H8">
        <v>4.0260670000000003</v>
      </c>
      <c r="I8" t="s">
        <v>15</v>
      </c>
      <c r="J8" t="s">
        <v>16</v>
      </c>
      <c r="K8" t="s">
        <v>17</v>
      </c>
      <c r="L8" t="s">
        <v>252</v>
      </c>
      <c r="M8">
        <v>32688.110313415531</v>
      </c>
      <c r="N8">
        <v>0.640625</v>
      </c>
      <c r="O8" t="s">
        <v>253</v>
      </c>
    </row>
    <row r="9" spans="1:15" x14ac:dyDescent="0.25">
      <c r="A9">
        <v>109</v>
      </c>
      <c r="B9">
        <v>50</v>
      </c>
      <c r="C9">
        <v>16</v>
      </c>
      <c r="D9">
        <v>19</v>
      </c>
      <c r="E9">
        <v>3.9162764577580153E-2</v>
      </c>
      <c r="F9">
        <v>23.404884068268391</v>
      </c>
      <c r="G9">
        <v>5133.6012000000001</v>
      </c>
      <c r="H9">
        <v>5.3647752000000004</v>
      </c>
      <c r="I9" t="s">
        <v>20</v>
      </c>
      <c r="J9" t="s">
        <v>21</v>
      </c>
      <c r="K9" t="s">
        <v>22</v>
      </c>
      <c r="L9" t="s">
        <v>254</v>
      </c>
      <c r="M9">
        <v>32688.110313415531</v>
      </c>
      <c r="N9">
        <v>0.640625</v>
      </c>
      <c r="O9" t="s">
        <v>255</v>
      </c>
    </row>
    <row r="10" spans="1:15" x14ac:dyDescent="0.25">
      <c r="A10">
        <v>109</v>
      </c>
      <c r="B10">
        <v>50</v>
      </c>
      <c r="C10">
        <v>16</v>
      </c>
      <c r="D10">
        <v>19</v>
      </c>
      <c r="E10">
        <v>0.83204949113959548</v>
      </c>
      <c r="F10">
        <v>5.4413541328895028E-5</v>
      </c>
      <c r="G10">
        <v>6235.0295999999998</v>
      </c>
      <c r="H10">
        <v>6.1280352132221241</v>
      </c>
      <c r="I10" t="s">
        <v>234</v>
      </c>
      <c r="J10" t="s">
        <v>235</v>
      </c>
      <c r="K10" t="s">
        <v>27</v>
      </c>
      <c r="L10" t="s">
        <v>256</v>
      </c>
      <c r="M10">
        <v>32688.110313415531</v>
      </c>
      <c r="N10">
        <v>0.640625</v>
      </c>
      <c r="O10" t="s">
        <v>257</v>
      </c>
    </row>
    <row r="11" spans="1:15" x14ac:dyDescent="0.25">
      <c r="A11">
        <v>109</v>
      </c>
      <c r="B11">
        <v>50</v>
      </c>
      <c r="C11">
        <v>16</v>
      </c>
      <c r="D11">
        <v>19</v>
      </c>
      <c r="E11">
        <v>2.4928708220237732E-2</v>
      </c>
      <c r="F11">
        <v>25.0094228357151</v>
      </c>
      <c r="G11">
        <v>5477.1180000000004</v>
      </c>
      <c r="H11">
        <v>5.8967703</v>
      </c>
      <c r="I11" t="s">
        <v>94</v>
      </c>
      <c r="J11" t="s">
        <v>47</v>
      </c>
      <c r="K11" t="s">
        <v>48</v>
      </c>
      <c r="L11" t="s">
        <v>258</v>
      </c>
      <c r="M11">
        <v>32688.110313415531</v>
      </c>
      <c r="N11">
        <v>0.640625</v>
      </c>
      <c r="O11" t="s">
        <v>259</v>
      </c>
    </row>
    <row r="12" spans="1:15" x14ac:dyDescent="0.25">
      <c r="A12">
        <v>109</v>
      </c>
      <c r="B12">
        <v>50</v>
      </c>
      <c r="C12">
        <v>16</v>
      </c>
      <c r="D12">
        <v>19</v>
      </c>
      <c r="E12">
        <v>0.10395882218703061</v>
      </c>
      <c r="F12">
        <v>23.205223311685881</v>
      </c>
      <c r="G12">
        <v>3194.1601000000001</v>
      </c>
      <c r="H12">
        <v>4.1353936999999998</v>
      </c>
      <c r="I12" t="s">
        <v>15</v>
      </c>
      <c r="J12" t="s">
        <v>16</v>
      </c>
      <c r="K12" t="s">
        <v>17</v>
      </c>
      <c r="L12" t="s">
        <v>260</v>
      </c>
      <c r="M12">
        <v>32688.110313415531</v>
      </c>
      <c r="N12">
        <v>0.640625</v>
      </c>
      <c r="O12" t="s">
        <v>261</v>
      </c>
    </row>
    <row r="13" spans="1:15" x14ac:dyDescent="0.25">
      <c r="A13">
        <v>109</v>
      </c>
      <c r="B13">
        <v>50</v>
      </c>
      <c r="C13">
        <v>16</v>
      </c>
      <c r="D13">
        <v>19</v>
      </c>
      <c r="E13">
        <v>5.233089004734974E-2</v>
      </c>
      <c r="F13">
        <v>23.677716416588531</v>
      </c>
      <c r="G13">
        <v>3541.0630999999998</v>
      </c>
      <c r="H13">
        <v>4.3660362999999993</v>
      </c>
      <c r="I13" t="s">
        <v>83</v>
      </c>
      <c r="J13" t="s">
        <v>21</v>
      </c>
      <c r="K13" t="s">
        <v>22</v>
      </c>
      <c r="L13" t="s">
        <v>262</v>
      </c>
      <c r="M13">
        <v>32688.110313415531</v>
      </c>
      <c r="N13">
        <v>0.640625</v>
      </c>
      <c r="O13" t="s">
        <v>263</v>
      </c>
    </row>
    <row r="14" spans="1:15" x14ac:dyDescent="0.25">
      <c r="A14">
        <v>109</v>
      </c>
      <c r="B14">
        <v>50</v>
      </c>
      <c r="C14">
        <v>16</v>
      </c>
      <c r="D14">
        <v>19</v>
      </c>
      <c r="E14">
        <v>9.1900185760999689E-2</v>
      </c>
      <c r="F14">
        <v>23.145500804999799</v>
      </c>
      <c r="G14">
        <v>3314.3395</v>
      </c>
      <c r="H14">
        <v>4.2147439999999996</v>
      </c>
      <c r="I14" t="s">
        <v>15</v>
      </c>
      <c r="J14" t="s">
        <v>16</v>
      </c>
      <c r="K14" t="s">
        <v>17</v>
      </c>
      <c r="L14" t="s">
        <v>264</v>
      </c>
      <c r="M14">
        <v>32688.110313415531</v>
      </c>
      <c r="N14">
        <v>0.640625</v>
      </c>
      <c r="O14" t="s">
        <v>265</v>
      </c>
    </row>
    <row r="15" spans="1:15" x14ac:dyDescent="0.25">
      <c r="A15">
        <v>109</v>
      </c>
      <c r="B15">
        <v>50</v>
      </c>
      <c r="C15">
        <v>16</v>
      </c>
      <c r="D15">
        <v>19</v>
      </c>
      <c r="E15">
        <v>4.5738878465935308E-2</v>
      </c>
      <c r="F15">
        <v>164.6354441121596</v>
      </c>
      <c r="G15">
        <v>3850.3998000000001</v>
      </c>
      <c r="H15">
        <v>14.02837193941552</v>
      </c>
      <c r="I15" t="s">
        <v>36</v>
      </c>
      <c r="J15" t="s">
        <v>37</v>
      </c>
      <c r="K15" t="s">
        <v>22</v>
      </c>
      <c r="L15" t="s">
        <v>266</v>
      </c>
      <c r="M15">
        <v>32688.110313415531</v>
      </c>
      <c r="N15">
        <v>0.640625</v>
      </c>
      <c r="O15" t="s">
        <v>267</v>
      </c>
    </row>
    <row r="16" spans="1:15" x14ac:dyDescent="0.25">
      <c r="A16">
        <v>109</v>
      </c>
      <c r="B16">
        <v>50</v>
      </c>
      <c r="C16">
        <v>16</v>
      </c>
      <c r="D16">
        <v>19</v>
      </c>
      <c r="E16">
        <v>6.703428242922356E-2</v>
      </c>
      <c r="F16">
        <v>165.3311604602456</v>
      </c>
      <c r="G16">
        <v>3864.8780000000002</v>
      </c>
      <c r="H16">
        <v>14.08936181667238</v>
      </c>
      <c r="I16" t="s">
        <v>36</v>
      </c>
      <c r="J16" t="s">
        <v>37</v>
      </c>
      <c r="K16" t="s">
        <v>22</v>
      </c>
      <c r="L16" t="s">
        <v>268</v>
      </c>
      <c r="M16">
        <v>32688.110313415531</v>
      </c>
      <c r="N16">
        <v>0.640625</v>
      </c>
      <c r="O16" t="s">
        <v>269</v>
      </c>
    </row>
    <row r="17" spans="1:15" x14ac:dyDescent="0.25">
      <c r="A17">
        <v>109</v>
      </c>
      <c r="B17">
        <v>50</v>
      </c>
      <c r="C17">
        <v>16</v>
      </c>
      <c r="D17">
        <v>19</v>
      </c>
      <c r="E17">
        <v>2.338972364914782E-2</v>
      </c>
      <c r="F17">
        <v>24.747737015854799</v>
      </c>
      <c r="G17">
        <v>5541.0631000000003</v>
      </c>
      <c r="H17">
        <v>5.8660362999999993</v>
      </c>
      <c r="I17" t="s">
        <v>94</v>
      </c>
      <c r="J17" t="s">
        <v>47</v>
      </c>
      <c r="K17" t="s">
        <v>48</v>
      </c>
      <c r="L17" t="s">
        <v>270</v>
      </c>
      <c r="M17">
        <v>32688.110313415531</v>
      </c>
      <c r="N17">
        <v>0.640625</v>
      </c>
      <c r="O17" t="s">
        <v>271</v>
      </c>
    </row>
    <row r="18" spans="1:15" x14ac:dyDescent="0.25">
      <c r="A18">
        <v>109</v>
      </c>
      <c r="B18">
        <v>50</v>
      </c>
      <c r="C18">
        <v>16</v>
      </c>
      <c r="D18">
        <v>19</v>
      </c>
      <c r="E18">
        <v>2.4803973504514909E-2</v>
      </c>
      <c r="F18">
        <v>24.32987118123738</v>
      </c>
      <c r="G18">
        <v>5337.7213000000002</v>
      </c>
      <c r="H18">
        <v>5.6451690000000001</v>
      </c>
      <c r="I18" t="s">
        <v>46</v>
      </c>
      <c r="J18" t="s">
        <v>47</v>
      </c>
      <c r="K18" t="s">
        <v>48</v>
      </c>
      <c r="L18" t="s">
        <v>272</v>
      </c>
      <c r="M18">
        <v>32688.110313415531</v>
      </c>
      <c r="N18">
        <v>0.640625</v>
      </c>
      <c r="O18" t="s">
        <v>273</v>
      </c>
    </row>
    <row r="19" spans="1:15" x14ac:dyDescent="0.25">
      <c r="A19">
        <v>109</v>
      </c>
      <c r="B19">
        <v>50</v>
      </c>
      <c r="C19">
        <v>16</v>
      </c>
      <c r="D19">
        <v>19</v>
      </c>
      <c r="E19">
        <v>5.0997890070923951E-2</v>
      </c>
      <c r="F19">
        <v>24.10493508851755</v>
      </c>
      <c r="G19">
        <v>5129.1206000000002</v>
      </c>
      <c r="H19">
        <v>5.5260670000000003</v>
      </c>
      <c r="I19" t="s">
        <v>20</v>
      </c>
      <c r="J19" t="s">
        <v>21</v>
      </c>
      <c r="K19" t="s">
        <v>22</v>
      </c>
      <c r="L19" t="s">
        <v>274</v>
      </c>
      <c r="M19">
        <v>32688.110313415531</v>
      </c>
      <c r="N19">
        <v>0.640625</v>
      </c>
      <c r="O19" t="s">
        <v>275</v>
      </c>
    </row>
    <row r="20" spans="1:15" x14ac:dyDescent="0.25">
      <c r="A20">
        <v>109</v>
      </c>
      <c r="B20">
        <v>50</v>
      </c>
      <c r="C20">
        <v>16</v>
      </c>
      <c r="D20">
        <v>19</v>
      </c>
      <c r="E20">
        <v>4.5595164714841083E-2</v>
      </c>
      <c r="F20">
        <v>23.899758227269789</v>
      </c>
      <c r="G20">
        <v>5142.1234000000004</v>
      </c>
      <c r="H20">
        <v>5.4840846999999986</v>
      </c>
      <c r="I20" t="s">
        <v>20</v>
      </c>
      <c r="J20" t="s">
        <v>21</v>
      </c>
      <c r="K20" t="s">
        <v>22</v>
      </c>
      <c r="L20" t="s">
        <v>276</v>
      </c>
      <c r="M20">
        <v>32688.110313415531</v>
      </c>
      <c r="N20">
        <v>0.640625</v>
      </c>
      <c r="O20" t="s">
        <v>277</v>
      </c>
    </row>
    <row r="21" spans="1:15" x14ac:dyDescent="0.25">
      <c r="A21">
        <v>109</v>
      </c>
      <c r="B21">
        <v>50</v>
      </c>
      <c r="C21">
        <v>16</v>
      </c>
      <c r="D21">
        <v>19</v>
      </c>
      <c r="E21">
        <v>6.5841924631175372E-2</v>
      </c>
      <c r="F21">
        <v>24.317328222937061</v>
      </c>
      <c r="G21">
        <v>5194.1601000000001</v>
      </c>
      <c r="H21">
        <v>5.6353936999999998</v>
      </c>
      <c r="I21" t="s">
        <v>20</v>
      </c>
      <c r="J21" t="s">
        <v>21</v>
      </c>
      <c r="K21" t="s">
        <v>22</v>
      </c>
      <c r="L21" t="s">
        <v>278</v>
      </c>
      <c r="M21">
        <v>32688.110313415531</v>
      </c>
      <c r="N21">
        <v>0.640625</v>
      </c>
      <c r="O21" t="s">
        <v>279</v>
      </c>
    </row>
    <row r="22" spans="1:15" x14ac:dyDescent="0.25">
      <c r="A22">
        <v>109</v>
      </c>
      <c r="B22">
        <v>50</v>
      </c>
      <c r="C22">
        <v>16</v>
      </c>
      <c r="D22">
        <v>19</v>
      </c>
      <c r="E22">
        <v>2.3136703777733119E-2</v>
      </c>
      <c r="F22">
        <v>24.11537598514963</v>
      </c>
      <c r="G22">
        <v>5351.4393</v>
      </c>
      <c r="H22">
        <v>5.6069943999999996</v>
      </c>
      <c r="I22" t="s">
        <v>46</v>
      </c>
      <c r="J22" t="s">
        <v>47</v>
      </c>
      <c r="K22" t="s">
        <v>48</v>
      </c>
      <c r="L22" t="s">
        <v>280</v>
      </c>
      <c r="M22">
        <v>32688.110313415531</v>
      </c>
      <c r="N22">
        <v>0.640625</v>
      </c>
      <c r="O22" t="s">
        <v>281</v>
      </c>
    </row>
    <row r="23" spans="1:15" x14ac:dyDescent="0.25">
      <c r="A23">
        <v>109</v>
      </c>
      <c r="B23">
        <v>50</v>
      </c>
      <c r="C23">
        <v>16</v>
      </c>
      <c r="D23">
        <v>19</v>
      </c>
      <c r="E23">
        <v>8.2364360748459611E-2</v>
      </c>
      <c r="F23">
        <v>23.15378769703289</v>
      </c>
      <c r="G23">
        <v>3178.2948000000001</v>
      </c>
      <c r="H23">
        <v>4.1058108000000004</v>
      </c>
      <c r="I23" t="s">
        <v>15</v>
      </c>
      <c r="J23" t="s">
        <v>16</v>
      </c>
      <c r="K23" t="s">
        <v>17</v>
      </c>
      <c r="L23" t="s">
        <v>282</v>
      </c>
      <c r="M23">
        <v>32688.110313415531</v>
      </c>
      <c r="N23">
        <v>0.640625</v>
      </c>
      <c r="O23" t="s">
        <v>283</v>
      </c>
    </row>
    <row r="24" spans="1:15" x14ac:dyDescent="0.25">
      <c r="A24">
        <v>109</v>
      </c>
      <c r="B24">
        <v>50</v>
      </c>
      <c r="C24">
        <v>16</v>
      </c>
      <c r="D24">
        <v>19</v>
      </c>
      <c r="E24">
        <v>0.95339023537214262</v>
      </c>
      <c r="F24">
        <v>5.3553449588065433E-5</v>
      </c>
      <c r="G24">
        <v>4181.8590000000004</v>
      </c>
      <c r="H24">
        <v>4.5690156576901133</v>
      </c>
      <c r="I24" t="s">
        <v>109</v>
      </c>
      <c r="J24" t="s">
        <v>110</v>
      </c>
      <c r="K24" t="s">
        <v>111</v>
      </c>
      <c r="L24" t="s">
        <v>284</v>
      </c>
      <c r="M24">
        <v>32688.110313415531</v>
      </c>
      <c r="N24">
        <v>0.640625</v>
      </c>
      <c r="O24" t="s">
        <v>285</v>
      </c>
    </row>
    <row r="25" spans="1:15" x14ac:dyDescent="0.25">
      <c r="A25">
        <v>109</v>
      </c>
      <c r="B25">
        <v>50</v>
      </c>
      <c r="C25">
        <v>16</v>
      </c>
      <c r="D25">
        <v>19</v>
      </c>
      <c r="E25">
        <v>3.7984683458044871E-2</v>
      </c>
      <c r="F25">
        <v>167.4136053374578</v>
      </c>
      <c r="G25">
        <v>3903.2898</v>
      </c>
      <c r="H25">
        <v>14.266452522874991</v>
      </c>
      <c r="I25" t="s">
        <v>36</v>
      </c>
      <c r="J25" t="s">
        <v>37</v>
      </c>
      <c r="K25" t="s">
        <v>22</v>
      </c>
      <c r="L25" t="s">
        <v>286</v>
      </c>
      <c r="M25">
        <v>32688.110313415531</v>
      </c>
      <c r="N25">
        <v>0.640625</v>
      </c>
      <c r="O25" t="s">
        <v>287</v>
      </c>
    </row>
    <row r="26" spans="1:15" x14ac:dyDescent="0.25">
      <c r="A26">
        <v>109</v>
      </c>
      <c r="B26">
        <v>50</v>
      </c>
      <c r="C26">
        <v>16</v>
      </c>
      <c r="D26">
        <v>19</v>
      </c>
      <c r="E26">
        <v>2.3721664065905951E-2</v>
      </c>
      <c r="F26">
        <v>24.40289192951829</v>
      </c>
      <c r="G26">
        <v>5487.1071000000002</v>
      </c>
      <c r="H26">
        <v>5.7542608</v>
      </c>
      <c r="I26" t="s">
        <v>94</v>
      </c>
      <c r="J26" t="s">
        <v>47</v>
      </c>
      <c r="K26" t="s">
        <v>48</v>
      </c>
      <c r="L26" t="s">
        <v>288</v>
      </c>
      <c r="M26">
        <v>32688.110313415531</v>
      </c>
      <c r="N26">
        <v>0.640625</v>
      </c>
      <c r="O26" t="s">
        <v>289</v>
      </c>
    </row>
    <row r="27" spans="1:15" x14ac:dyDescent="0.25">
      <c r="A27">
        <v>109</v>
      </c>
      <c r="B27">
        <v>50</v>
      </c>
      <c r="C27">
        <v>16</v>
      </c>
      <c r="D27">
        <v>19</v>
      </c>
      <c r="E27">
        <v>5.4336766746000673E-2</v>
      </c>
      <c r="F27">
        <v>23.144247663136941</v>
      </c>
      <c r="G27">
        <v>3439.8485000000001</v>
      </c>
      <c r="H27">
        <v>4.1668317000000004</v>
      </c>
      <c r="I27" t="s">
        <v>83</v>
      </c>
      <c r="J27" t="s">
        <v>21</v>
      </c>
      <c r="K27" t="s">
        <v>22</v>
      </c>
      <c r="L27" t="s">
        <v>290</v>
      </c>
      <c r="M27">
        <v>32688.110313415531</v>
      </c>
      <c r="N27">
        <v>0.640625</v>
      </c>
      <c r="O27" t="s">
        <v>291</v>
      </c>
    </row>
    <row r="28" spans="1:15" x14ac:dyDescent="0.25">
      <c r="A28">
        <v>109</v>
      </c>
      <c r="B28">
        <v>50</v>
      </c>
      <c r="C28">
        <v>16</v>
      </c>
      <c r="D28">
        <v>19</v>
      </c>
      <c r="E28">
        <v>0.56419445745639774</v>
      </c>
      <c r="F28">
        <v>5.3784433843925647E-5</v>
      </c>
      <c r="G28">
        <v>4217.4785000000002</v>
      </c>
      <c r="H28">
        <v>4.608553372603664</v>
      </c>
      <c r="I28" t="s">
        <v>109</v>
      </c>
      <c r="J28" t="s">
        <v>110</v>
      </c>
      <c r="K28" t="s">
        <v>111</v>
      </c>
      <c r="L28" t="s">
        <v>292</v>
      </c>
      <c r="M28">
        <v>32688.110313415531</v>
      </c>
      <c r="N28">
        <v>0.640625</v>
      </c>
      <c r="O28" t="s">
        <v>293</v>
      </c>
    </row>
    <row r="29" spans="1:15" x14ac:dyDescent="0.25">
      <c r="A29">
        <v>109</v>
      </c>
      <c r="B29">
        <v>50</v>
      </c>
      <c r="C29">
        <v>16</v>
      </c>
      <c r="D29">
        <v>19</v>
      </c>
      <c r="E29">
        <v>0.23225977614687721</v>
      </c>
      <c r="F29">
        <v>22.996748517501821</v>
      </c>
      <c r="G29">
        <v>3126.0383999999999</v>
      </c>
      <c r="H29">
        <v>4.0203198999999996</v>
      </c>
      <c r="I29" t="s">
        <v>15</v>
      </c>
      <c r="J29" t="s">
        <v>16</v>
      </c>
      <c r="K29" t="s">
        <v>17</v>
      </c>
      <c r="L29" t="s">
        <v>294</v>
      </c>
      <c r="M29">
        <v>32688.110313415531</v>
      </c>
      <c r="N29">
        <v>0.640625</v>
      </c>
      <c r="O29" t="s">
        <v>295</v>
      </c>
    </row>
    <row r="30" spans="1:15" x14ac:dyDescent="0.25">
      <c r="A30">
        <v>109</v>
      </c>
      <c r="B30">
        <v>50</v>
      </c>
      <c r="C30">
        <v>16</v>
      </c>
      <c r="D30">
        <v>19</v>
      </c>
      <c r="E30">
        <v>2.808581172761972E-2</v>
      </c>
      <c r="F30">
        <v>25.10614017892285</v>
      </c>
      <c r="G30">
        <v>5618.7717000000002</v>
      </c>
      <c r="H30">
        <v>6.0150103000000001</v>
      </c>
      <c r="I30" t="s">
        <v>46</v>
      </c>
      <c r="J30" t="s">
        <v>47</v>
      </c>
      <c r="K30" t="s">
        <v>48</v>
      </c>
      <c r="L30" t="s">
        <v>296</v>
      </c>
      <c r="M30">
        <v>32688.110313415531</v>
      </c>
      <c r="N30">
        <v>0.640625</v>
      </c>
      <c r="O30" t="s">
        <v>297</v>
      </c>
    </row>
    <row r="31" spans="1:15" x14ac:dyDescent="0.25">
      <c r="A31">
        <v>109</v>
      </c>
      <c r="B31">
        <v>50</v>
      </c>
      <c r="C31">
        <v>16</v>
      </c>
      <c r="D31">
        <v>19</v>
      </c>
      <c r="E31">
        <v>0.64523084328568547</v>
      </c>
      <c r="F31">
        <v>5.4407163461480533E-5</v>
      </c>
      <c r="G31">
        <v>3986.4602</v>
      </c>
      <c r="H31">
        <v>4.3955083128103372</v>
      </c>
      <c r="I31" t="s">
        <v>170</v>
      </c>
      <c r="J31" t="s">
        <v>171</v>
      </c>
      <c r="K31" t="s">
        <v>48</v>
      </c>
      <c r="L31" t="s">
        <v>298</v>
      </c>
      <c r="M31">
        <v>32688.110313415531</v>
      </c>
      <c r="N31">
        <v>0.640625</v>
      </c>
      <c r="O31" t="s">
        <v>299</v>
      </c>
    </row>
    <row r="32" spans="1:15" x14ac:dyDescent="0.25">
      <c r="A32">
        <v>109</v>
      </c>
      <c r="B32">
        <v>50</v>
      </c>
      <c r="C32">
        <v>16</v>
      </c>
      <c r="D32">
        <v>19</v>
      </c>
      <c r="E32">
        <v>0.19258386486673951</v>
      </c>
      <c r="F32">
        <v>5.2415193913145841E-5</v>
      </c>
      <c r="G32">
        <v>4240.1692999999996</v>
      </c>
      <c r="H32">
        <v>4.656045584198389</v>
      </c>
      <c r="I32" t="s">
        <v>109</v>
      </c>
      <c r="J32" t="s">
        <v>110</v>
      </c>
      <c r="K32" t="s">
        <v>111</v>
      </c>
      <c r="L32" t="s">
        <v>300</v>
      </c>
      <c r="M32">
        <v>32688.110313415531</v>
      </c>
      <c r="N32">
        <v>0.640625</v>
      </c>
      <c r="O32" t="s">
        <v>301</v>
      </c>
    </row>
    <row r="33" spans="1:15" x14ac:dyDescent="0.25">
      <c r="A33">
        <v>109</v>
      </c>
      <c r="B33">
        <v>50</v>
      </c>
      <c r="C33">
        <v>16</v>
      </c>
      <c r="D33">
        <v>19</v>
      </c>
      <c r="E33">
        <v>0.78292340733089472</v>
      </c>
      <c r="F33">
        <v>5.3618409037003372E-5</v>
      </c>
      <c r="G33">
        <v>6268.0821999999998</v>
      </c>
      <c r="H33">
        <v>6.1870289618842351</v>
      </c>
      <c r="I33" t="s">
        <v>234</v>
      </c>
      <c r="J33" t="s">
        <v>235</v>
      </c>
      <c r="K33" t="s">
        <v>27</v>
      </c>
      <c r="L33" t="s">
        <v>302</v>
      </c>
      <c r="M33">
        <v>32688.110313415531</v>
      </c>
      <c r="N33">
        <v>0.640625</v>
      </c>
      <c r="O33" t="s">
        <v>303</v>
      </c>
    </row>
    <row r="34" spans="1:15" x14ac:dyDescent="0.25">
      <c r="A34">
        <v>109</v>
      </c>
      <c r="B34">
        <v>50</v>
      </c>
      <c r="C34">
        <v>16</v>
      </c>
      <c r="D34">
        <v>19</v>
      </c>
      <c r="E34">
        <v>4.0323528571005261E-2</v>
      </c>
      <c r="F34">
        <v>24.041419544212761</v>
      </c>
      <c r="G34">
        <v>3633.9050999999999</v>
      </c>
      <c r="H34">
        <v>4.5391519999999996</v>
      </c>
      <c r="I34" t="s">
        <v>83</v>
      </c>
      <c r="J34" t="s">
        <v>21</v>
      </c>
      <c r="K34" t="s">
        <v>22</v>
      </c>
      <c r="L34" t="s">
        <v>304</v>
      </c>
      <c r="M34">
        <v>32688.110313415531</v>
      </c>
      <c r="N34">
        <v>0.640625</v>
      </c>
      <c r="O34" t="s">
        <v>305</v>
      </c>
    </row>
    <row r="35" spans="1:15" x14ac:dyDescent="0.25">
      <c r="A35">
        <v>109</v>
      </c>
      <c r="B35">
        <v>50</v>
      </c>
      <c r="C35">
        <v>16</v>
      </c>
      <c r="D35">
        <v>19</v>
      </c>
      <c r="E35">
        <v>3.7338964036033769E-2</v>
      </c>
      <c r="F35">
        <v>24.000730963013911</v>
      </c>
      <c r="G35">
        <v>3620.5868</v>
      </c>
      <c r="H35">
        <v>4.5168005000000004</v>
      </c>
      <c r="I35" t="s">
        <v>83</v>
      </c>
      <c r="J35" t="s">
        <v>21</v>
      </c>
      <c r="K35" t="s">
        <v>22</v>
      </c>
      <c r="L35" t="s">
        <v>306</v>
      </c>
      <c r="M35">
        <v>32688.110313415531</v>
      </c>
      <c r="N35">
        <v>0.640625</v>
      </c>
      <c r="O35" t="s">
        <v>307</v>
      </c>
    </row>
    <row r="36" spans="1:15" x14ac:dyDescent="0.25">
      <c r="A36">
        <v>109</v>
      </c>
      <c r="B36">
        <v>50</v>
      </c>
      <c r="C36">
        <v>16</v>
      </c>
      <c r="D36">
        <v>19</v>
      </c>
      <c r="E36">
        <v>0.71807765941280821</v>
      </c>
      <c r="F36">
        <v>23.474773427036151</v>
      </c>
      <c r="G36">
        <v>3504.1424000000002</v>
      </c>
      <c r="H36">
        <v>4.2971927999999986</v>
      </c>
      <c r="I36" t="s">
        <v>83</v>
      </c>
      <c r="J36" t="s">
        <v>21</v>
      </c>
      <c r="K36" t="s">
        <v>22</v>
      </c>
      <c r="L36" t="s">
        <v>308</v>
      </c>
      <c r="M36">
        <v>32688.110313415531</v>
      </c>
      <c r="N36">
        <v>0.640625</v>
      </c>
      <c r="O36" t="s">
        <v>309</v>
      </c>
    </row>
    <row r="37" spans="1:15" x14ac:dyDescent="0.25">
      <c r="A37">
        <v>109</v>
      </c>
      <c r="B37">
        <v>50</v>
      </c>
      <c r="C37">
        <v>16</v>
      </c>
      <c r="D37">
        <v>19</v>
      </c>
      <c r="E37">
        <v>3.4809761360043559E-2</v>
      </c>
      <c r="F37">
        <v>24.000895631312499</v>
      </c>
      <c r="G37">
        <v>3622.0989</v>
      </c>
      <c r="H37">
        <v>4.5182919000000004</v>
      </c>
      <c r="I37" t="s">
        <v>83</v>
      </c>
      <c r="J37" t="s">
        <v>21</v>
      </c>
      <c r="K37" t="s">
        <v>22</v>
      </c>
      <c r="L37" t="s">
        <v>310</v>
      </c>
      <c r="M37">
        <v>32688.110313415531</v>
      </c>
      <c r="N37">
        <v>0.640625</v>
      </c>
      <c r="O37" t="s">
        <v>311</v>
      </c>
    </row>
    <row r="38" spans="1:15" x14ac:dyDescent="0.25">
      <c r="A38">
        <v>109</v>
      </c>
      <c r="B38">
        <v>50</v>
      </c>
      <c r="C38">
        <v>16</v>
      </c>
      <c r="D38">
        <v>19</v>
      </c>
      <c r="E38">
        <v>0.35000304646714853</v>
      </c>
      <c r="F38">
        <v>24.21681190302197</v>
      </c>
      <c r="G38">
        <v>5178.2947999999997</v>
      </c>
      <c r="H38">
        <v>5.6058108000000004</v>
      </c>
      <c r="I38" t="s">
        <v>20</v>
      </c>
      <c r="J38" t="s">
        <v>21</v>
      </c>
      <c r="K38" t="s">
        <v>22</v>
      </c>
      <c r="L38" t="s">
        <v>312</v>
      </c>
      <c r="M38">
        <v>32688.110313415531</v>
      </c>
      <c r="N38">
        <v>0.640625</v>
      </c>
      <c r="O38" t="s">
        <v>313</v>
      </c>
    </row>
    <row r="39" spans="1:15" x14ac:dyDescent="0.25">
      <c r="A39">
        <v>109</v>
      </c>
      <c r="B39">
        <v>50</v>
      </c>
      <c r="C39">
        <v>16</v>
      </c>
      <c r="D39">
        <v>19</v>
      </c>
      <c r="E39">
        <v>6.9162131728672832E-2</v>
      </c>
      <c r="F39">
        <v>24.474020058208271</v>
      </c>
      <c r="G39">
        <v>5363.9148999999998</v>
      </c>
      <c r="H39">
        <v>5.6940102000000001</v>
      </c>
      <c r="I39" t="s">
        <v>46</v>
      </c>
      <c r="J39" t="s">
        <v>47</v>
      </c>
      <c r="K39" t="s">
        <v>48</v>
      </c>
      <c r="L39" t="s">
        <v>314</v>
      </c>
      <c r="M39">
        <v>32688.110313415531</v>
      </c>
      <c r="N39">
        <v>0.640625</v>
      </c>
      <c r="O39" t="s">
        <v>315</v>
      </c>
    </row>
    <row r="40" spans="1:15" x14ac:dyDescent="0.25">
      <c r="A40">
        <v>109</v>
      </c>
      <c r="B40">
        <v>50</v>
      </c>
      <c r="C40">
        <v>16</v>
      </c>
      <c r="D40">
        <v>19</v>
      </c>
      <c r="E40">
        <v>4.4796549598302482E-2</v>
      </c>
      <c r="F40">
        <v>24.12525259485319</v>
      </c>
      <c r="G40">
        <v>5334.1896999999999</v>
      </c>
      <c r="H40">
        <v>5.6828392999999986</v>
      </c>
      <c r="I40" t="s">
        <v>20</v>
      </c>
      <c r="J40" t="s">
        <v>21</v>
      </c>
      <c r="K40" t="s">
        <v>22</v>
      </c>
      <c r="L40" t="s">
        <v>316</v>
      </c>
      <c r="M40">
        <v>32688.110313415531</v>
      </c>
      <c r="N40">
        <v>0.640625</v>
      </c>
      <c r="O40" t="s">
        <v>317</v>
      </c>
    </row>
    <row r="41" spans="1:15" x14ac:dyDescent="0.25">
      <c r="A41">
        <v>109</v>
      </c>
      <c r="B41">
        <v>50</v>
      </c>
      <c r="C41">
        <v>16</v>
      </c>
      <c r="D41">
        <v>19</v>
      </c>
      <c r="E41">
        <v>3.0185182592119501E-2</v>
      </c>
      <c r="F41">
        <v>24.114543839213251</v>
      </c>
      <c r="G41">
        <v>5432.4177</v>
      </c>
      <c r="H41">
        <v>5.6491121</v>
      </c>
      <c r="I41" t="s">
        <v>46</v>
      </c>
      <c r="J41" t="s">
        <v>47</v>
      </c>
      <c r="K41" t="s">
        <v>48</v>
      </c>
      <c r="L41" t="s">
        <v>318</v>
      </c>
      <c r="M41">
        <v>32688.110313415531</v>
      </c>
      <c r="N41">
        <v>0.640625</v>
      </c>
      <c r="O41" t="s">
        <v>319</v>
      </c>
    </row>
    <row r="42" spans="1:15" x14ac:dyDescent="0.25">
      <c r="A42">
        <v>109</v>
      </c>
      <c r="B42">
        <v>50</v>
      </c>
      <c r="C42">
        <v>16</v>
      </c>
      <c r="D42">
        <v>19</v>
      </c>
      <c r="E42">
        <v>8.9998022591350341E-2</v>
      </c>
      <c r="F42">
        <v>23.31760014975389</v>
      </c>
      <c r="G42">
        <v>3227.7775999999999</v>
      </c>
      <c r="H42">
        <v>4.1980778000000001</v>
      </c>
      <c r="I42" t="s">
        <v>15</v>
      </c>
      <c r="J42" t="s">
        <v>16</v>
      </c>
      <c r="K42" t="s">
        <v>17</v>
      </c>
      <c r="L42" t="s">
        <v>320</v>
      </c>
      <c r="M42">
        <v>32688.110313415531</v>
      </c>
      <c r="N42">
        <v>0.640625</v>
      </c>
      <c r="O42" t="s">
        <v>321</v>
      </c>
    </row>
    <row r="43" spans="1:15" x14ac:dyDescent="0.25">
      <c r="A43">
        <v>109</v>
      </c>
      <c r="B43">
        <v>50</v>
      </c>
      <c r="C43">
        <v>16</v>
      </c>
      <c r="D43">
        <v>19</v>
      </c>
      <c r="E43">
        <v>2.952108881574092E-2</v>
      </c>
      <c r="F43">
        <v>23.111101213413619</v>
      </c>
      <c r="G43">
        <v>3354.7665000000002</v>
      </c>
      <c r="H43">
        <v>4.1102759999999998</v>
      </c>
      <c r="I43" t="s">
        <v>83</v>
      </c>
      <c r="J43" t="s">
        <v>21</v>
      </c>
      <c r="K43" t="s">
        <v>22</v>
      </c>
      <c r="L43" t="s">
        <v>322</v>
      </c>
      <c r="M43">
        <v>32688.110313415531</v>
      </c>
      <c r="N43">
        <v>0.640625</v>
      </c>
      <c r="O43" t="s">
        <v>323</v>
      </c>
    </row>
    <row r="44" spans="1:15" x14ac:dyDescent="0.25">
      <c r="A44">
        <v>109</v>
      </c>
      <c r="B44">
        <v>50</v>
      </c>
      <c r="C44">
        <v>16</v>
      </c>
      <c r="D44">
        <v>19</v>
      </c>
      <c r="E44">
        <v>2.7183071765738441E-2</v>
      </c>
      <c r="F44">
        <v>23.743113427885628</v>
      </c>
      <c r="G44">
        <v>3418.8771999999999</v>
      </c>
      <c r="H44">
        <v>4.3091514000000011</v>
      </c>
      <c r="I44" t="s">
        <v>83</v>
      </c>
      <c r="J44" t="s">
        <v>21</v>
      </c>
      <c r="K44" t="s">
        <v>22</v>
      </c>
      <c r="L44" t="s">
        <v>324</v>
      </c>
      <c r="M44">
        <v>32688.110313415531</v>
      </c>
      <c r="N44">
        <v>0.640625</v>
      </c>
      <c r="O44" t="s">
        <v>325</v>
      </c>
    </row>
    <row r="45" spans="1:15" x14ac:dyDescent="0.25">
      <c r="A45">
        <v>109</v>
      </c>
      <c r="B45">
        <v>50</v>
      </c>
      <c r="C45">
        <v>16</v>
      </c>
      <c r="D45">
        <v>19</v>
      </c>
      <c r="E45">
        <v>9.2681856536597412E-2</v>
      </c>
      <c r="F45">
        <v>22.824435840328711</v>
      </c>
      <c r="G45">
        <v>3078.1206999999999</v>
      </c>
      <c r="H45">
        <v>3.9309712000000001</v>
      </c>
      <c r="I45" t="s">
        <v>15</v>
      </c>
      <c r="J45" t="s">
        <v>16</v>
      </c>
      <c r="K45" t="s">
        <v>17</v>
      </c>
      <c r="L45" t="s">
        <v>326</v>
      </c>
      <c r="M45">
        <v>32688.110313415531</v>
      </c>
      <c r="N45">
        <v>0.640625</v>
      </c>
      <c r="O45" t="s">
        <v>327</v>
      </c>
    </row>
    <row r="46" spans="1:15" x14ac:dyDescent="0.25">
      <c r="A46">
        <v>109</v>
      </c>
      <c r="B46">
        <v>50</v>
      </c>
      <c r="C46">
        <v>16</v>
      </c>
      <c r="D46">
        <v>19</v>
      </c>
      <c r="E46">
        <v>4.3298742418995208E-2</v>
      </c>
      <c r="F46">
        <v>23.91341309620141</v>
      </c>
      <c r="G46">
        <v>3471.1336000000001</v>
      </c>
      <c r="H46">
        <v>4.3946422999999992</v>
      </c>
      <c r="I46" t="s">
        <v>83</v>
      </c>
      <c r="J46" t="s">
        <v>21</v>
      </c>
      <c r="K46" t="s">
        <v>22</v>
      </c>
      <c r="L46" t="s">
        <v>328</v>
      </c>
      <c r="M46">
        <v>32688.110313415531</v>
      </c>
      <c r="N46">
        <v>0.640625</v>
      </c>
      <c r="O46" t="s">
        <v>329</v>
      </c>
    </row>
    <row r="47" spans="1:15" x14ac:dyDescent="0.25">
      <c r="A47">
        <v>109</v>
      </c>
      <c r="B47">
        <v>50</v>
      </c>
      <c r="C47">
        <v>16</v>
      </c>
      <c r="D47">
        <v>19</v>
      </c>
      <c r="E47">
        <v>6.8604507743914522E-2</v>
      </c>
      <c r="F47">
        <v>5.3538604992424032E-5</v>
      </c>
      <c r="G47">
        <v>6208.5441000000001</v>
      </c>
      <c r="H47">
        <v>6.0771104567316696</v>
      </c>
      <c r="I47" t="s">
        <v>234</v>
      </c>
      <c r="J47" t="s">
        <v>235</v>
      </c>
      <c r="K47" t="s">
        <v>27</v>
      </c>
      <c r="L47" t="s">
        <v>330</v>
      </c>
      <c r="M47">
        <v>32688.110313415531</v>
      </c>
      <c r="N47">
        <v>0.640625</v>
      </c>
      <c r="O47" t="s">
        <v>331</v>
      </c>
    </row>
    <row r="48" spans="1:15" x14ac:dyDescent="0.25">
      <c r="A48">
        <v>109</v>
      </c>
      <c r="B48">
        <v>50</v>
      </c>
      <c r="C48">
        <v>16</v>
      </c>
      <c r="D48">
        <v>19</v>
      </c>
      <c r="E48">
        <v>2.8182277236214939E-2</v>
      </c>
      <c r="F48">
        <v>24.11455693187478</v>
      </c>
      <c r="G48">
        <v>5444.0110999999997</v>
      </c>
      <c r="H48">
        <v>5.6605468999999999</v>
      </c>
      <c r="I48" t="s">
        <v>46</v>
      </c>
      <c r="J48" t="s">
        <v>47</v>
      </c>
      <c r="K48" t="s">
        <v>48</v>
      </c>
      <c r="L48" t="s">
        <v>332</v>
      </c>
      <c r="M48">
        <v>32688.110313415531</v>
      </c>
      <c r="N48">
        <v>0.640625</v>
      </c>
      <c r="O48" t="s">
        <v>333</v>
      </c>
    </row>
    <row r="49" spans="1:15" x14ac:dyDescent="0.25">
      <c r="A49">
        <v>109</v>
      </c>
      <c r="B49">
        <v>50</v>
      </c>
      <c r="C49">
        <v>16</v>
      </c>
      <c r="D49">
        <v>19</v>
      </c>
      <c r="E49">
        <v>2.820921362410167E-2</v>
      </c>
      <c r="F49">
        <v>25.01034449024365</v>
      </c>
      <c r="G49">
        <v>5647.4441999999999</v>
      </c>
      <c r="H49">
        <v>6.0032654999999986</v>
      </c>
      <c r="I49" t="s">
        <v>46</v>
      </c>
      <c r="J49" t="s">
        <v>47</v>
      </c>
      <c r="K49" t="s">
        <v>48</v>
      </c>
      <c r="L49" t="s">
        <v>334</v>
      </c>
      <c r="M49">
        <v>32688.110313415531</v>
      </c>
      <c r="N49">
        <v>0.640625</v>
      </c>
      <c r="O49" t="s">
        <v>335</v>
      </c>
    </row>
    <row r="50" spans="1:15" x14ac:dyDescent="0.25">
      <c r="A50">
        <v>109</v>
      </c>
      <c r="B50">
        <v>50</v>
      </c>
      <c r="C50">
        <v>16</v>
      </c>
      <c r="D50">
        <v>19</v>
      </c>
      <c r="E50">
        <v>2.6897007020509189E-2</v>
      </c>
      <c r="F50">
        <v>23.934298094050359</v>
      </c>
      <c r="G50">
        <v>3579.0236</v>
      </c>
      <c r="H50">
        <v>4.4639550999999997</v>
      </c>
      <c r="I50" t="s">
        <v>83</v>
      </c>
      <c r="J50" t="s">
        <v>21</v>
      </c>
      <c r="K50" t="s">
        <v>22</v>
      </c>
      <c r="L50" t="s">
        <v>336</v>
      </c>
      <c r="M50">
        <v>32688.110313415531</v>
      </c>
      <c r="N50">
        <v>0.640625</v>
      </c>
      <c r="O50" t="s">
        <v>337</v>
      </c>
    </row>
    <row r="51" spans="1:15" x14ac:dyDescent="0.25">
      <c r="A51">
        <v>109</v>
      </c>
      <c r="B51">
        <v>50</v>
      </c>
      <c r="C51">
        <v>16</v>
      </c>
      <c r="D51">
        <v>19</v>
      </c>
      <c r="E51">
        <v>3.055553845181223E-2</v>
      </c>
      <c r="F51">
        <v>23.303853699475471</v>
      </c>
      <c r="G51">
        <v>3341.0484999999999</v>
      </c>
      <c r="H51">
        <v>4.1484506000000003</v>
      </c>
      <c r="I51" t="s">
        <v>83</v>
      </c>
      <c r="J51" t="s">
        <v>21</v>
      </c>
      <c r="K51" t="s">
        <v>22</v>
      </c>
      <c r="L51" t="s">
        <v>338</v>
      </c>
      <c r="M51">
        <v>32688.110313415531</v>
      </c>
      <c r="N51">
        <v>0.640625</v>
      </c>
      <c r="O51" t="s">
        <v>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0.15 - 3</vt:lpstr>
      <vt:lpstr>NSGA-II 0.15 - 1</vt:lpstr>
      <vt:lpstr>NSGA-II 0.15 - 2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2025-04-17T19:59:03Z</dcterms:created>
  <dcterms:modified xsi:type="dcterms:W3CDTF">2025-04-19T17:20:46Z</dcterms:modified>
</cp:coreProperties>
</file>