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Same seed\MAE = 1\Variation = 0,30\"/>
    </mc:Choice>
  </mc:AlternateContent>
  <xr:revisionPtr revIDLastSave="0" documentId="13_ncr:1_{8D0D89F2-BE41-49AF-9796-655667B36B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GA 0.3 - 1" sheetId="2" r:id="rId2"/>
    <sheet name="GA 0.3 - 2" sheetId="3" r:id="rId3"/>
    <sheet name="GA 0.3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3" i="1"/>
  <c r="C5" i="1" l="1"/>
  <c r="C6" i="1"/>
  <c r="C7" i="1" s="1"/>
  <c r="C8" i="1" s="1"/>
  <c r="C9" i="1" l="1"/>
</calcChain>
</file>

<file path=xl/sharedStrings.xml><?xml version="1.0" encoding="utf-8"?>
<sst xmlns="http://schemas.openxmlformats.org/spreadsheetml/2006/main" count="797" uniqueCount="340">
  <si>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</si>
  <si>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</si>
  <si>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</si>
  <si>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</si>
  <si>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</si>
  <si>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</si>
  <si>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</si>
  <si>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</si>
  <si>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</si>
  <si>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</si>
  <si>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</si>
  <si>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</si>
  <si>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</si>
  <si>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</si>
  <si>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</si>
  <si>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</si>
  <si>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</si>
  <si>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</si>
  <si>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</si>
  <si>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GA - 1 - run 1 - variation 0.3 - MAE 1</t>
  </si>
  <si>
    <t>['BAT', 'MOT', 'TR', 'VEH']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</si>
  <si>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</si>
  <si>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GA - 2 - run 1 - variation 0.3 -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</si>
  <si>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</si>
  <si>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</si>
  <si>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</si>
  <si>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</si>
  <si>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GA - 3 - run 1 - variation 0.3 - MAE 1</t>
  </si>
  <si>
    <t>['FT', 'ICE', 'TR', 'VEH']</t>
  </si>
  <si>
    <t>[['CHEM'], ['CHEM', 'MECH'], ['MECH', 'MECH'], ['MECH']]</t>
  </si>
  <si>
    <t>[['FT', ''], ['ICE', ['112.461', '63491.4905', '1259.6982', '2154.658', '2532.9052', '1013.1621', '1124.6099']], ['TR', ''], ['VEH', ['0.008', '1.13', '9.81'], ['514.5', '0.10675', '0.77', '0.10045', '584.5', '626.5']]]</t>
  </si>
  <si>
    <t>GA - 4 - run 1 - variation 0.3 - MAE 1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</si>
  <si>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</si>
  <si>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GA - 5 - run 1 - variation 0.3 - MAE 1</t>
  </si>
  <si>
    <t>['BAT', 'MOT', 'VEH']</t>
  </si>
  <si>
    <t>[['ELEC'], ['ELEC', 'MECH'], ['MECH']]</t>
  </si>
  <si>
    <t>[['OUT'], ['IN', 'OUT'], ['IN']]</t>
  </si>
  <si>
    <t>[['BAT', ['81.1951', '34656.44', '1133.7607', '2114.0428']], ['MOT', ['66.8015', '36012.3571', '962.1622', '558.0541']], ['VEH', ['0.008', '1.13', '9.81'], ['514.5', '0.10675', '0.77', '0.10045', '584.5', '626.5']]]</t>
  </si>
  <si>
    <t>GA - 6 - run 1 - variation 0.3 - MAE 1</t>
  </si>
  <si>
    <t>[['BAT', ['113.3279', '48371.6586', '1582.4443', '2950.6712']], ['MOT', ['84.6467', '45632.5753', '1219.1909', '707.1307']], ['VEH', ['0.008', '1.13', '9.81'], ['514.5', '0.10675', '0.77', '0.10045', '584.5', '626.5']]]</t>
  </si>
  <si>
    <t>GA - 7 - run 1 - variation 0.3 - MAE 1</t>
  </si>
  <si>
    <t>[['BAT', ['98.2115', '41919.5481', '1371.3681', '2557.0924']], ['MOT', ['77.7375', '41907.8943', '1119.6766', '649.4124']], ['VEH', ['0.008', '1.13', '9.81'], ['514.5', '0.10675', '0.77', '0.10045', '584.5', '626.5']]]</t>
  </si>
  <si>
    <t>GA - 8 - run 1 - variation 0.3 - MAE 1</t>
  </si>
  <si>
    <t>[['BAT', ['106.8777', '45618.5487', '1492.3782', '2782.7315']], ['MOT', ['73.0086', '39358.5585', '1051.5645', '609.9074']], ['VEH', ['0.008', '1.13', '9.81'], ['514.5', '0.10675', '0.77', '0.10045', '584.5', '626.5']]]</t>
  </si>
  <si>
    <t>GA - 9 - run 1 - variation 0.3 - MAE 1</t>
  </si>
  <si>
    <t>[['FT', ''], ['ICE', ['105.9997', '59843.6844', '1187.3242', '2030.8655', '2387.381', '954.9524', '1059.9972']], ['TR', ''], ['VEH', ['0.008', '1.13', '9.81'], ['514.5', '0.10675', '0.77', '0.10045', '584.5', '626.5']]]</t>
  </si>
  <si>
    <t>GA - 10 - run 1 - variation 0.3 - MAE 1</t>
  </si>
  <si>
    <t>[['FT', ''], ['ICE', ['103.9189', '58668.9418', '1164.0168', '1990.9992', '2340.5163', '936.2065', '1039.1892']], ['TR', ''], ['VEH', ['0.008', '1.13', '9.81'], ['514.5', '0.10675', '0.77', '0.10045', '584.5', '626.5']]]</t>
  </si>
  <si>
    <t>GA - 11 - run 1 - variation 0.3 - MAE 1</t>
  </si>
  <si>
    <t>[['BAT', ['82.2246', '35095.8786', '1148.1366', '2140.8486']], ['MOT', ['67.8527', '36579.022', '977.3021', '566.8352']], ['GB', ['1.655', '288.479', '284.5314']], ['VEH', ['0.008', '1.13', '9.81'], ['514.5', '0.10675', '0.77', '0.10045', '584.5', '626.5']]]</t>
  </si>
  <si>
    <t>GA - 12 - run 1 - variation 0.3 - MAE 1</t>
  </si>
  <si>
    <t>[['BAT', ['102.1496', '43600.4358', '1426.3571', '2659.6266']], ['MOT', ['62.0639', '33458.318', '893.9245', '518.4762']], ['VEH', ['0.008', '1.13', '9.81'], ['514.5', '0.10675', '0.77', '0.10045', '584.5', '626.5']]]</t>
  </si>
  <si>
    <t>GA - 13 - run 1 - variation 0.3 - MAE 1</t>
  </si>
  <si>
    <t>[['BAT', ['111.7183', '47684.6471', '1559.9692', '2908.7635']], ['MOT', ['84.5055', '45556.451', '1217.1571', '705.9511']], ['TR', ''], ['VEH', ['0.008', '1.13', '9.81'], ['514.5', '0.10675', '0.77', '0.10045', '584.5', '626.5']]]</t>
  </si>
  <si>
    <t>GA - 14 - run 1 - variation 0.3 - MAE 1</t>
  </si>
  <si>
    <t>[['BAT', ['89.2742', '38104.8597', '1246.5733', '2324.3964']], ['MOT', ['73.5862', '39669.9193', '1059.8833', '614.7323']], ['TR', ''], ['GB', ['1.7501', '305.0667', '300.8921']], ['VEH', ['0.008', '1.13', '9.81'], ['514.5', '0.10675', '0.77', '0.10045', '584.5', '626.5']]]</t>
  </si>
  <si>
    <t>GA - 15 - run 1 - variation 0.3 - MAE 1</t>
  </si>
  <si>
    <t>[['BAT', ['99.544', '42488.3016', '1389.9744', '2591.7864']], ['MOT', ['61.3013', '33047.2192', '882.941', '512.1058']], ['GB', ['1.5129', '263.7135', '260.1048']], ['VEH', ['0.008', '1.13', '9.81'], ['514.5', '0.10675', '0.77', '0.10045', '584.5', '626.5']]]</t>
  </si>
  <si>
    <t>GA - 16 - run 1 - variation 0.3 - MAE 1</t>
  </si>
  <si>
    <t>[['BAT', ['82.2246', '35095.8786', '1148.1366', '2140.8486']], ['MOT', ['67.8527', '36579.022', '977.3021', '566.8352']], ['GB', ['1.8659', '325.2424', '320.7917']], ['VEH', ['0.008', '1.13', '9.81'], ['514.5', '0.10675', '0.77', '0.10045', '584.5', '626.5']]]</t>
  </si>
  <si>
    <t>GA - 17 - run 1 - variation 0.3 - MAE 1</t>
  </si>
  <si>
    <t>[['BAT', ['84.677', '36142.6424', '1182.3807', '2204.7012']], ['MOT', ['73.0086', '39358.5585', '1051.5645', '609.9074']], ['VEH', ['0.008', '1.13', '9.81'], ['514.5', '0.10675', '0.77', '0.10045', '584.5', '626.5']]]</t>
  </si>
  <si>
    <t>GA - 18 - run 1 - variation 0.3 - MAE 1</t>
  </si>
  <si>
    <t>[['BAT', ['106.8777', '45618.5487', '1492.3782', '2782.7315']], ['MOT', ['73.0086', '39358.5585', '1051.5645', '609.9074']], ['GB', ['1.5129', '263.7135', '260.1048']], ['VEH', ['0.008', '1.13', '9.81'], ['514.5', '0.10675', '0.77', '0.10045', '584.5', '626.5']]]</t>
  </si>
  <si>
    <t>GA - 19 - run 1 - variation 0.3 - MAE 1</t>
  </si>
  <si>
    <t>[['BAT', ['84.677', '36142.6424', '1182.3807', '2204.7012']], ['MOT', ['73.0086', '39358.5585', '1051.5645', '609.9074']], ['GB', ['1.655', '288.479', '284.5314']], ['VEH', ['0.008', '1.13', '9.81'], ['514.5', '0.10675', '0.77', '0.10045', '584.5', '626.5']]]</t>
  </si>
  <si>
    <t>GA - 20 - run 1 - variation 0.3 - MAE 1</t>
  </si>
  <si>
    <t>[['BAT', ['103.9662', '44375.83', '1451.7236', '2706.9256']], ['MOT', ['68.1209', '36723.61', '981.1652', '569.0758']], ['GB', ['1.5129', '263.7135', '260.1048']], ['VEH', ['0.008', '1.13', '9.81'], ['514.5', '0.10675', '0.77', '0.10045', '584.5', '626.5']]]</t>
  </si>
  <si>
    <t>GA - 21 - run 1 - variation 0.3 - MAE 1</t>
  </si>
  <si>
    <t>[['BAT', ['107.0648', '45698.4026', '1494.9906', '2787.6026']], ['MOT', ['62.0217', '33435.5438', '893.3161', '518.1233']], ['GB', ['1.8659', '325.2424', '320.7917']], ['VEH', ['0.008', '1.13', '9.81'], ['514.5', '0.10675', '0.77', '0.10045', '584.5', '626.5']]]</t>
  </si>
  <si>
    <t>GA - 22 - run 1 - variation 0.3 - MAE 1</t>
  </si>
  <si>
    <t>[['BAT', ['84.677', '36142.6424', '1182.3807', '2204.7012']], ['MOT', ['73.0086', '39358.5585', '1051.5645', '609.9074']], ['GB', ['1.5129', '263.7135', '260.1048']], ['VEH', ['0.008', '1.13', '9.81'], ['514.5', '0.10675', '0.77', '0.10045', '584.5', '626.5']]]</t>
  </si>
  <si>
    <t>GA - 23 - run 1 - variation 0.3 - MAE 1</t>
  </si>
  <si>
    <t>[['BAT', ['110.6295', '47219.8966', '1544.7652', '2880.4137']], ['MOT', ['83.2786', '44895.0364', '1199.4857', '695.7017']], ['TR', ''], ['GB', ['1.655', '288.479', '284.5314']], ['VEH', ['0.008', '1.13', '9.81'], ['514.5', '0.10675', '0.77', '0.10045', '584.5', '626.5']]]</t>
  </si>
  <si>
    <t>GA - 24 - run 1 - variation 0.3 - MAE 1</t>
  </si>
  <si>
    <t>[['BAT', ['98.2115', '41919.5481', '1371.3681', '2557.0924']], ['MOT', ['77.7375', '41907.8943', '1119.6766', '649.4124']], ['GB', ['1.655', '288.479', '284.5314']], ['VEH', ['0.008', '1.13', '9.81'], ['514.5', '0.10675', '0.77', '0.10045', '584.5', '626.5']]]</t>
  </si>
  <si>
    <t>GA - 25 - run 1 - variation 0.3 - MAE 1</t>
  </si>
  <si>
    <t>[['BAT', ['114.3618', '48812.9839', '1596.8819', '2977.592']], ['MOT', ['77.7375', '41907.8943', '1119.6766', '649.4124']], ['VEH', ['0.008', '1.13', '9.81'], ['514.5', '0.10675', '0.77', '0.10045', '584.5', '626.5']]]</t>
  </si>
  <si>
    <t>GA - 26 - run 1 - variation 0.3 - MAE 1</t>
  </si>
  <si>
    <t>[['BAT', ['91.6464', '39117.3485', '1279.6961', '2386.1583']], ['MOT', ['66.8015', '36012.3571', '962.1622', '558.0541']], ['VEH', ['0.008', '1.13', '9.81'], ['514.5', '0.10675', '0.77', '0.10045', '584.5', '626.5']]]</t>
  </si>
  <si>
    <t>GA - 27 - run 1 - variation 0.3 - MAE 1</t>
  </si>
  <si>
    <t>[['BAT', ['99.544', '42488.3016', '1389.9744', '2591.7864']], ['MOT', ['61.3013', '33047.2192', '882.941', '512.1058']], ['GB', ['1.8659', '325.2424', '320.7917']], ['VEH', ['0.008', '1.13', '9.81'], ['514.5', '0.10675', '0.77', '0.10045', '584.5', '626.5']]]</t>
  </si>
  <si>
    <t>GA - 28 - run 1 - variation 0.3 -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</si>
  <si>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</si>
  <si>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</si>
  <si>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</si>
  <si>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['108.3597', '61176.072', '1213.7593', '2076.0816', '2440.5348', '976.2139', '1083.5974']], ['TR', ''], ['GEN', ['109.1118', '13996.847', '842.9919', '1638.2673']], ['MOT', ['73.0086', '39358.5585', '1051.5645', '609.9074']], ['GB', ['1.655', '288.479', '284.5314']], ['VEH', ['0.008', '1.13', '9.81'], ['514.5', '0.10675', '0.77', '0.10045', '584.5', '626.5']]]</t>
  </si>
  <si>
    <t>GA - 29 - run 1 - variation 0.3 - MAE 1</t>
  </si>
  <si>
    <t>[['BAT', ['98.2115', '41919.5481', '1371.3681', '2557.0924']], ['MOT', ['77.7375', '41907.8943', '1119.6766', '649.4124']], ['GB', ['1.8659', '325.2424', '320.7917']], ['VEH', ['0.008', '1.13', '9.81'], ['514.5', '0.10675', '0.77', '0.10045', '584.5', '626.5']]]</t>
  </si>
  <si>
    <t>GA - 30 - run 1 - variation 0.3 - MAE 1</t>
  </si>
  <si>
    <t>[['BAT', ['84.677', '36142.6424', '1182.3807', '2204.7012']], ['MOT', ['73.0086', '39358.5585', '1051.5645', '609.9074']], ['GB', ['1.8659', '325.2424', '320.7917']], ['VEH', ['0.008', '1.13', '9.81'], ['514.5', '0.10675', '0.77', '0.10045', '584.5', '626.5']]]</t>
  </si>
  <si>
    <t>GA - 31 - run 1 - variation 0.3 - MAE 1</t>
  </si>
  <si>
    <t>[['BAT', ['106.2159', '45336.0758', '1483.1373', '2765.5006']], ['MOT', ['77.7375', '41907.8943', '1119.6766', '649.4124']], ['VEH', ['0.008', '1.13', '9.81'], ['514.5', '0.10675', '0.77', '0.10045', '584.5', '626.5']]]</t>
  </si>
  <si>
    <t>GA - 32 - run 1 - variation 0.3 - MAE 1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</si>
  <si>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</si>
  <si>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</si>
  <si>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</si>
  <si>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['81.6056', '46071.638', '914.0809', '1563.4949', '1837.9643', '735.1857', '816.0561']], ['TR', ''], ['GEN', ['108.4483', '13911.735', '837.8659', '1628.3053']], ['MOT', ['73.0086', '39358.5585', '1051.5645', '609.9074']], ['VEH', ['0.008', '1.13', '9.81'], ['514.5', '0.10675', '0.77', '0.10045', '584.5', '626.5']]]</t>
  </si>
  <si>
    <t>GA - 33 - run 1 - variation 0.3 - MAE 1</t>
  </si>
  <si>
    <t>[['BAT', ['91.6464', '39117.3485', '1279.6961', '2386.1583']], ['MOT', ['66.8015', '36012.3571', '962.1622', '558.0541']], ['GB', ['1.5129', '263.7135', '260.1048']], ['VEH', ['0.008', '1.13', '9.81'], ['514.5', '0.10675', '0.77', '0.10045', '584.5', '626.5']]]</t>
  </si>
  <si>
    <t>GA - 34 - run 1 - variation 0.3 - MAE 1</t>
  </si>
  <si>
    <t>[['BAT', ['81.1951', '34656.44', '1133.7607', '2114.0428']], ['MOT', ['66.8015', '36012.3571', '962.1622', '558.0541']], ['GB', ['1.5129', '263.7135', '260.1048']], ['VEH', ['0.008', '1.13', '9.81'], ['514.5', '0.10675', '0.77', '0.10045', '584.5', '626.5']]]</t>
  </si>
  <si>
    <t>GA - 35 - run 1 - variation 0.3 - MAE 1</t>
  </si>
  <si>
    <t>[['BAT', ['98.2115', '41919.5481', '1371.3681', '2557.0924']], ['MOT', ['77.7375', '41907.8943', '1119.6766', '649.4124']], ['GB', ['1.5129', '263.7135', '260.1048']], ['VEH', ['0.008', '1.13', '9.81'], ['514.5', '0.10675', '0.77', '0.10045', '584.5', '626.5']]]</t>
  </si>
  <si>
    <t>GA - 36 - run 1 - variation 0.3 - MAE 1</t>
  </si>
  <si>
    <t>[['BAT', ['101.5452', '43342.4766', '1417.9182', '2643.8911']], ['MOT', ['82.3731', '44406.9178', '1186.4444', '688.1377']], ['GB', ['1.655', '288.479', '284.5314']], ['VEH', ['0.008', '1.13', '9.81'], ['514.5', '0.10675', '0.77', '0.10045', '584.5', '626.5']]]</t>
  </si>
  <si>
    <t>GA - 37 - run 1 - variation 0.3 - MAE 1</t>
  </si>
  <si>
    <t>['FT', 'ICE', 'GEN', 'MOT', 'VEH']</t>
  </si>
  <si>
    <t>[['CHEM'], ['CHEM', 'MECH'], ['MECH', 'ELEC'], ['ELEC', 'MECH'], ['MECH']]</t>
  </si>
  <si>
    <t>[['FT', ''], ['ICE', ['91.518', '51667.7959', '1025.1111', '1753.4071', '2061.2153', '824.4861', '915.1796']], ['GEN', ['84.5084', '10840.7331', '652.9078', '1268.8585']], ['MOT', ['73.0086', '39358.5585', '1051.5645', '609.9074']], ['VEH', ['0.008', '1.13', '9.81'], ['514.5', '0.10675', '0.77', '0.10045', '584.5', '626.5']]]</t>
  </si>
  <si>
    <t>GA - 38 - run 1 - variation 0.3 - MAE 1</t>
  </si>
  <si>
    <t>[['BAT', ['81.6576', '34853.8718', '1140.2195', '2126.0862']], ['MOT', ['67.8527', '36579.022', '977.3021', '566.8352']], ['GB', ['1.655', '288.479', '284.5314']], ['VEH', ['0.008', '1.13', '9.81'], ['514.5', '0.10675', '0.77', '0.10045', '584.5', '626.5']]]</t>
  </si>
  <si>
    <t>GA - 39 - run 1 - variation 0.3 - MAE 1</t>
  </si>
  <si>
    <t>[['BAT', ['81.1951', '34656.44', '1133.7607', '2114.0428']], ['MOT', ['66.8015', '36012.3571', '962.1622', '558.0541']], ['GB', ['1.8659', '325.2424', '320.7917']], ['VEH', ['0.008', '1.13', '9.81'], ['514.5', '0.10675', '0.77', '0.10045', '584.5', '626.5']]]</t>
  </si>
  <si>
    <t>GA - 40 - run 1 - variation 0.3 - MAE 1</t>
  </si>
  <si>
    <t>[['FT', ''], ['ICE', ['84.2706', '47576.209', '943.9322', '1614.5543', '1897.9871', '759.1948', '842.7063']], ['TR', ''], ['GEN', ['113.2142', '14523.1051', '874.687', '1699.8634']], ['MOT', ['66.8015', '36012.3571', '962.1622', '558.0541']], ['GB', ['1.5129', '263.7135', '260.1048']], ['VEH', ['0.008', '1.13', '9.81'], ['514.5', '0.10675', '0.77', '0.10045', '584.5', '626.5']]]</t>
  </si>
  <si>
    <t>GA - 41 - run 1 - variation 0.3 - MAE 1</t>
  </si>
  <si>
    <t>[['BAT', ['92.8786', '39643.306', '1296.9024', '2418.2417']], ['MOT', ['82.4417', '44443.8673', '1187.4316', '688.7103']], ['GB', ['1.8659', '325.2424', '320.7917']], ['VEH', ['0.008', '1.13', '9.81'], ['514.5', '0.10675', '0.77', '0.10045', '584.5', '626.5']]]</t>
  </si>
  <si>
    <t>GA - 42 - run 1 - variation 0.3 - MAE 1</t>
  </si>
  <si>
    <t>[['BAT', ['102.1516', '43601.3034', '1426.3855', '2659.6795']], ['MOT', ['67.8527', '36579.022', '977.3021', '566.8352']], ['GB', ['1.655', '288.479', '284.5314']], ['VEH', ['0.008', '1.13', '9.81'], ['514.5', '0.10675', '0.77', '0.10045', '584.5', '626.5']]]</t>
  </si>
  <si>
    <t>GA - 43 - run 1 - variation 0.3 - MAE 1</t>
  </si>
  <si>
    <t>[['BAT', ['108.7071', '46399.3606', '1517.9219', '2830.361']], ['MOT', ['80.1774', '43223.2311', '1154.8192', '669.7951']], ['GB', ['1.5129', '263.7135', '260.1048']], ['VEH', ['0.008', '1.13', '9.81'], ['514.5', '0.10675', '0.77', '0.10045', '584.5', '626.5']]]</t>
  </si>
  <si>
    <t>GA - 44 - run 1 - variation 0.3 - MAE 1</t>
  </si>
  <si>
    <t>['FT', 'ICE', 'GEN', 'MOT', 'GB', 'VEH']</t>
  </si>
  <si>
    <t>[['CHEM'], ['CHEM', 'MECH'], ['MECH', 'ELEC'], ['ELEC', 'MECH'], ['MECH', 'MECH'], ['MECH']]</t>
  </si>
  <si>
    <t>[['FT', ''], ['ICE', ['85.2224', '48113.5367', '954.593', '1632.7892', '1919.423', '767.7692', '852.2238']], ['GEN', ['110.4705', '14171.1465', '853.4895', '1658.6683']], ['MOT', ['73.0086', '39358.5585', '1051.5645', '609.9074']], ['GB', ['1.5129', '263.7135', '260.1048']], ['VEH', ['0.008', '1.13', '9.81'], ['514.5', '0.10675', '0.77', '0.10045', '584.5', '626.5']]]</t>
  </si>
  <si>
    <t>GA - 45 - run 1 - variation 0.3 - MAE 1</t>
  </si>
  <si>
    <t>[['BAT', ['100.5978', '42938.0914', '1404.689', '2619.2236']], ['MOT', ['66.8015', '36012.3571', '962.1622', '558.0541']], ['VEH', ['0.008', '1.13', '9.81'], ['514.5', '0.10675', '0.77', '0.10045', '584.5', '626.5']]]</t>
  </si>
  <si>
    <t>GA - 46 - run 1 - variation 0.3 - MAE 1</t>
  </si>
  <si>
    <t>[['BAT', ['110.1151', '47000.3636', '1537.5833', '2867.0222']], ['MOT', ['73.0086', '39358.5585', '1051.5645', '609.9074']], ['VEH', ['0.008', '1.13', '9.81'], ['514.5', '0.10675', '0.77', '0.10045', '584.5', '626.5']]]</t>
  </si>
  <si>
    <t>GA - 47 - run 1 - variation 0.3 - MAE 1</t>
  </si>
  <si>
    <t>[['FT', ''], ['ICE', ['89.6426', '50609.0584', '1004.1053', '1717.4776', '2018.9784', '807.5914', '896.4264']], ['TR', ''], ['GEN', ['111.1648', '14260.2018', '858.8531', '1669.0918']], ['MOT', ['73.0086', '39358.5585', '1051.5645', '609.9074']], ['GB', ['1.8659', '325.2424', '320.7917']], ['VEH', ['0.008', '1.13', '9.81'], ['514.5', '0.10675', '0.77', '0.10045', '584.5', '626.5']]]</t>
  </si>
  <si>
    <t>GA - 48 - run 1 - variation 0.3 - MAE 1</t>
  </si>
  <si>
    <t>[['BAT', ['80.8182', '34495.5867', '1128.4985', '2104.2308']], ['MOT', ['73.0086', '39358.5585', '1051.5645', '609.9074']], ['VEH', ['0.008', '1.13', '9.81'], ['514.5', '0.10675', '0.77', '0.10045', '584.5', '626.5']]]</t>
  </si>
  <si>
    <t>GA - 49 - run 1 - variation 0.3 - MAE 1</t>
  </si>
  <si>
    <t>[['BAT', ['104.5807', '44638.104', '1460.3037', '2722.9243']], ['MOT', ['81.9657', '44187.2838', '1180.5763', '684.7342']], ['GB', ['1.8659', '325.2424', '320.7917']], ['VEH', ['0.008', '1.13', '9.81'], ['514.5', '0.10675', '0.77', '0.10045', '584.5', '626.5']]]</t>
  </si>
  <si>
    <t>GA - 50 - run 1 - variation 0.3 - MAE 1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</si>
  <si>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</si>
  <si>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GA - 1 - run 2 - variation 0.3 - MAE 1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</si>
  <si>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</si>
  <si>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GA - 2 - run 2 - variation 0.3 - MAE 1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</si>
  <si>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</si>
  <si>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GA - 3 - run 2 - variation 0.3 - MAE 1</t>
  </si>
  <si>
    <t>[['FT', ''], ['ICE', ['101.4403', '57269.5731', '1136.2527', '1943.51', '2284.6904', '913.8762', '1014.4025']], ['TR', ''], ['VEH', ['0.008', '1.13', '9.81'], ['514.5', '0.10675', '0.77', '0.10045', '584.5', '626.5']]]</t>
  </si>
  <si>
    <t>GA - 4 - run 2 - variation 0.3 - MAE 1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</si>
  <si>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</si>
  <si>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GA - 5 - run 2 - variation 0.3 - MAE 1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</si>
  <si>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</si>
  <si>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GA - 6 - run 2 - variation 0.3 - MAE 1</t>
  </si>
  <si>
    <t>[['BAT', ['99.6841', '42548.0957', '1391.9306', '2595.4338']], ['MOT', ['60.355', '32537.0567', '869.3107', '504.2002']], ['VEH', ['0.008', '1.13', '9.81'], ['514.5', '0.10675', '0.77', '0.10045', '584.5', '626.5']]]</t>
  </si>
  <si>
    <t>GA - 7 - run 2 - variation 0.3 - MAE 1</t>
  </si>
  <si>
    <t>[['BAT', ['81.4109', '34748.557', '1136.7742', '2119.662']], ['MOT', ['78.6923', '42422.5948', '1133.4281', '657.3883']], ['TR', ''], ['VEH', ['0.008', '1.13', '9.81'], ['514.5', '0.10675', '0.77', '0.10045', '584.5', '626.5']]]</t>
  </si>
  <si>
    <t>GA - 8 - run 2 - variation 0.3 - MAE 1</t>
  </si>
  <si>
    <t>['BAT', 'MOT', 'GB', 'TR', 'VEH']</t>
  </si>
  <si>
    <t>[['BAT', ['105.3853', '44981.54', '1471.539', '2743.8739']], ['MOT', ['62.9156', '33917.4437', '906.1912', '525.5909']], ['GB', ['1.417', '247.0058', '243.6257']], ['TR', ''], ['VEH', ['0.008', '1.13', '9.81'], ['514.5', '0.10675', '0.77', '0.10045', '584.5', '626.5']]]</t>
  </si>
  <si>
    <t>GA - 9 - run 2 - variation 0.3 - MAE 1</t>
  </si>
  <si>
    <t>[['BAT', ['107.6677', '45955.7112', '1503.4083', '2803.2984']], ['MOT', ['61.6465', '33233.2744', '887.9119', '514.9889']], ['VEH', ['0.008', '1.13', '9.81'], ['514.5', '0.10675', '0.77', '0.10045', '584.5', '626.5']]]</t>
  </si>
  <si>
    <t>GA - 10 - run 2 - variation 0.3 - MAE 1</t>
  </si>
  <si>
    <t>[['BAT', ['97.0762', '41434.9467', '1355.5147', '2527.5317']], ['MOT', ['77.5598', '41812.0914', '1117.1169', '647.9278']], ['GB', ['1.6063', '279.9946', '276.1631']], ['VEH', ['0.008', '1.13', '9.81'], ['514.5', '0.10675', '0.77', '0.10045', '584.5', '626.5']]]</t>
  </si>
  <si>
    <t>GA - 11 - run 2 - variation 0.3 - MAE 1</t>
  </si>
  <si>
    <t>[['BAT', ['108.7432', '46414.7765', '1518.4263', '2831.3014']], ['MOT', ['77.2916', '41667.4636', '1113.2528', '645.6866']], ['VEH', ['0.008', '1.13', '9.81'], ['514.5', '0.10675', '0.77', '0.10045', '584.5', '626.5']]]</t>
  </si>
  <si>
    <t>GA - 12 - run 2 - variation 0.3 - MAE 1</t>
  </si>
  <si>
    <t>[['FT', ''], ['ICE', ['97.8797', '55259.4382', '1096.3708', '1875.2937', '2204.4989', '881.7995', '978.7975']], ['TR', ''], ['VEH', ['0.008', '1.13', '9.81'], ['514.5', '0.10675', '0.77', '0.10045', '584.5', '626.5']]]</t>
  </si>
  <si>
    <t>GA - 13 - run 2 - variation 0.3 - MAE 1</t>
  </si>
  <si>
    <t>[['FT', ''], ['ICE', ['101.0939', '57074.0373', '1132.3732', '1936.8742', '2276.8898', '910.7559', '1010.9391']], ['TR', ''], ['VEH', ['0.008', '1.13', '9.81'], ['514.5', '0.10675', '0.77', '0.10045', '584.5', '626.5']]]</t>
  </si>
  <si>
    <t>GA - 14 - run 2 - variation 0.3 - MAE 1</t>
  </si>
  <si>
    <t>[['BAT', ['93.8264', '40047.8517', '1310.1369', '2442.919']], ['MOT', ['61.2357', '33011.8508', '881.996', '511.5577']], ['GB', ['1.8483', '322.1763', '317.7676']], ['TR', ''], ['VEH', ['0.008', '1.13', '9.81'], ['514.5', '0.10675', '0.77', '0.10045', '584.5', '626.5']]]</t>
  </si>
  <si>
    <t>GA - 15 - run 2 - variation 0.3 - MAE 1</t>
  </si>
  <si>
    <t>[['BAT', ['80.5232', '34369.6644', '1124.379', '2096.5495']], ['MOT', ['80.3829', '43334.0059', '1157.7788', '671.5117']], ['TR', ''], ['VEH', ['0.008', '1.13', '9.81'], ['514.5', '0.10675', '0.77', '0.10045', '584.5', '626.5']]]</t>
  </si>
  <si>
    <t>GA - 16 - run 2 - variation 0.3 - MAE 1</t>
  </si>
  <si>
    <t>[['BAT', ['81.4109', '34748.557', '1136.7742', '2119.662']], ['MOT', ['78.6923', '42422.5948', '1133.4281', '657.3883']], ['GB', ['1.6063', '279.9946', '276.1631']], ['VEH', ['0.008', '1.13', '9.81'], ['514.5', '0.10675', '0.77', '0.10045', '584.5', '626.5']]]</t>
  </si>
  <si>
    <t>GA - 17 - run 2 - variation 0.3 - MAE 1</t>
  </si>
  <si>
    <t>[['BAT', ['107.6677', '45955.7112', '1503.4083', '2803.2984']], ['MOT', ['61.6465', '33233.2744', '887.9119', '514.9889']], ['GB', ['1.6236', '283.0187', '279.1458']], ['VEH', ['0.008', '1.13', '9.81'], ['514.5', '0.10675', '0.77', '0.10045', '584.5', '626.5']]]</t>
  </si>
  <si>
    <t>GA - 18 - run 2 - variation 0.3 - MAE 1</t>
  </si>
  <si>
    <t>[['BAT', ['80.8701', '34517.7416', '1129.2233', '2105.5822']], ['MOT', ['60.355', '32537.0567', '869.3107', '504.2002']], ['VEH', ['0.008', '1.13', '9.81'], ['514.5', '0.10675', '0.77', '0.10045', '584.5', '626.5']]]</t>
  </si>
  <si>
    <t>GA - 19 - run 2 - variation 0.3 - MAE 1</t>
  </si>
  <si>
    <t>[['BAT', ['104.1784', '44466.3962', '1454.6864', '2712.4502']], ['MOT', ['77.2916', '41667.4636', '1113.2528', '645.6866']], ['VEH', ['0.008', '1.13', '9.81'], ['514.5', '0.10675', '0.77', '0.10045', '584.5', '626.5']]]</t>
  </si>
  <si>
    <t>GA - 20 - run 2 - variation 0.3 - MAE 1</t>
  </si>
  <si>
    <t>[['BAT', ['107.6677', '45955.7112', '1503.4083', '2803.2984']], ['MOT', ['61.6465', '33233.2744', '887.9119', '514.9889']], ['TR', ''], ['VEH', ['0.008', '1.13', '9.81'], ['514.5', '0.10675', '0.77', '0.10045', '584.5', '626.5']]]</t>
  </si>
  <si>
    <t>GA - 21 - run 2 - variation 0.3 - MAE 1</t>
  </si>
  <si>
    <t>[['BAT', ['81.4109', '34748.557', '1136.7742', '2119.662']], ['MOT', ['78.6923', '42422.5948', '1133.4281', '657.3883']], ['GB', ['1.6063', '279.9946', '276.1631']], ['TR', ''], ['VEH', ['0.008', '1.13', '9.81'], ['514.5', '0.10675', '0.77', '0.10045', '584.5', '626.5']]]</t>
  </si>
  <si>
    <t>GA - 22 - run 2 - variation 0.3 - MAE 1</t>
  </si>
  <si>
    <t>[['BAT', ['81.4109', '34748.557', '1136.7742', '2119.662']], ['MOT', ['78.6923', '42422.5948', '1133.4281', '657.3883']], ['GB', ['1.6236', '283.0187', '279.1458']], ['VEH', ['0.008', '1.13', '9.81'], ['514.5', '0.10675', '0.77', '0.10045', '584.5', '626.5']]]</t>
  </si>
  <si>
    <t>GA - 23 - run 2 - variation 0.3 - MAE 1</t>
  </si>
  <si>
    <t>[['BAT', ['96.8788', '41350.698', '1352.7585', '2522.3926']], ['MOT', ['60.355', '32537.0567', '869.3107', '504.2002']], ['VEH', ['0.008', '1.13', '9.81'], ['514.5', '0.10675', '0.77', '0.10045', '584.5', '626.5']]]</t>
  </si>
  <si>
    <t>GA - 24 - run 2 - variation 0.3 - MAE 1</t>
  </si>
  <si>
    <t>[['BAT', ['99.6841', '42548.0957', '1391.9306', '2595.4338']], ['MOT', ['60.355', '32537.0567', '869.3107', '504.2002']], ['GB', ['1.6063', '279.9946', '276.1631']], ['VEH', ['0.008', '1.13', '9.81'], ['514.5', '0.10675', '0.77', '0.10045', '584.5', '626.5']]]</t>
  </si>
  <si>
    <t>GA - 25 - run 2 - variation 0.3 - MAE 1</t>
  </si>
  <si>
    <t>[['BAT', ['98.7525', '42150.4552', '1378.922', '2571.1778']], ['MOT', ['74.9817', '40422.2408', '1079.9835', '626.3904']], ['GB', ['1.6063', '279.9946', '276.1631']], ['VEH', ['0.008', '1.13', '9.81'], ['514.5', '0.10675', '0.77', '0.10045', '584.5', '626.5']]]</t>
  </si>
  <si>
    <t>GA - 26 - run 2 - variation 0.3 - MAE 1</t>
  </si>
  <si>
    <t>[['BAT', ['80.8701', '34517.7416', '1129.2233', '2105.5822']], ['MOT', ['60.355', '32537.0567', '869.3107', '504.2002']], ['GB', ['1.6063', '279.9946', '276.1631']], ['VEH', ['0.008', '1.13', '9.81'], ['514.5', '0.10675', '0.77', '0.10045', '584.5', '626.5']]]</t>
  </si>
  <si>
    <t>GA - 27 - run 2 - variation 0.3 - MAE 1</t>
  </si>
  <si>
    <t>[['BAT', ['108.7432', '46414.7765', '1518.4263', '2831.3014']], ['MOT', ['77.2916', '41667.4636', '1113.2528', '645.6866']], ['GB', ['1.6063', '279.9946', '276.1631']], ['VEH', ['0.008', '1.13', '9.81'], ['514.5', '0.10675', '0.77', '0.10045', '584.5', '626.5']]]</t>
  </si>
  <si>
    <t>GA - 28 - run 2 - variation 0.3 - MAE 1</t>
  </si>
  <si>
    <t>[['BAT', ['88.3748', '37720.9479', '1234.0139', '2300.9778']], ['MOT', ['78.6923', '42422.5948', '1133.4281', '657.3883']], ['GB', ['1.6063', '279.9946', '276.1631']], ['VEH', ['0.008', '1.13', '9.81'], ['514.5', '0.10675', '0.77', '0.10045', '584.5', '626.5']]]</t>
  </si>
  <si>
    <t>GA - 29 - run 2 - variation 0.3 - MAE 1</t>
  </si>
  <si>
    <t>[['BAT', ['111.3661', '47534.3126', '1555.0511', '2899.5931']], ['MOT', ['60.355', '32537.0567', '869.3107', '504.2002']], ['GB', ['1.6063', '279.9946', '276.1631']], ['VEH', ['0.008', '1.13', '9.81'], ['514.5', '0.10675', '0.77', '0.10045', '584.5', '626.5']]]</t>
  </si>
  <si>
    <t>GA - 30 - run 2 - variation 0.3 - MAE 1</t>
  </si>
  <si>
    <t>[['BAT', ['104.1784', '44466.3962', '1454.6864', '2712.4502']], ['MOT', ['77.2916', '41667.4636', '1113.2528', '645.6866']], ['GB', ['1.6063', '279.9946', '276.1631']], ['VEH', ['0.008', '1.13', '9.81'], ['514.5', '0.10675', '0.77', '0.10045', '584.5', '626.5']]]</t>
  </si>
  <si>
    <t>GA - 31 - run 2 - variation 0.3 - MAE 1</t>
  </si>
  <si>
    <t>[['BAT', ['85.3523', '36430.8693', '1191.8099', '2222.283']], ['MOT', ['61.6465', '33233.2744', '887.9119', '514.9889']], ['GB', ['1.6236', '283.0187', '279.1458']], ['VEH', ['0.008', '1.13', '9.81'], ['514.5', '0.10675', '0.77', '0.10045', '584.5', '626.5']]]</t>
  </si>
  <si>
    <t>GA - 32 - run 2 - variation 0.3 - MAE 1</t>
  </si>
  <si>
    <t>[['BAT', ['85.3523', '36430.8693', '1191.8099', '2222.283']], ['MOT', ['61.6465', '33233.2744', '887.9119', '514.9889']], ['GB', ['1.6063', '279.9946', '276.1631']], ['VEH', ['0.008', '1.13', '9.81'], ['514.5', '0.10675', '0.77', '0.10045', '584.5', '626.5']]]</t>
  </si>
  <si>
    <t>GA - 33 - run 2 - variation 0.3 - MAE 1</t>
  </si>
  <si>
    <t>[['BAT', ['112.3906', '47971.6047', '1569.3568', '2926.2679']], ['MOT', ['78.6923', '42422.5948', '1133.4281', '657.3883']], ['GB', ['1.6063', '279.9946', '276.1631']], ['VEH', ['0.008', '1.13', '9.81'], ['514.5', '0.10675', '0.77', '0.10045', '584.5', '626.5']]]</t>
  </si>
  <si>
    <t>GA - 34 - run 2 - variation 0.3 - MAE 1</t>
  </si>
  <si>
    <t>[['BAT', ['114.0099', '48662.7569', '1591.9673', '2968.4282']], ['MOT', ['74.9817', '40422.2408', '1079.9835', '626.3904']], ['GB', ['1.6063', '279.9946', '276.1631']], ['VEH', ['0.008', '1.13', '9.81'], ['514.5', '0.10675', '0.77', '0.10045', '584.5', '626.5']]]</t>
  </si>
  <si>
    <t>GA - 35 - run 2 - variation 0.3 - MAE 1</t>
  </si>
  <si>
    <t>[['BAT', ['89.4339', '38173.0091', '1248.8027', '2328.5536']], ['MOT', ['82.7996', '44636.824', '1192.5869', '691.7004']], ['TR', ''], ['GB', ['1.6236', '283.0187', '279.1458']], ['VEH', ['0.008', '1.13', '9.81'], ['514.5', '0.10675', '0.77', '0.10045', '584.5', '626.5']]]</t>
  </si>
  <si>
    <t>GA - 36 - run 2 - variation 0.3 - MAE 1</t>
  </si>
  <si>
    <t>[['BAT', ['111.2465', '47483.2514', '1553.3807', '2896.4783']], ['MOT', ['67.4422', '36357.7282', '971.3897', '563.406']], ['GB', ['1.6236', '283.0187', '279.1458']], ['VEH', ['0.008', '1.13', '9.81'], ['514.5', '0.10675', '0.77', '0.10045', '584.5', '626.5']]]</t>
  </si>
  <si>
    <t>GA - 37 - run 2 - variation 0.3 - MAE 1</t>
  </si>
  <si>
    <t>[['BAT', ['112.4691', '48005.0999', '1570.4526', '2928.3111']], ['MOT', ['77.2916', '41667.4636', '1113.2528', '645.6866']], ['VEH', ['0.008', '1.13', '9.81'], ['514.5', '0.10675', '0.77', '0.10045', '584.5', '626.5']]]</t>
  </si>
  <si>
    <t>GA - 38 - run 2 - variation 0.3 - MAE 1</t>
  </si>
  <si>
    <t>[['BAT', ['103.6435', '44238.0747', '1447.217', '2698.5226']], ['MOT', ['77.2916', '41667.4636', '1113.2528', '645.6866']], ['VEH', ['0.008', '1.13', '9.81'], ['514.5', '0.10675', '0.77', '0.10045', '584.5', '626.5']]]</t>
  </si>
  <si>
    <t>GA - 39 - run 2 - variation 0.3 - MAE 1</t>
  </si>
  <si>
    <t>[['BAT', ['89.7021', '38287.4916', '1252.5479', '2335.537']], ['MOT', ['84.5595', '45585.5927', '1217.9357', '706.4027']], ['GB', ['1.6063', '279.9946', '276.1631']], ['VEH', ['0.008', '1.13', '9.81'], ['514.5', '0.10675', '0.77', '0.10045', '584.5', '626.5']]]</t>
  </si>
  <si>
    <t>GA - 40 - run 2 - variation 0.3 - MAE 1</t>
  </si>
  <si>
    <t>[['BAT', ['80.6125', '34407.7908', '1125.6263', '2098.8752']], ['MOT', ['66.5038', '35851.8182', '957.873', '555.5663']], ['GB', ['1.6236', '283.0187', '279.1458']], ['VEH', ['0.008', '1.13', '9.81'], ['514.5', '0.10675', '0.77', '0.10045', '584.5', '626.5']]]</t>
  </si>
  <si>
    <t>GA - 41 - run 2 - variation 0.3 - MAE 1</t>
  </si>
  <si>
    <t>[['BAT', ['104.1784', '44466.3962', '1454.6864', '2712.4502']], ['MOT', ['77.2916', '41667.4636', '1113.2528', '645.6866']], ['GB', ['1.6236', '283.0187', '279.1458']], ['VEH', ['0.008', '1.13', '9.81'], ['514.5', '0.10675', '0.77', '0.10045', '584.5', '626.5']]]</t>
  </si>
  <si>
    <t>GA - 42 - run 2 - variation 0.3 - MAE 1</t>
  </si>
  <si>
    <t>[['BAT', ['97.7279', '41713.115', '1364.6148', '2544.5']], ['MOT', ['83.4192', '44970.8268', '1201.5106', '696.8762']], ['GB', ['1.6236', '283.0187', '279.1458']], ['VEH', ['0.008', '1.13', '9.81'], ['514.5', '0.10675', '0.77', '0.10045', '584.5', '626.5']]]</t>
  </si>
  <si>
    <t>GA - 43 - run 2 - variation 0.3 - MAE 1</t>
  </si>
  <si>
    <t>[['BAT', ['83.7468', '35745.6025', '1169.3919', '2180.4818']], ['MOT', ['78.6923', '42422.5948', '1133.4281', '657.3883']], ['GB', ['1.6063', '279.9946', '276.1631']], ['VEH', ['0.008', '1.13', '9.81'], ['514.5', '0.10675', '0.77', '0.10045', '584.5', '626.5']]]</t>
  </si>
  <si>
    <t>GA - 44 - run 2 - variation 0.3 - MAE 1</t>
  </si>
  <si>
    <t>[['BAT', ['112.1529', '47870.1291', '1566.0371', '2920.0779']], ['MOT', ['84.5595', '45585.5927', '1217.9357', '706.4027']], ['GB', ['1.6063', '279.9946', '276.1631']], ['VEH', ['0.008', '1.13', '9.81'], ['514.5', '0.10675', '0.77', '0.10045', '584.5', '626.5']]]</t>
  </si>
  <si>
    <t>GA - 45 - run 2 - variation 0.3 - MAE 1</t>
  </si>
  <si>
    <t>[['BAT', ['105.4288', '45000.0883', '1472.1457', '2745.0054']], ['MOT', ['84.0241', '45296.9493', '1210.2238', '701.9298']], ['GB', ['1.6236', '283.0187', '279.1458']], ['VEH', ['0.008', '1.13', '9.81'], ['514.5', '0.10675', '0.77', '0.10045', '584.5', '626.5']]]</t>
  </si>
  <si>
    <t>GA - 46 - run 2 - variation 0.3 - MAE 1</t>
  </si>
  <si>
    <t>[['BAT', ['107.3182', '45806.5431', '1498.5283', '2794.1991']], ['MOT', ['69.2269', '37319.8662', '997.0957', '578.3155']], ['GB', ['1.6236', '283.0187', '279.1458']], ['VEH', ['0.008', '1.13', '9.81'], ['514.5', '0.10675', '0.77', '0.10045', '584.5', '626.5']]]</t>
  </si>
  <si>
    <t>GA - 47 - run 2 - variation 0.3 - MAE 1</t>
  </si>
  <si>
    <t>[['BAT', ['85.0203', '36289.1543', '1187.1738', '2213.6384']], ['MOT', ['62.0187', '33433.9396', '893.2732', '518.0985']], ['TR', ''], ['GB', ['1.6063', '279.9946', '276.1631']], ['VEH', ['0.008', '1.13', '9.81'], ['514.5', '0.10675', '0.77', '0.10045', '584.5', '626.5']]]</t>
  </si>
  <si>
    <t>GA - 48 - run 2 - variation 0.3 - MAE 1</t>
  </si>
  <si>
    <t>[['BAT', ['84.5975', '36108.6963', '1181.2702', '2202.6305']], ['MOT', ['61.6465', '33233.2744', '887.9119', '514.9889']], ['GB', ['1.6236', '283.0187', '279.1458']], ['VEH', ['0.008', '1.13', '9.81'], ['514.5', '0.10675', '0.77', '0.10045', '584.5', '626.5']]]</t>
  </si>
  <si>
    <t>GA - 49 - run 2 - variation 0.3 - MAE 1</t>
  </si>
  <si>
    <t>[['BAT', ['93.3991', '39865.4821', '1304.1708', '2431.7944']], ['MOT', ['72.532', '39101.6247', '1044.6999', '605.9259']], ['GB', ['1.6063', '279.9946', '276.1631']], ['VEH', ['0.008', '1.13', '9.81'], ['514.5', '0.10675', '0.77', '0.10045', '584.5', '626.5']]]</t>
  </si>
  <si>
    <t>GA - 50 - run 2 - variation 0.3 - MAE 1</t>
  </si>
  <si>
    <t>[['BAT', ['110.3336', '47093.5966', '1540.6334', '2872.7094']], ['MOT', ['81.2826', '43819.0078', '1170.7369', '679.0274']], ['VEH', ['0.008', '1.13', '9.81'], ['514.5', '0.10675', '0.77', '0.10045', '584.5', '626.5']]]</t>
  </si>
  <si>
    <t>GA - 1 - run 3 - variation 0.3 - MAE 1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</si>
  <si>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</si>
  <si>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GA - 2 - run 3 - variation 0.3 - MAE 1</t>
  </si>
  <si>
    <t>[['BAT', ['81.8576', '34939.2354', '1143.0121', '2131.2934']], ['MOT', ['67.6313', '36459.6491', '974.1128', '564.9854']], ['VEH', ['0.008', '1.13', '9.81'], ['514.5', '0.10675', '0.77', '0.10045', '584.5', '626.5']]]</t>
  </si>
  <si>
    <t>GA - 3 - run 3 - variation 0.3 - MAE 1</t>
  </si>
  <si>
    <t>[['BAT', ['90.9089', '38802.5833', '1269.3988', '2366.9576']], ['MOT', ['61.4941', '33151.1568', '885.7179', '513.7164']], ['VEH', ['0.008', '1.13', '9.81'], ['514.5', '0.10675', '0.77', '0.10045', '584.5', '626.5']]]</t>
  </si>
  <si>
    <t>GA - 4 - run 3 - variation 0.3 - MAE 1</t>
  </si>
  <si>
    <t>[['BAT', ['87.5363', '37363.0584', '1222.3058', '2279.1466']], ['MOT', ['62.9495', '33935.7376', '906.68', '525.8744']], ['VEH', ['0.008', '1.13', '9.81'], ['514.5', '0.10675', '0.77', '0.10045', '584.5', '626.5']]]</t>
  </si>
  <si>
    <t>GA - 5 - run 3 - variation 0.3 - MAE 1</t>
  </si>
  <si>
    <t>[['FT', ''], ['ICE', ['86.3656', '48758.9586', '967.3985', '1654.6923', '1945.1712', '778.0685', '863.656']], ['TR', ''], ['VEH', ['0.008', '1.13', '9.81'], ['514.5', '0.10675', '0.77', '0.10045', '584.5', '626.5']]]</t>
  </si>
  <si>
    <t>GA - 6 - run 3 - variation 0.3 - MAE 1</t>
  </si>
  <si>
    <t>[['FT', ''], ['ICE', ['86.5914', '48886.4579', '969.9281', '1659.0192', '1950.2576', '780.1031', '865.9144']], ['TR', ''], ['VEH', ['0.008', '1.13', '9.81'], ['514.5', '0.10675', '0.77', '0.10045', '584.5', '626.5']]]</t>
  </si>
  <si>
    <t>GA - 7 - run 3 - variation 0.3 - MAE 1</t>
  </si>
  <si>
    <t>[['BAT', ['110.5137', '47170.4689', '1543.1482', '2877.3986']], ['MOT', ['61.4709', '33138.6568', '885.384', '513.5227']], ['VEH', ['0.008', '1.13', '9.81'], ['514.5', '0.10675', '0.77', '0.10045', '584.5', '626.5']]]</t>
  </si>
  <si>
    <t>GA - 8 - run 3 - variation 0.3 - MAE 1</t>
  </si>
  <si>
    <t>[['FT', ''], ['ICE', ['96.4118', '54430.6893', '1079.928', '1847.1691', '2171.4371', '868.5748', '964.1181']], ['TR', ''], ['VEH', ['0.008', '1.13', '9.81'], ['514.5', '0.10675', '0.77', '0.10045', '584.5', '626.5']]]</t>
  </si>
  <si>
    <t>GA - 9 - run 3 - variation 0.3 - MAE 1</t>
  </si>
  <si>
    <t>[['BAT', ['107.2497', '45777.3111', '1497.572', '2792.416']], ['MOT', ['70.1133', '37797.7313', '1009.8631', '585.7206']], ['TR', ''], ['GB', ['1.341', '233.7516', '230.5529']], ['VEH', ['0.008', '1.13', '9.81'], ['514.5', '0.10675', '0.77', '0.10045', '584.5', '626.5']]]</t>
  </si>
  <si>
    <t>GA - 10 - run 3 - variation 0.3 - MAE 1</t>
  </si>
  <si>
    <t>[['FT', ''], ['ICE', ['98.1627', '55419.1653', '1099.5398', '1880.7142', '2210.871', '884.3484', '981.6267']], ['TR', ''], ['VEH', ['0.008', '1.13', '9.81'], ['514.5', '0.10675', '0.77', '0.10045', '584.5', '626.5']]]</t>
  </si>
  <si>
    <t>GA - 11 - run 3 - variation 0.3 - MAE 1</t>
  </si>
  <si>
    <t>[['FT', ''], ['ICE', ['86.547', '48861.3902', '969.4308', '1658.1685', '1949.2576', '779.703', '865.4704']], ['GEN', ['116.1566', '14900.5526', '897.4196', '1744.042']], ['MOT', ['84.4723', '45538.5772', '1216.6795', '705.6741']], ['GB', ['1.7461', '304.3583', '300.1934']], ['VEH', ['0.008', '1.13', '9.81'], ['514.5', '0.10675', '0.77', '0.10045', '584.5', '626.5']]]</t>
  </si>
  <si>
    <t>GA - 12 - run 3 - variation 0.3 - MAE 1</t>
  </si>
  <si>
    <t>[['FT', ''], ['ICE', ['93.187', '52610.0877', '1043.8065', '1785.3849', '2098.8067', '839.5227', '931.8702']], ['TR', ''], ['VEH', ['0.008', '1.13', '9.81'], ['514.5', '0.10675', '0.77', '0.10045', '584.5', '626.5']]]</t>
  </si>
  <si>
    <t>GA - 13 - run 3 - variation 0.3 - MAE 1</t>
  </si>
  <si>
    <t>[['FT', ''], ['ICE', ['91.1671', '51469.7352', '1021.1814', '1746.6857', '2053.3139', '821.3256', '911.6714']], ['TR', ''], ['VEH', ['0.008', '1.13', '9.81'], ['514.5', '0.10675', '0.77', '0.10045', '584.5', '626.5']]]</t>
  </si>
  <si>
    <t>GA - 14 - run 3 - variation 0.3 - MAE 1</t>
  </si>
  <si>
    <t>[['BAT', ['111.8022', '47720.4438', '1561.1402', '2910.9471']], ['MOT', ['83.0236', '44757.5849', '1195.8133', '693.5717']], ['TR', ''], ['VEH', ['0.008', '1.13', '9.81'], ['514.5', '0.10675', '0.77', '0.10045', '584.5', '626.5']]]</t>
  </si>
  <si>
    <t>GA - 15 - run 3 - variation 0.3 - MAE 1</t>
  </si>
  <si>
    <t>[['FT', ''], ['ICE', ['86.547', '48861.3902', '969.4308', '1658.1685', '1949.2576', '779.703', '865.4704']], ['TR', ''], ['VEH', ['0.008', '1.13', '9.81'], ['514.5', '0.10675', '0.77', '0.10045', '584.5', '626.5']]]</t>
  </si>
  <si>
    <t>GA - 16 - run 3 - variation 0.3 - MAE 1</t>
  </si>
  <si>
    <t>[['BAT', ['102.3297', '43677.3015', '1428.8717', '2664.3154']], ['MOT', ['67.6313', '36459.6491', '974.1128', '564.9854']], ['VEH', ['0.008', '1.13', '9.81'], ['514.5', '0.10675', '0.77', '0.10045', '584.5', '626.5']]]</t>
  </si>
  <si>
    <t>GA - 17 - run 3 - variation 0.3 - MAE 1</t>
  </si>
  <si>
    <t>[['BAT', ['111.8022', '47720.4438', '1561.1402', '2910.9471']], ['MOT', ['83.0236', '44757.5849', '1195.8133', '693.5717']], ['GB', ['1.341', '233.7516', '230.5529']], ['VEH', ['0.008', '1.13', '9.81'], ['514.5', '0.10675', '0.77', '0.10045', '584.5', '626.5']]]</t>
  </si>
  <si>
    <t>GA - 18 - run 3 - variation 0.3 - MAE 1</t>
  </si>
  <si>
    <t>[['BAT', ['107.2497', '45777.3111', '1497.572', '2792.416']], ['MOT', ['70.1133', '37797.7313', '1009.8631', '585.7206']], ['TR', ''], ['VEH', ['0.008', '1.13', '9.81'], ['514.5', '0.10675', '0.77', '0.10045', '584.5', '626.5']]]</t>
  </si>
  <si>
    <t>GA - 19 - run 3 - variation 0.3 - MAE 1</t>
  </si>
  <si>
    <t>[['BAT', ['97.5665', '41644.2572', '1362.3621', '2540.2997']], ['MOT', ['67.6313', '36459.6491', '974.1128', '564.9854']], ['VEH', ['0.008', '1.13', '9.81'], ['514.5', '0.10675', '0.77', '0.10045', '584.5', '626.5']]]</t>
  </si>
  <si>
    <t>GA - 20 - run 3 - variation 0.3 - MAE 1</t>
  </si>
  <si>
    <t>[['BAT', ['102.0722', '43567.4191', '1425.277', '2657.6126']], ['MOT', ['64.1253', '34569.5822', '923.6148', '535.6966']], ['TR', ''], ['GB', ['1.7461', '304.3583', '300.1934']], ['VEH', ['0.008', '1.13', '9.81'], ['514.5', '0.10675', '0.77', '0.10045', '584.5', '626.5']]]</t>
  </si>
  <si>
    <t>GA - 21 - run 3 - variation 0.3 - MAE 1</t>
  </si>
  <si>
    <t>[['BAT', ['102.0722', '43567.4191', '1425.277', '2657.6126']], ['MOT', ['64.1253', '34569.5822', '923.6148', '535.6966']], ['GB', ['1.341', '233.7516', '230.5529']], ['VEH', ['0.008', '1.13', '9.81'], ['514.5', '0.10675', '0.77', '0.10045', '584.5', '626.5']]]</t>
  </si>
  <si>
    <t>GA - 22 - run 3 - variation 0.3 - MAE 1</t>
  </si>
  <si>
    <t>[['BAT', ['94.0919', '40161.1645', '1313.8438', '2449.831']], ['MOT', ['83.0236', '44757.5849', '1195.8133', '693.5717']], ['GB', ['1.341', '233.7516', '230.5529']], ['VEH', ['0.008', '1.13', '9.81'], ['514.5', '0.10675', '0.77', '0.10045', '584.5', '626.5']]]</t>
  </si>
  <si>
    <t>GA - 23 - run 3 - variation 0.3 - MAE 1</t>
  </si>
  <si>
    <t>[['BAT', ['98.3214', '41966.4575', '1372.9027', '2559.9539']], ['MOT', ['61.314', '33054.0464', '883.1234', '512.2116']], ['GB', ['1.4424', '251.4293', '247.9887']], ['TR', ''], ['VEH', ['0.008', '1.13', '9.81'], ['514.5', '0.10675', '0.77', '0.10045', '584.5', '626.5']]]</t>
  </si>
  <si>
    <t>GA - 24 - run 3 - variation 0.3 - MAE 1</t>
  </si>
  <si>
    <t>[['BAT', ['87.5363', '37363.0584', '1222.3058', '2279.1466']], ['MOT', ['62.9495', '33935.7376', '906.68', '525.8744']], ['GB', ['1.341', '233.7516', '230.5529']], ['VEH', ['0.008', '1.13', '9.81'], ['514.5', '0.10675', '0.77', '0.10045', '584.5', '626.5']]]</t>
  </si>
  <si>
    <t>GA - 25 - run 3 - variation 0.3 - MAE 1</t>
  </si>
  <si>
    <t>[['BAT', ['102.3297', '43677.3015', '1428.8717', '2664.3154']], ['MOT', ['67.6313', '36459.6491', '974.1128', '564.9854']], ['GB', ['1.341', '233.7516', '230.5529']], ['VEH', ['0.008', '1.13', '9.81'], ['514.5', '0.10675', '0.77', '0.10045', '584.5', '626.5']]]</t>
  </si>
  <si>
    <t>GA - 26 - run 3 - variation 0.3 - MAE 1</t>
  </si>
  <si>
    <t>[['BAT', ['81.8576', '34939.2354', '1143.0121', '2131.2934']], ['MOT', ['67.6313', '36459.6491', '974.1128', '564.9854']], ['GB', ['1.341', '233.7516', '230.5529']], ['VEH', ['0.008', '1.13', '9.81'], ['514.5', '0.10675', '0.77', '0.10045', '584.5', '626.5']]]</t>
  </si>
  <si>
    <t>GA - 27 - run 3 - variation 0.3 - MAE 1</t>
  </si>
  <si>
    <t>[['BAT', ['89.4917', '38197.6827', '1249.6099', '2330.0586']], ['MOT', ['61.4941', '33151.1568', '885.7179', '513.7164']], ['VEH', ['0.008', '1.13', '9.81'], ['514.5', '0.10675', '0.77', '0.10045', '584.5', '626.5']]]</t>
  </si>
  <si>
    <t>GA - 28 - run 3 - variation 0.3 - MAE 1</t>
  </si>
  <si>
    <t>[['BAT', ['99.6325', '42526.0488', '1391.2093', '2594.089']], ['MOT', ['62.9495', '33935.7376', '906.68', '525.8744']], ['VEH', ['0.008', '1.13', '9.81'], ['514.5', '0.10675', '0.77', '0.10045', '584.5', '626.5']]]</t>
  </si>
  <si>
    <t>GA - 29 - run 3 - variation 0.3 - MAE 1</t>
  </si>
  <si>
    <t>[['BAT', ['99.463', '42453.7157', '1388.843', '2589.6767']], ['MOT', ['67.6313', '36459.6491', '974.1128', '564.9854']], ['VEH', ['0.008', '1.13', '9.81'], ['514.5', '0.10675', '0.77', '0.10045', '584.5', '626.5']]]</t>
  </si>
  <si>
    <t>GA - 30 - run 3 - variation 0.3 - MAE 1</t>
  </si>
  <si>
    <t>[['BAT', ['99.463', '42453.7157', '1388.843', '2589.6767']], ['MOT', ['67.6313', '36459.6491', '974.1128', '564.9854']], ['GB', ['1.341', '233.7516', '230.5529']], ['VEH', ['0.008', '1.13', '9.81'], ['514.5', '0.10675', '0.77', '0.10045', '584.5', '626.5']]]</t>
  </si>
  <si>
    <t>GA - 31 - run 3 - variation 0.3 - MAE 1</t>
  </si>
  <si>
    <t>[['BAT', ['99.6325', '42526.0488', '1391.2093', '2594.089']], ['MOT', ['62.9495', '33935.7376', '906.68', '525.8744']], ['GB', ['1.341', '233.7516', '230.5529']], ['VEH', ['0.008', '1.13', '9.81'], ['514.5', '0.10675', '0.77', '0.10045', '584.5', '626.5']]]</t>
  </si>
  <si>
    <t>GA - 32 - run 3 - variation 0.3 - MAE 1</t>
  </si>
  <si>
    <t>[['BAT', ['97.312', '41535.5932', '1358.8073', '2533.6712']], ['MOT', ['67.6313', '36459.6491', '974.1128', '564.9854']], ['VEH', ['0.008', '1.13', '9.81'], ['514.5', '0.10675', '0.77', '0.10045', '584.5', '626.5']]]</t>
  </si>
  <si>
    <t>GA - 33 - run 3 - variation 0.3 - MAE 1</t>
  </si>
  <si>
    <t>[['BAT', ['97.312', '41535.5932', '1358.8073', '2533.6712']], ['MOT', ['67.6313', '36459.6491', '974.1128', '564.9854']], ['GB', ['1.341', '233.7516', '230.5529']], ['VEH', ['0.008', '1.13', '9.81'], ['514.5', '0.10675', '0.77', '0.10045', '584.5', '626.5']]]</t>
  </si>
  <si>
    <t>GA - 34 - run 3 - variation 0.3 - MAE 1</t>
  </si>
  <si>
    <t>[['BAT', ['84.6102', '36114.1296', '1181.448', '2202.9619']], ['MOT', ['62.9495', '33935.7376', '906.68', '525.8744']], ['GB', ['1.341', '233.7516', '230.5529']], ['VEH', ['0.008', '1.13', '9.81'], ['514.5', '0.10675', '0.77', '0.10045', '584.5', '626.5']]]</t>
  </si>
  <si>
    <t>GA - 35 - run 3 - variation 0.3 - MAE 1</t>
  </si>
  <si>
    <t>[['BAT', ['111.6393', '47650.9039', '1558.8653', '2906.7051']], ['MOT', ['61.4941', '33151.1568', '885.7179', '513.7164']], ['VEH', ['0.008', '1.13', '9.81'], ['514.5', '0.10675', '0.77', '0.10045', '584.5', '626.5']]]</t>
  </si>
  <si>
    <t>GA - 36 - run 3 - variation 0.3 - MAE 1</t>
  </si>
  <si>
    <t>[['BAT', ['107.2165', '45763.1564', '1497.109', '2791.5525']], ['MOT', ['67.6313', '36459.6491', '974.1128', '564.9854']], ['VEH', ['0.008', '1.13', '9.81'], ['514.5', '0.10675', '0.77', '0.10045', '584.5', '626.5']]]</t>
  </si>
  <si>
    <t>GA - 37 - run 3 - variation 0.3 - MAE 1</t>
  </si>
  <si>
    <t>[['BAT', ['110.7848', '47286.1787', '1546.9336', '2884.4569']], ['MOT', ['62.9495', '33935.7376', '906.68', '525.8744']], ['GB', ['1.341', '233.7516', '230.5529']], ['VEH', ['0.008', '1.13', '9.81'], ['514.5', '0.10675', '0.77', '0.10045', '584.5', '626.5']]]</t>
  </si>
  <si>
    <t>GA - 38 - run 3 - variation 0.3 - MAE 1</t>
  </si>
  <si>
    <t>[['BAT', ['92.5266', '39493.0563', '1291.9871', '2409.0764']], ['MOT', ['62.9495', '33935.7376', '906.68', '525.8744']], ['GB', ['1.341', '233.7516', '230.5529']], ['VEH', ['0.008', '1.13', '9.81'], ['514.5', '0.10675', '0.77', '0.10045', '584.5', '626.5']]]</t>
  </si>
  <si>
    <t>GA - 39 - run 3 - variation 0.3 - MAE 1</t>
  </si>
  <si>
    <t>[['BAT', ['97.5665', '41644.2572', '1362.3621', '2540.2997']], ['MOT', ['67.6313', '36459.6491', '974.1128', '564.9854']], ['GB', ['1.341', '233.7516', '230.5529']], ['VEH', ['0.008', '1.13', '9.81'], ['514.5', '0.10675', '0.77', '0.10045', '584.5', '626.5']]]</t>
  </si>
  <si>
    <t>GA - 40 - run 3 - variation 0.3 - MAE 1</t>
  </si>
  <si>
    <t>[['BAT', ['89.4917', '38197.6827', '1249.6099', '2330.0586']], ['MOT', ['61.4941', '33151.1568', '885.7179', '513.7164']], ['GB', ['1.341', '233.7516', '230.5529']], ['VEH', ['0.008', '1.13', '9.81'], ['514.5', '0.10675', '0.77', '0.10045', '584.5', '626.5']]]</t>
  </si>
  <si>
    <t>GA - 41 - run 3 - variation 0.3 - MAE 1</t>
  </si>
  <si>
    <t>[['BAT', ['110.5425', '47182.78', '1543.5509', '2878.1496']], ['MOT', ['67.6313', '36459.6491', '974.1128', '564.9854']], ['VEH', ['0.008', '1.13', '9.81'], ['514.5', '0.10675', '0.77', '0.10045', '584.5', '626.5']]]</t>
  </si>
  <si>
    <t>GA - 42 - run 3 - variation 0.3 - MAE 1</t>
  </si>
  <si>
    <t>[['BAT', ['96.0504', '40997.1017', '1341.1909', '2500.8232']], ['MOT', ['67.6313', '36459.6491', '974.1128', '564.9854']], ['GB', ['1.341', '233.7516', '230.5529']], ['VEH', ['0.008', '1.13', '9.81'], ['514.5', '0.10675', '0.77', '0.10045', '584.5', '626.5']]]</t>
  </si>
  <si>
    <t>GA - 43 - run 3 - variation 0.3 - MAE 1</t>
  </si>
  <si>
    <t>[['BAT', ['97.9877', '41823.9986', '1368.2422', '2551.2639']], ['MOT', ['62.9495', '33935.7376', '906.68', '525.8744']], ['VEH', ['0.008', '1.13', '9.81'], ['514.5', '0.10675', '0.77', '0.10045', '584.5', '626.5']]]</t>
  </si>
  <si>
    <t>GA - 44 - run 3 - variation 0.3 - MAE 1</t>
  </si>
  <si>
    <t>[['BAT', ['93.4141', '39871.8663', '1304.3796', '2432.1838']], ['MOT', ['61.4941', '33151.1568', '885.7179', '513.7164']], ['GB', ['1.341', '233.7516', '230.5529']], ['VEH', ['0.008', '1.13', '9.81'], ['514.5', '0.10675', '0.77', '0.10045', '584.5', '626.5']]]</t>
  </si>
  <si>
    <t>GA - 45 - run 3 - variation 0.3 - MAE 1</t>
  </si>
  <si>
    <t>[['BAT', ['92.845', '39628.9729', '1296.4335', '2417.3673']], ['MOT', ['61.4941', '33151.1568', '885.7179', '513.7164']], ['VEH', ['0.008', '1.13', '9.81'], ['514.5', '0.10675', '0.77', '0.10045', '584.5', '626.5']]]</t>
  </si>
  <si>
    <t>GA - 46 - run 3 - variation 0.3 - MAE 1</t>
  </si>
  <si>
    <t>[['BAT', ['94.3424', '40268.1007', '1317.3422', '2456.3541']], ['MOT', ['61.4941', '33151.1568', '885.7179', '513.7164']], ['GB', ['1.341', '233.7516', '230.5529']], ['VEH', ['0.008', '1.13', '9.81'], ['514.5', '0.10675', '0.77', '0.10045', '584.5', '626.5']]]</t>
  </si>
  <si>
    <t>GA - 47 - run 3 - variation 0.3 - MAE 1</t>
  </si>
  <si>
    <t>[['BAT', ['92.845', '39628.9729', '1296.4335', '2417.3673']], ['MOT', ['61.4941', '33151.1568', '885.7179', '513.7164']], ['GB', ['1.341', '233.7516', '230.5529']], ['VEH', ['0.008', '1.13', '9.81'], ['514.5', '0.10675', '0.77', '0.10045', '584.5', '626.5']]]</t>
  </si>
  <si>
    <t>GA - 48 - run 3 - variation 0.3 - MAE 1</t>
  </si>
  <si>
    <t>[['BAT', ['102.0755', '43568.7946', '1425.322', '2657.6965']], ['MOT', ['62.9495', '33935.7376', '906.68', '525.8744']], ['GB', ['1.341', '233.7516', '230.5529']], ['VEH', ['0.008', '1.13', '9.81'], ['514.5', '0.10675', '0.77', '0.10045', '584.5', '626.5']]]</t>
  </si>
  <si>
    <t>GA - 49 - run 3 - variation 0.3 - MAE 1</t>
  </si>
  <si>
    <t>[['BAT', ['90.8905', '38794.746', '1269.1424', '2366.4795']], ['MOT', ['67.6313', '36459.6491', '974.1128', '564.9854']], ['VEH', ['0.008', '1.13', '9.81'], ['514.5', '0.10675', '0.77', '0.10045', '584.5', '626.5']]]</t>
  </si>
  <si>
    <t>GA - 50 - run 3 - variation 0.3 -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</si>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</sst>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O13" sqref="O13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338</v>
      </c>
      <c r="C2" t="s">
        <v>339</v>
      </c>
    </row>
    <row r="3" spans="2:3" x14ac:dyDescent="0.25">
      <c r="B3">
        <f>AVERAGE('GA 0.3 - 1'!A2,'GA 0.3 - 2'!A2,'GA 0.3 - 3'!A2)</f>
        <v>108.33333333333333</v>
      </c>
      <c r="C3">
        <f>AVERAGE('GA 0.3 - 1'!M2,'GA 0.3 - 2'!M2,'GA 0.3 - 3'!M2)</f>
        <v>16145.507110039393</v>
      </c>
    </row>
    <row r="4" spans="2:3" x14ac:dyDescent="0.25">
      <c r="C4">
        <f>C3/3600</f>
        <v>4.4848630861220533</v>
      </c>
    </row>
    <row r="5" spans="2:3" x14ac:dyDescent="0.25">
      <c r="C5">
        <f>FLOOR(C4,1)</f>
        <v>4</v>
      </c>
    </row>
    <row r="6" spans="2:3" x14ac:dyDescent="0.25">
      <c r="C6">
        <f>C4 - C5</f>
        <v>0.48486308612205331</v>
      </c>
    </row>
    <row r="7" spans="2:3" x14ac:dyDescent="0.25">
      <c r="C7">
        <f>C6 * 60</f>
        <v>29.091785167323199</v>
      </c>
    </row>
    <row r="8" spans="2:3" x14ac:dyDescent="0.25">
      <c r="C8">
        <f>ROUND(C7,0)</f>
        <v>29</v>
      </c>
    </row>
    <row r="9" spans="2:3" x14ac:dyDescent="0.25">
      <c r="C9" s="2" t="str">
        <f>C5 &amp; " Hours " &amp; C8 &amp; " Minutes"</f>
        <v>4 Hours 29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109</v>
      </c>
      <c r="B2">
        <v>50</v>
      </c>
      <c r="C2">
        <v>14</v>
      </c>
      <c r="D2">
        <v>21</v>
      </c>
      <c r="E2">
        <v>2.5071300309552111E-2</v>
      </c>
      <c r="F2">
        <v>23.556772210101489</v>
      </c>
      <c r="G2">
        <v>3342.6311999999998</v>
      </c>
      <c r="H2">
        <v>4.2232931000000011</v>
      </c>
      <c r="I2" t="s">
        <v>15</v>
      </c>
      <c r="J2" t="s">
        <v>16</v>
      </c>
      <c r="K2" t="s">
        <v>17</v>
      </c>
      <c r="L2" t="s">
        <v>18</v>
      </c>
      <c r="M2">
        <v>15539.00616812706</v>
      </c>
      <c r="N2">
        <v>0.296875</v>
      </c>
      <c r="O2" t="s">
        <v>19</v>
      </c>
    </row>
    <row r="3" spans="1:15" x14ac:dyDescent="0.25">
      <c r="A3">
        <v>109</v>
      </c>
      <c r="B3">
        <v>50</v>
      </c>
      <c r="C3">
        <v>14</v>
      </c>
      <c r="D3">
        <v>21</v>
      </c>
      <c r="E3">
        <v>9.4949800069397572E-2</v>
      </c>
      <c r="F3">
        <v>23.88116662837108</v>
      </c>
      <c r="G3">
        <v>4857.4153999999999</v>
      </c>
      <c r="H3">
        <v>5.2303921999999998</v>
      </c>
      <c r="I3" t="s">
        <v>20</v>
      </c>
      <c r="J3" t="s">
        <v>16</v>
      </c>
      <c r="K3" t="s">
        <v>17</v>
      </c>
      <c r="L3" t="s">
        <v>21</v>
      </c>
      <c r="M3">
        <v>15539.00616812706</v>
      </c>
      <c r="N3">
        <v>0.296875</v>
      </c>
      <c r="O3" t="s">
        <v>22</v>
      </c>
    </row>
    <row r="4" spans="1:15" x14ac:dyDescent="0.25">
      <c r="A4">
        <v>109</v>
      </c>
      <c r="B4">
        <v>50</v>
      </c>
      <c r="C4">
        <v>14</v>
      </c>
      <c r="D4">
        <v>21</v>
      </c>
      <c r="E4">
        <v>7.1754373835500568E-2</v>
      </c>
      <c r="F4">
        <v>25.1874453040795</v>
      </c>
      <c r="G4">
        <v>5404.3626999999997</v>
      </c>
      <c r="H4">
        <v>5.9184437000000001</v>
      </c>
      <c r="I4" t="s">
        <v>23</v>
      </c>
      <c r="J4" t="s">
        <v>24</v>
      </c>
      <c r="K4" t="s">
        <v>25</v>
      </c>
      <c r="L4" t="s">
        <v>26</v>
      </c>
      <c r="M4">
        <v>15539.00616812706</v>
      </c>
      <c r="N4">
        <v>0.296875</v>
      </c>
      <c r="O4" t="s">
        <v>27</v>
      </c>
    </row>
    <row r="5" spans="1:15" x14ac:dyDescent="0.25">
      <c r="A5">
        <v>109</v>
      </c>
      <c r="B5">
        <v>50</v>
      </c>
      <c r="C5">
        <v>14</v>
      </c>
      <c r="D5">
        <v>21</v>
      </c>
      <c r="E5">
        <v>9.3149156718297099E-2</v>
      </c>
      <c r="F5">
        <v>167.02892146657891</v>
      </c>
      <c r="G5">
        <v>3897.6621</v>
      </c>
      <c r="H5">
        <v>14.235368525124761</v>
      </c>
      <c r="I5" t="s">
        <v>28</v>
      </c>
      <c r="J5" t="s">
        <v>29</v>
      </c>
      <c r="K5" t="s">
        <v>17</v>
      </c>
      <c r="L5" t="s">
        <v>30</v>
      </c>
      <c r="M5">
        <v>15539.00616812706</v>
      </c>
      <c r="N5">
        <v>0.296875</v>
      </c>
      <c r="O5" t="s">
        <v>31</v>
      </c>
    </row>
    <row r="6" spans="1:15" x14ac:dyDescent="0.25">
      <c r="A6">
        <v>109</v>
      </c>
      <c r="B6">
        <v>50</v>
      </c>
      <c r="C6">
        <v>14</v>
      </c>
      <c r="D6">
        <v>21</v>
      </c>
      <c r="E6">
        <v>8.10360036072474E-2</v>
      </c>
      <c r="F6">
        <v>24.049606112915878</v>
      </c>
      <c r="G6">
        <v>3451.2415999999998</v>
      </c>
      <c r="H6">
        <v>4.4198996000000008</v>
      </c>
      <c r="I6" t="s">
        <v>15</v>
      </c>
      <c r="J6" t="s">
        <v>16</v>
      </c>
      <c r="K6" t="s">
        <v>17</v>
      </c>
      <c r="L6" t="s">
        <v>32</v>
      </c>
      <c r="M6">
        <v>15539.00616812706</v>
      </c>
      <c r="N6">
        <v>0.296875</v>
      </c>
      <c r="O6" t="s">
        <v>33</v>
      </c>
    </row>
    <row r="7" spans="1:15" x14ac:dyDescent="0.25">
      <c r="A7">
        <v>109</v>
      </c>
      <c r="B7">
        <v>50</v>
      </c>
      <c r="C7">
        <v>14</v>
      </c>
      <c r="D7">
        <v>21</v>
      </c>
      <c r="E7">
        <v>0.1461416120175951</v>
      </c>
      <c r="F7">
        <v>21.11137566597408</v>
      </c>
      <c r="G7">
        <v>2680.4229</v>
      </c>
      <c r="H7">
        <v>3.2985969000000002</v>
      </c>
      <c r="I7" t="s">
        <v>34</v>
      </c>
      <c r="J7" t="s">
        <v>35</v>
      </c>
      <c r="K7" t="s">
        <v>36</v>
      </c>
      <c r="L7" t="s">
        <v>37</v>
      </c>
      <c r="M7">
        <v>15539.00616812706</v>
      </c>
      <c r="N7">
        <v>0.296875</v>
      </c>
      <c r="O7" t="s">
        <v>38</v>
      </c>
    </row>
    <row r="8" spans="1:15" x14ac:dyDescent="0.25">
      <c r="A8">
        <v>109</v>
      </c>
      <c r="B8">
        <v>50</v>
      </c>
      <c r="C8">
        <v>14</v>
      </c>
      <c r="D8">
        <v>21</v>
      </c>
      <c r="E8">
        <v>6.2285833041606668E-2</v>
      </c>
      <c r="F8">
        <v>23.21853607622576</v>
      </c>
      <c r="G8">
        <v>3386.1352000000002</v>
      </c>
      <c r="H8">
        <v>4.2843019</v>
      </c>
      <c r="I8" t="s">
        <v>34</v>
      </c>
      <c r="J8" t="s">
        <v>35</v>
      </c>
      <c r="K8" t="s">
        <v>36</v>
      </c>
      <c r="L8" t="s">
        <v>39</v>
      </c>
      <c r="M8">
        <v>15539.00616812706</v>
      </c>
      <c r="N8">
        <v>0.296875</v>
      </c>
      <c r="O8" t="s">
        <v>40</v>
      </c>
    </row>
    <row r="9" spans="1:15" x14ac:dyDescent="0.25">
      <c r="A9">
        <v>109</v>
      </c>
      <c r="B9">
        <v>50</v>
      </c>
      <c r="C9">
        <v>14</v>
      </c>
      <c r="D9">
        <v>21</v>
      </c>
      <c r="E9">
        <v>6.4147047187957135E-2</v>
      </c>
      <c r="F9">
        <v>22.36758090213619</v>
      </c>
      <c r="G9">
        <v>3075.5446999999999</v>
      </c>
      <c r="H9">
        <v>3.8330047999999999</v>
      </c>
      <c r="I9" t="s">
        <v>34</v>
      </c>
      <c r="J9" t="s">
        <v>35</v>
      </c>
      <c r="K9" t="s">
        <v>36</v>
      </c>
      <c r="L9" t="s">
        <v>41</v>
      </c>
      <c r="M9">
        <v>15539.00616812706</v>
      </c>
      <c r="N9">
        <v>0.296875</v>
      </c>
      <c r="O9" t="s">
        <v>42</v>
      </c>
    </row>
    <row r="10" spans="1:15" x14ac:dyDescent="0.25">
      <c r="A10">
        <v>109</v>
      </c>
      <c r="B10">
        <v>50</v>
      </c>
      <c r="C10">
        <v>14</v>
      </c>
      <c r="D10">
        <v>21</v>
      </c>
      <c r="E10">
        <v>8.8786643646414795E-2</v>
      </c>
      <c r="F10">
        <v>22.999486942816041</v>
      </c>
      <c r="G10">
        <v>3128.4427000000001</v>
      </c>
      <c r="H10">
        <v>4.0191388999999997</v>
      </c>
      <c r="I10" t="s">
        <v>34</v>
      </c>
      <c r="J10" t="s">
        <v>35</v>
      </c>
      <c r="K10" t="s">
        <v>36</v>
      </c>
      <c r="L10" t="s">
        <v>43</v>
      </c>
      <c r="M10">
        <v>15539.00616812706</v>
      </c>
      <c r="N10">
        <v>0.296875</v>
      </c>
      <c r="O10" t="s">
        <v>44</v>
      </c>
    </row>
    <row r="11" spans="1:15" x14ac:dyDescent="0.25">
      <c r="A11">
        <v>109</v>
      </c>
      <c r="B11">
        <v>50</v>
      </c>
      <c r="C11">
        <v>14</v>
      </c>
      <c r="D11">
        <v>21</v>
      </c>
      <c r="E11">
        <v>3.7501715258197538E-2</v>
      </c>
      <c r="F11">
        <v>164.10685098759041</v>
      </c>
      <c r="G11">
        <v>3839.4524000000001</v>
      </c>
      <c r="H11">
        <v>13.98209170941616</v>
      </c>
      <c r="I11" t="s">
        <v>28</v>
      </c>
      <c r="J11" t="s">
        <v>29</v>
      </c>
      <c r="K11" t="s">
        <v>17</v>
      </c>
      <c r="L11" t="s">
        <v>45</v>
      </c>
      <c r="M11">
        <v>15539.00616812706</v>
      </c>
      <c r="N11">
        <v>0.296875</v>
      </c>
      <c r="O11" t="s">
        <v>46</v>
      </c>
    </row>
    <row r="12" spans="1:15" x14ac:dyDescent="0.25">
      <c r="A12">
        <v>109</v>
      </c>
      <c r="B12">
        <v>50</v>
      </c>
      <c r="C12">
        <v>14</v>
      </c>
      <c r="D12">
        <v>21</v>
      </c>
      <c r="E12">
        <v>3.7680112039771993E-2</v>
      </c>
      <c r="F12">
        <v>163.12587587772279</v>
      </c>
      <c r="G12">
        <v>3820.7064999999998</v>
      </c>
      <c r="H12">
        <v>13.8979468381921</v>
      </c>
      <c r="I12" t="s">
        <v>28</v>
      </c>
      <c r="J12" t="s">
        <v>29</v>
      </c>
      <c r="K12" t="s">
        <v>17</v>
      </c>
      <c r="L12" t="s">
        <v>47</v>
      </c>
      <c r="M12">
        <v>15539.00616812706</v>
      </c>
      <c r="N12">
        <v>0.296875</v>
      </c>
      <c r="O12" t="s">
        <v>48</v>
      </c>
    </row>
    <row r="13" spans="1:15" x14ac:dyDescent="0.25">
      <c r="A13">
        <v>109</v>
      </c>
      <c r="B13">
        <v>50</v>
      </c>
      <c r="C13">
        <v>14</v>
      </c>
      <c r="D13">
        <v>21</v>
      </c>
      <c r="E13">
        <v>2.961397019961285E-2</v>
      </c>
      <c r="F13">
        <v>21.51184402296736</v>
      </c>
      <c r="G13">
        <v>2998.4177</v>
      </c>
      <c r="H13">
        <v>3.6187152</v>
      </c>
      <c r="I13" t="s">
        <v>15</v>
      </c>
      <c r="J13" t="s">
        <v>16</v>
      </c>
      <c r="K13" t="s">
        <v>17</v>
      </c>
      <c r="L13" t="s">
        <v>49</v>
      </c>
      <c r="M13">
        <v>15539.00616812706</v>
      </c>
      <c r="N13">
        <v>0.296875</v>
      </c>
      <c r="O13" t="s">
        <v>50</v>
      </c>
    </row>
    <row r="14" spans="1:15" x14ac:dyDescent="0.25">
      <c r="A14">
        <v>109</v>
      </c>
      <c r="B14">
        <v>50</v>
      </c>
      <c r="C14">
        <v>14</v>
      </c>
      <c r="D14">
        <v>21</v>
      </c>
      <c r="E14">
        <v>0.21088022895309169</v>
      </c>
      <c r="F14">
        <v>23.221838007797601</v>
      </c>
      <c r="G14">
        <v>2904.7815999999998</v>
      </c>
      <c r="H14">
        <v>3.8046028000000001</v>
      </c>
      <c r="I14" t="s">
        <v>34</v>
      </c>
      <c r="J14" t="s">
        <v>35</v>
      </c>
      <c r="K14" t="s">
        <v>36</v>
      </c>
      <c r="L14" t="s">
        <v>51</v>
      </c>
      <c r="M14">
        <v>15539.00616812706</v>
      </c>
      <c r="N14">
        <v>0.296875</v>
      </c>
      <c r="O14" t="s">
        <v>52</v>
      </c>
    </row>
    <row r="15" spans="1:15" x14ac:dyDescent="0.25">
      <c r="A15">
        <v>109</v>
      </c>
      <c r="B15">
        <v>50</v>
      </c>
      <c r="C15">
        <v>14</v>
      </c>
      <c r="D15">
        <v>21</v>
      </c>
      <c r="E15">
        <v>0.1033390013125922</v>
      </c>
      <c r="F15">
        <v>24.24808414597862</v>
      </c>
      <c r="G15">
        <v>5361.6262999999999</v>
      </c>
      <c r="H15">
        <v>5.7412146000000002</v>
      </c>
      <c r="I15" t="s">
        <v>20</v>
      </c>
      <c r="J15" t="s">
        <v>16</v>
      </c>
      <c r="K15" t="s">
        <v>17</v>
      </c>
      <c r="L15" t="s">
        <v>53</v>
      </c>
      <c r="M15">
        <v>15539.00616812706</v>
      </c>
      <c r="N15">
        <v>0.296875</v>
      </c>
      <c r="O15" t="s">
        <v>54</v>
      </c>
    </row>
    <row r="16" spans="1:15" x14ac:dyDescent="0.25">
      <c r="A16">
        <v>109</v>
      </c>
      <c r="B16">
        <v>50</v>
      </c>
      <c r="C16">
        <v>14</v>
      </c>
      <c r="D16">
        <v>21</v>
      </c>
      <c r="E16">
        <v>3.6458812433167939E-2</v>
      </c>
      <c r="F16">
        <v>23.270380485549691</v>
      </c>
      <c r="G16">
        <v>5196.0232999999998</v>
      </c>
      <c r="H16">
        <v>5.3665208</v>
      </c>
      <c r="I16" t="s">
        <v>23</v>
      </c>
      <c r="J16" t="s">
        <v>24</v>
      </c>
      <c r="K16" t="s">
        <v>25</v>
      </c>
      <c r="L16" t="s">
        <v>55</v>
      </c>
      <c r="M16">
        <v>15539.00616812706</v>
      </c>
      <c r="N16">
        <v>0.296875</v>
      </c>
      <c r="O16" t="s">
        <v>56</v>
      </c>
    </row>
    <row r="17" spans="1:15" x14ac:dyDescent="0.25">
      <c r="A17">
        <v>109</v>
      </c>
      <c r="B17">
        <v>50</v>
      </c>
      <c r="C17">
        <v>14</v>
      </c>
      <c r="D17">
        <v>21</v>
      </c>
      <c r="E17">
        <v>3.344199537188542E-2</v>
      </c>
      <c r="F17">
        <v>23.25292217565443</v>
      </c>
      <c r="G17">
        <v>3121.1289000000002</v>
      </c>
      <c r="H17">
        <v>3.990497</v>
      </c>
      <c r="I17" t="s">
        <v>15</v>
      </c>
      <c r="J17" t="s">
        <v>16</v>
      </c>
      <c r="K17" t="s">
        <v>17</v>
      </c>
      <c r="L17" t="s">
        <v>57</v>
      </c>
      <c r="M17">
        <v>15539.00616812706</v>
      </c>
      <c r="N17">
        <v>0.296875</v>
      </c>
      <c r="O17" t="s">
        <v>58</v>
      </c>
    </row>
    <row r="18" spans="1:15" x14ac:dyDescent="0.25">
      <c r="A18">
        <v>109</v>
      </c>
      <c r="B18">
        <v>50</v>
      </c>
      <c r="C18">
        <v>14</v>
      </c>
      <c r="D18">
        <v>21</v>
      </c>
      <c r="E18">
        <v>2.4391015327583639E-2</v>
      </c>
      <c r="F18">
        <v>21.51160217211789</v>
      </c>
      <c r="G18">
        <v>3035.1810999999998</v>
      </c>
      <c r="H18">
        <v>3.6549754999999999</v>
      </c>
      <c r="I18" t="s">
        <v>15</v>
      </c>
      <c r="J18" t="s">
        <v>16</v>
      </c>
      <c r="K18" t="s">
        <v>17</v>
      </c>
      <c r="L18" t="s">
        <v>59</v>
      </c>
      <c r="M18">
        <v>15539.00616812706</v>
      </c>
      <c r="N18">
        <v>0.296875</v>
      </c>
      <c r="O18" t="s">
        <v>60</v>
      </c>
    </row>
    <row r="19" spans="1:15" x14ac:dyDescent="0.25">
      <c r="A19">
        <v>109</v>
      </c>
      <c r="B19">
        <v>50</v>
      </c>
      <c r="C19">
        <v>14</v>
      </c>
      <c r="D19">
        <v>21</v>
      </c>
      <c r="E19">
        <v>0.12365821451473639</v>
      </c>
      <c r="F19">
        <v>21.24805407255074</v>
      </c>
      <c r="G19">
        <v>2818.4452000000001</v>
      </c>
      <c r="H19">
        <v>3.4411086000000002</v>
      </c>
      <c r="I19" t="s">
        <v>34</v>
      </c>
      <c r="J19" t="s">
        <v>35</v>
      </c>
      <c r="K19" t="s">
        <v>36</v>
      </c>
      <c r="L19" t="s">
        <v>61</v>
      </c>
      <c r="M19">
        <v>15539.00616812706</v>
      </c>
      <c r="N19">
        <v>0.296875</v>
      </c>
      <c r="O19" t="s">
        <v>62</v>
      </c>
    </row>
    <row r="20" spans="1:15" x14ac:dyDescent="0.25">
      <c r="A20">
        <v>109</v>
      </c>
      <c r="B20">
        <v>50</v>
      </c>
      <c r="C20">
        <v>14</v>
      </c>
      <c r="D20">
        <v>21</v>
      </c>
      <c r="E20">
        <v>3.6281959251251161E-2</v>
      </c>
      <c r="F20">
        <v>23.734248693265059</v>
      </c>
      <c r="G20">
        <v>3392.1561999999999</v>
      </c>
      <c r="H20">
        <v>4.2792437000000003</v>
      </c>
      <c r="I20" t="s">
        <v>15</v>
      </c>
      <c r="J20" t="s">
        <v>16</v>
      </c>
      <c r="K20" t="s">
        <v>17</v>
      </c>
      <c r="L20" t="s">
        <v>63</v>
      </c>
      <c r="M20">
        <v>15539.00616812706</v>
      </c>
      <c r="N20">
        <v>0.296875</v>
      </c>
      <c r="O20" t="s">
        <v>64</v>
      </c>
    </row>
    <row r="21" spans="1:15" x14ac:dyDescent="0.25">
      <c r="A21">
        <v>109</v>
      </c>
      <c r="B21">
        <v>50</v>
      </c>
      <c r="C21">
        <v>14</v>
      </c>
      <c r="D21">
        <v>21</v>
      </c>
      <c r="E21">
        <v>3.066172031537294E-2</v>
      </c>
      <c r="F21">
        <v>21.829902405597061</v>
      </c>
      <c r="G21">
        <v>3106.9241999999999</v>
      </c>
      <c r="H21">
        <v>3.7256399999999998</v>
      </c>
      <c r="I21" t="s">
        <v>15</v>
      </c>
      <c r="J21" t="s">
        <v>16</v>
      </c>
      <c r="K21" t="s">
        <v>17</v>
      </c>
      <c r="L21" t="s">
        <v>65</v>
      </c>
      <c r="M21">
        <v>15539.00616812706</v>
      </c>
      <c r="N21">
        <v>0.296875</v>
      </c>
      <c r="O21" t="s">
        <v>66</v>
      </c>
    </row>
    <row r="22" spans="1:15" x14ac:dyDescent="0.25">
      <c r="A22">
        <v>109</v>
      </c>
      <c r="B22">
        <v>50</v>
      </c>
      <c r="C22">
        <v>14</v>
      </c>
      <c r="D22">
        <v>21</v>
      </c>
      <c r="E22">
        <v>3.5773663624706728E-2</v>
      </c>
      <c r="F22">
        <v>23.556298982265819</v>
      </c>
      <c r="G22">
        <v>3281.1023</v>
      </c>
      <c r="H22">
        <v>4.1626061999999999</v>
      </c>
      <c r="I22" t="s">
        <v>15</v>
      </c>
      <c r="J22" t="s">
        <v>16</v>
      </c>
      <c r="K22" t="s">
        <v>17</v>
      </c>
      <c r="L22" t="s">
        <v>67</v>
      </c>
      <c r="M22">
        <v>15539.00616812706</v>
      </c>
      <c r="N22">
        <v>0.296875</v>
      </c>
      <c r="O22" t="s">
        <v>68</v>
      </c>
    </row>
    <row r="23" spans="1:15" x14ac:dyDescent="0.25">
      <c r="A23">
        <v>109</v>
      </c>
      <c r="B23">
        <v>50</v>
      </c>
      <c r="C23">
        <v>14</v>
      </c>
      <c r="D23">
        <v>21</v>
      </c>
      <c r="E23">
        <v>2.4491908455734689E-2</v>
      </c>
      <c r="F23">
        <v>23.745789274837751</v>
      </c>
      <c r="G23">
        <v>3298.0491000000002</v>
      </c>
      <c r="H23">
        <v>4.2530175999999997</v>
      </c>
      <c r="I23" t="s">
        <v>15</v>
      </c>
      <c r="J23" t="s">
        <v>16</v>
      </c>
      <c r="K23" t="s">
        <v>17</v>
      </c>
      <c r="L23" t="s">
        <v>69</v>
      </c>
      <c r="M23">
        <v>15539.00616812706</v>
      </c>
      <c r="N23">
        <v>0.296875</v>
      </c>
      <c r="O23" t="s">
        <v>70</v>
      </c>
    </row>
    <row r="24" spans="1:15" x14ac:dyDescent="0.25">
      <c r="A24">
        <v>109</v>
      </c>
      <c r="B24">
        <v>50</v>
      </c>
      <c r="C24">
        <v>14</v>
      </c>
      <c r="D24">
        <v>21</v>
      </c>
      <c r="E24">
        <v>3.2328599959569201E-2</v>
      </c>
      <c r="F24">
        <v>21.82995580603809</v>
      </c>
      <c r="G24">
        <v>3082.1587</v>
      </c>
      <c r="H24">
        <v>3.7012133999999999</v>
      </c>
      <c r="I24" t="s">
        <v>15</v>
      </c>
      <c r="J24" t="s">
        <v>16</v>
      </c>
      <c r="K24" t="s">
        <v>17</v>
      </c>
      <c r="L24" t="s">
        <v>71</v>
      </c>
      <c r="M24">
        <v>15539.00616812706</v>
      </c>
      <c r="N24">
        <v>0.296875</v>
      </c>
      <c r="O24" t="s">
        <v>72</v>
      </c>
    </row>
    <row r="25" spans="1:15" x14ac:dyDescent="0.25">
      <c r="A25">
        <v>109</v>
      </c>
      <c r="B25">
        <v>50</v>
      </c>
      <c r="C25">
        <v>14</v>
      </c>
      <c r="D25">
        <v>21</v>
      </c>
      <c r="E25">
        <v>6.9824732042607043E-2</v>
      </c>
      <c r="F25">
        <v>25.03794355123102</v>
      </c>
      <c r="G25">
        <v>5617.2299000000003</v>
      </c>
      <c r="H25">
        <v>5.9871468000000014</v>
      </c>
      <c r="I25" t="s">
        <v>23</v>
      </c>
      <c r="J25" t="s">
        <v>24</v>
      </c>
      <c r="K25" t="s">
        <v>25</v>
      </c>
      <c r="L25" t="s">
        <v>73</v>
      </c>
      <c r="M25">
        <v>15539.00616812706</v>
      </c>
      <c r="N25">
        <v>0.296875</v>
      </c>
      <c r="O25" t="s">
        <v>74</v>
      </c>
    </row>
    <row r="26" spans="1:15" x14ac:dyDescent="0.25">
      <c r="A26">
        <v>109</v>
      </c>
      <c r="B26">
        <v>50</v>
      </c>
      <c r="C26">
        <v>14</v>
      </c>
      <c r="D26">
        <v>21</v>
      </c>
      <c r="E26">
        <v>4.1639834756289427E-2</v>
      </c>
      <c r="F26">
        <v>23.15273318397244</v>
      </c>
      <c r="G26">
        <v>3364.0237000000002</v>
      </c>
      <c r="H26">
        <v>4.1175362000000009</v>
      </c>
      <c r="I26" t="s">
        <v>15</v>
      </c>
      <c r="J26" t="s">
        <v>16</v>
      </c>
      <c r="K26" t="s">
        <v>17</v>
      </c>
      <c r="L26" t="s">
        <v>75</v>
      </c>
      <c r="M26">
        <v>15539.00616812706</v>
      </c>
      <c r="N26">
        <v>0.296875</v>
      </c>
      <c r="O26" t="s">
        <v>76</v>
      </c>
    </row>
    <row r="27" spans="1:15" x14ac:dyDescent="0.25">
      <c r="A27">
        <v>109</v>
      </c>
      <c r="B27">
        <v>50</v>
      </c>
      <c r="C27">
        <v>14</v>
      </c>
      <c r="D27">
        <v>21</v>
      </c>
      <c r="E27">
        <v>0.1055118688959958</v>
      </c>
      <c r="F27">
        <v>23.26060207225914</v>
      </c>
      <c r="G27">
        <v>3301.0585000000001</v>
      </c>
      <c r="H27">
        <v>4.2535043999999997</v>
      </c>
      <c r="I27" t="s">
        <v>34</v>
      </c>
      <c r="J27" t="s">
        <v>35</v>
      </c>
      <c r="K27" t="s">
        <v>36</v>
      </c>
      <c r="L27" t="s">
        <v>77</v>
      </c>
      <c r="M27">
        <v>15539.00616812706</v>
      </c>
      <c r="N27">
        <v>0.296875</v>
      </c>
      <c r="O27" t="s">
        <v>78</v>
      </c>
    </row>
    <row r="28" spans="1:15" x14ac:dyDescent="0.25">
      <c r="A28">
        <v>109</v>
      </c>
      <c r="B28">
        <v>50</v>
      </c>
      <c r="C28">
        <v>14</v>
      </c>
      <c r="D28">
        <v>21</v>
      </c>
      <c r="E28">
        <v>0.17339447071199149</v>
      </c>
      <c r="F28">
        <v>22.216758691459471</v>
      </c>
      <c r="G28">
        <v>2826.3582999999999</v>
      </c>
      <c r="H28">
        <v>3.5707124000000001</v>
      </c>
      <c r="I28" t="s">
        <v>34</v>
      </c>
      <c r="J28" t="s">
        <v>35</v>
      </c>
      <c r="K28" t="s">
        <v>36</v>
      </c>
      <c r="L28" t="s">
        <v>79</v>
      </c>
      <c r="M28">
        <v>15539.00616812706</v>
      </c>
      <c r="N28">
        <v>0.296875</v>
      </c>
      <c r="O28" t="s">
        <v>80</v>
      </c>
    </row>
    <row r="29" spans="1:15" x14ac:dyDescent="0.25">
      <c r="A29">
        <v>109</v>
      </c>
      <c r="B29">
        <v>50</v>
      </c>
      <c r="C29">
        <v>14</v>
      </c>
      <c r="D29">
        <v>21</v>
      </c>
      <c r="E29">
        <v>9.5164291021940808E-2</v>
      </c>
      <c r="F29">
        <v>23.251062128271229</v>
      </c>
      <c r="G29">
        <v>3182.6578</v>
      </c>
      <c r="H29">
        <v>4.0511838999999998</v>
      </c>
      <c r="I29" t="s">
        <v>15</v>
      </c>
      <c r="J29" t="s">
        <v>16</v>
      </c>
      <c r="K29" t="s">
        <v>17</v>
      </c>
      <c r="L29" t="s">
        <v>81</v>
      </c>
      <c r="M29">
        <v>15539.00616812706</v>
      </c>
      <c r="N29">
        <v>0.296875</v>
      </c>
      <c r="O29" t="s">
        <v>82</v>
      </c>
    </row>
    <row r="30" spans="1:15" x14ac:dyDescent="0.25">
      <c r="A30">
        <v>109</v>
      </c>
      <c r="B30">
        <v>50</v>
      </c>
      <c r="C30">
        <v>14</v>
      </c>
      <c r="D30">
        <v>21</v>
      </c>
      <c r="E30">
        <v>0.14949258872029661</v>
      </c>
      <c r="F30">
        <v>5.2874253856232587E-5</v>
      </c>
      <c r="G30">
        <v>6043.7492999999986</v>
      </c>
      <c r="H30">
        <v>5.9428069138376953</v>
      </c>
      <c r="I30" t="s">
        <v>83</v>
      </c>
      <c r="J30" t="s">
        <v>84</v>
      </c>
      <c r="K30" t="s">
        <v>85</v>
      </c>
      <c r="L30" t="s">
        <v>86</v>
      </c>
      <c r="M30">
        <v>15539.00616812706</v>
      </c>
      <c r="N30">
        <v>0.296875</v>
      </c>
      <c r="O30" t="s">
        <v>87</v>
      </c>
    </row>
    <row r="31" spans="1:15" x14ac:dyDescent="0.25">
      <c r="A31">
        <v>109</v>
      </c>
      <c r="B31">
        <v>50</v>
      </c>
      <c r="C31">
        <v>14</v>
      </c>
      <c r="D31">
        <v>21</v>
      </c>
      <c r="E31">
        <v>2.499551992850458E-2</v>
      </c>
      <c r="F31">
        <v>23.15318405465619</v>
      </c>
      <c r="G31">
        <v>3400.7871</v>
      </c>
      <c r="H31">
        <v>4.1537965000000003</v>
      </c>
      <c r="I31" t="s">
        <v>15</v>
      </c>
      <c r="J31" t="s">
        <v>16</v>
      </c>
      <c r="K31" t="s">
        <v>17</v>
      </c>
      <c r="L31" t="s">
        <v>88</v>
      </c>
      <c r="M31">
        <v>15539.00616812706</v>
      </c>
      <c r="N31">
        <v>0.296875</v>
      </c>
      <c r="O31" t="s">
        <v>89</v>
      </c>
    </row>
    <row r="32" spans="1:15" x14ac:dyDescent="0.25">
      <c r="A32">
        <v>109</v>
      </c>
      <c r="B32">
        <v>50</v>
      </c>
      <c r="C32">
        <v>14</v>
      </c>
      <c r="D32">
        <v>21</v>
      </c>
      <c r="E32">
        <v>4.1355482890102387E-2</v>
      </c>
      <c r="F32">
        <v>21.830243976999839</v>
      </c>
      <c r="G32">
        <v>3143.6876000000002</v>
      </c>
      <c r="H32">
        <v>3.7619003000000002</v>
      </c>
      <c r="I32" t="s">
        <v>15</v>
      </c>
      <c r="J32" t="s">
        <v>16</v>
      </c>
      <c r="K32" t="s">
        <v>17</v>
      </c>
      <c r="L32" t="s">
        <v>90</v>
      </c>
      <c r="M32">
        <v>15539.00616812706</v>
      </c>
      <c r="N32">
        <v>0.296875</v>
      </c>
      <c r="O32" t="s">
        <v>91</v>
      </c>
    </row>
    <row r="33" spans="1:15" x14ac:dyDescent="0.25">
      <c r="A33">
        <v>109</v>
      </c>
      <c r="B33">
        <v>50</v>
      </c>
      <c r="C33">
        <v>14</v>
      </c>
      <c r="D33">
        <v>21</v>
      </c>
      <c r="E33">
        <v>6.498724757765284E-2</v>
      </c>
      <c r="F33">
        <v>22.86583821240583</v>
      </c>
      <c r="G33">
        <v>3187.3139000000001</v>
      </c>
      <c r="H33">
        <v>4.0414130000000004</v>
      </c>
      <c r="I33" t="s">
        <v>34</v>
      </c>
      <c r="J33" t="s">
        <v>35</v>
      </c>
      <c r="K33" t="s">
        <v>36</v>
      </c>
      <c r="L33" t="s">
        <v>92</v>
      </c>
      <c r="M33">
        <v>15539.00616812706</v>
      </c>
      <c r="N33">
        <v>0.296875</v>
      </c>
      <c r="O33" t="s">
        <v>93</v>
      </c>
    </row>
    <row r="34" spans="1:15" x14ac:dyDescent="0.25">
      <c r="A34">
        <v>109</v>
      </c>
      <c r="B34">
        <v>50</v>
      </c>
      <c r="C34">
        <v>14</v>
      </c>
      <c r="D34">
        <v>21</v>
      </c>
      <c r="E34">
        <v>0.58226014217643585</v>
      </c>
      <c r="F34">
        <v>4.8180093861208251E-5</v>
      </c>
      <c r="G34">
        <v>5509.1161000000002</v>
      </c>
      <c r="H34">
        <v>5.3807719107582344</v>
      </c>
      <c r="I34" t="s">
        <v>94</v>
      </c>
      <c r="J34" t="s">
        <v>95</v>
      </c>
      <c r="K34" t="s">
        <v>96</v>
      </c>
      <c r="L34" t="s">
        <v>97</v>
      </c>
      <c r="M34">
        <v>15539.00616812706</v>
      </c>
      <c r="N34">
        <v>0.296875</v>
      </c>
      <c r="O34" t="s">
        <v>98</v>
      </c>
    </row>
    <row r="35" spans="1:15" x14ac:dyDescent="0.25">
      <c r="A35">
        <v>109</v>
      </c>
      <c r="B35">
        <v>50</v>
      </c>
      <c r="C35">
        <v>14</v>
      </c>
      <c r="D35">
        <v>21</v>
      </c>
      <c r="E35">
        <v>4.8363249200958698E-2</v>
      </c>
      <c r="F35">
        <v>22.589703283434371</v>
      </c>
      <c r="G35">
        <v>3090.0718000000002</v>
      </c>
      <c r="H35">
        <v>3.8308171999999998</v>
      </c>
      <c r="I35" t="s">
        <v>15</v>
      </c>
      <c r="J35" t="s">
        <v>16</v>
      </c>
      <c r="K35" t="s">
        <v>17</v>
      </c>
      <c r="L35" t="s">
        <v>99</v>
      </c>
      <c r="M35">
        <v>15539.00616812706</v>
      </c>
      <c r="N35">
        <v>0.296875</v>
      </c>
      <c r="O35" t="s">
        <v>100</v>
      </c>
    </row>
    <row r="36" spans="1:15" x14ac:dyDescent="0.25">
      <c r="A36">
        <v>109</v>
      </c>
      <c r="B36">
        <v>50</v>
      </c>
      <c r="C36">
        <v>14</v>
      </c>
      <c r="D36">
        <v>21</v>
      </c>
      <c r="E36">
        <v>7.6553400827928761E-2</v>
      </c>
      <c r="F36">
        <v>21.371274232289249</v>
      </c>
      <c r="G36">
        <v>2944.1363999999999</v>
      </c>
      <c r="H36">
        <v>3.5587016999999999</v>
      </c>
      <c r="I36" t="s">
        <v>15</v>
      </c>
      <c r="J36" t="s">
        <v>16</v>
      </c>
      <c r="K36" t="s">
        <v>17</v>
      </c>
      <c r="L36" t="s">
        <v>101</v>
      </c>
      <c r="M36">
        <v>15539.00616812706</v>
      </c>
      <c r="N36">
        <v>0.296875</v>
      </c>
      <c r="O36" t="s">
        <v>102</v>
      </c>
    </row>
    <row r="37" spans="1:15" x14ac:dyDescent="0.25">
      <c r="A37">
        <v>109</v>
      </c>
      <c r="B37">
        <v>50</v>
      </c>
      <c r="C37">
        <v>14</v>
      </c>
      <c r="D37">
        <v>21</v>
      </c>
      <c r="E37">
        <v>6.6401327345445765E-2</v>
      </c>
      <c r="F37">
        <v>23.152052617542299</v>
      </c>
      <c r="G37">
        <v>3339.2582000000002</v>
      </c>
      <c r="H37">
        <v>4.0931096</v>
      </c>
      <c r="I37" t="s">
        <v>15</v>
      </c>
      <c r="J37" t="s">
        <v>16</v>
      </c>
      <c r="K37" t="s">
        <v>17</v>
      </c>
      <c r="L37" t="s">
        <v>103</v>
      </c>
      <c r="M37">
        <v>15539.00616812706</v>
      </c>
      <c r="N37">
        <v>0.296875</v>
      </c>
      <c r="O37" t="s">
        <v>104</v>
      </c>
    </row>
    <row r="38" spans="1:15" x14ac:dyDescent="0.25">
      <c r="A38">
        <v>109</v>
      </c>
      <c r="B38">
        <v>50</v>
      </c>
      <c r="C38">
        <v>14</v>
      </c>
      <c r="D38">
        <v>21</v>
      </c>
      <c r="E38">
        <v>3.4734010181022748E-2</v>
      </c>
      <c r="F38">
        <v>23.395581697198111</v>
      </c>
      <c r="G38">
        <v>3477.3416000000002</v>
      </c>
      <c r="H38">
        <v>4.2430602000000004</v>
      </c>
      <c r="I38" t="s">
        <v>15</v>
      </c>
      <c r="J38" t="s">
        <v>16</v>
      </c>
      <c r="K38" t="s">
        <v>17</v>
      </c>
      <c r="L38" t="s">
        <v>105</v>
      </c>
      <c r="M38">
        <v>15539.00616812706</v>
      </c>
      <c r="N38">
        <v>0.296875</v>
      </c>
      <c r="O38" t="s">
        <v>106</v>
      </c>
    </row>
    <row r="39" spans="1:15" x14ac:dyDescent="0.25">
      <c r="A39">
        <v>109</v>
      </c>
      <c r="B39">
        <v>50</v>
      </c>
      <c r="C39">
        <v>14</v>
      </c>
      <c r="D39">
        <v>21</v>
      </c>
      <c r="E39">
        <v>0.31852948724828922</v>
      </c>
      <c r="F39">
        <v>4.9985962638677413E-5</v>
      </c>
      <c r="G39">
        <v>3413.4584</v>
      </c>
      <c r="H39">
        <v>3.6204487273545451</v>
      </c>
      <c r="I39" t="s">
        <v>107</v>
      </c>
      <c r="J39" t="s">
        <v>108</v>
      </c>
      <c r="K39" t="s">
        <v>25</v>
      </c>
      <c r="L39" t="s">
        <v>109</v>
      </c>
      <c r="M39">
        <v>15539.00616812706</v>
      </c>
      <c r="N39">
        <v>0.296875</v>
      </c>
      <c r="O39" t="s">
        <v>110</v>
      </c>
    </row>
    <row r="40" spans="1:15" x14ac:dyDescent="0.25">
      <c r="A40">
        <v>109</v>
      </c>
      <c r="B40">
        <v>50</v>
      </c>
      <c r="C40">
        <v>14</v>
      </c>
      <c r="D40">
        <v>21</v>
      </c>
      <c r="E40">
        <v>2.643981553746801E-2</v>
      </c>
      <c r="F40">
        <v>21.433655083245039</v>
      </c>
      <c r="G40">
        <v>2990.5005999999998</v>
      </c>
      <c r="H40">
        <v>3.6039528000000001</v>
      </c>
      <c r="I40" t="s">
        <v>15</v>
      </c>
      <c r="J40" t="s">
        <v>16</v>
      </c>
      <c r="K40" t="s">
        <v>17</v>
      </c>
      <c r="L40" t="s">
        <v>111</v>
      </c>
      <c r="M40">
        <v>15539.00616812706</v>
      </c>
      <c r="N40">
        <v>0.296875</v>
      </c>
      <c r="O40" t="s">
        <v>112</v>
      </c>
    </row>
    <row r="41" spans="1:15" x14ac:dyDescent="0.25">
      <c r="A41">
        <v>109</v>
      </c>
      <c r="B41">
        <v>50</v>
      </c>
      <c r="C41">
        <v>14</v>
      </c>
      <c r="D41">
        <v>21</v>
      </c>
      <c r="E41">
        <v>3.759382531072443E-2</v>
      </c>
      <c r="F41">
        <v>21.369234182116351</v>
      </c>
      <c r="G41">
        <v>3005.6653000000001</v>
      </c>
      <c r="H41">
        <v>3.6193886000000002</v>
      </c>
      <c r="I41" t="s">
        <v>15</v>
      </c>
      <c r="J41" t="s">
        <v>16</v>
      </c>
      <c r="K41" t="s">
        <v>17</v>
      </c>
      <c r="L41" t="s">
        <v>113</v>
      </c>
      <c r="M41">
        <v>15539.00616812706</v>
      </c>
      <c r="N41">
        <v>0.296875</v>
      </c>
      <c r="O41" t="s">
        <v>114</v>
      </c>
    </row>
    <row r="42" spans="1:15" x14ac:dyDescent="0.25">
      <c r="A42">
        <v>109</v>
      </c>
      <c r="B42">
        <v>50</v>
      </c>
      <c r="C42">
        <v>14</v>
      </c>
      <c r="D42">
        <v>21</v>
      </c>
      <c r="E42">
        <v>0.39333753433006752</v>
      </c>
      <c r="F42">
        <v>4.8588544761514642E-5</v>
      </c>
      <c r="G42">
        <v>5744.2574999999997</v>
      </c>
      <c r="H42">
        <v>5.6872317371299559</v>
      </c>
      <c r="I42" t="s">
        <v>83</v>
      </c>
      <c r="J42" t="s">
        <v>84</v>
      </c>
      <c r="K42" t="s">
        <v>85</v>
      </c>
      <c r="L42" t="s">
        <v>115</v>
      </c>
      <c r="M42">
        <v>15539.00616812706</v>
      </c>
      <c r="N42">
        <v>0.296875</v>
      </c>
      <c r="O42" t="s">
        <v>116</v>
      </c>
    </row>
    <row r="43" spans="1:15" x14ac:dyDescent="0.25">
      <c r="A43">
        <v>109</v>
      </c>
      <c r="B43">
        <v>50</v>
      </c>
      <c r="C43">
        <v>14</v>
      </c>
      <c r="D43">
        <v>21</v>
      </c>
      <c r="E43">
        <v>0.1002467298984059</v>
      </c>
      <c r="F43">
        <v>22.704928990676919</v>
      </c>
      <c r="G43">
        <v>3394.0763999999999</v>
      </c>
      <c r="H43">
        <v>4.0542436999999998</v>
      </c>
      <c r="I43" t="s">
        <v>15</v>
      </c>
      <c r="J43" t="s">
        <v>16</v>
      </c>
      <c r="K43" t="s">
        <v>17</v>
      </c>
      <c r="L43" t="s">
        <v>117</v>
      </c>
      <c r="M43">
        <v>15539.00616812706</v>
      </c>
      <c r="N43">
        <v>0.296875</v>
      </c>
      <c r="O43" t="s">
        <v>118</v>
      </c>
    </row>
    <row r="44" spans="1:15" x14ac:dyDescent="0.25">
      <c r="A44">
        <v>109</v>
      </c>
      <c r="B44">
        <v>50</v>
      </c>
      <c r="C44">
        <v>14</v>
      </c>
      <c r="D44">
        <v>21</v>
      </c>
      <c r="E44">
        <v>7.4741049970004733E-2</v>
      </c>
      <c r="F44">
        <v>23.435400249877581</v>
      </c>
      <c r="G44">
        <v>3276.6666</v>
      </c>
      <c r="H44">
        <v>4.1375460999999998</v>
      </c>
      <c r="I44" t="s">
        <v>15</v>
      </c>
      <c r="J44" t="s">
        <v>16</v>
      </c>
      <c r="K44" t="s">
        <v>17</v>
      </c>
      <c r="L44" t="s">
        <v>119</v>
      </c>
      <c r="M44">
        <v>15539.00616812706</v>
      </c>
      <c r="N44">
        <v>0.296875</v>
      </c>
      <c r="O44" t="s">
        <v>120</v>
      </c>
    </row>
    <row r="45" spans="1:15" x14ac:dyDescent="0.25">
      <c r="A45">
        <v>109</v>
      </c>
      <c r="B45">
        <v>50</v>
      </c>
      <c r="C45">
        <v>14</v>
      </c>
      <c r="D45">
        <v>21</v>
      </c>
      <c r="E45">
        <v>4.8714424463252429E-2</v>
      </c>
      <c r="F45">
        <v>23.83764157014852</v>
      </c>
      <c r="G45">
        <v>3520.9546</v>
      </c>
      <c r="H45">
        <v>4.3867609000000014</v>
      </c>
      <c r="I45" t="s">
        <v>15</v>
      </c>
      <c r="J45" t="s">
        <v>16</v>
      </c>
      <c r="K45" t="s">
        <v>17</v>
      </c>
      <c r="L45" t="s">
        <v>121</v>
      </c>
      <c r="M45">
        <v>15539.00616812706</v>
      </c>
      <c r="N45">
        <v>0.296875</v>
      </c>
      <c r="O45" t="s">
        <v>122</v>
      </c>
    </row>
    <row r="46" spans="1:15" x14ac:dyDescent="0.25">
      <c r="A46">
        <v>109</v>
      </c>
      <c r="B46">
        <v>50</v>
      </c>
      <c r="C46">
        <v>14</v>
      </c>
      <c r="D46">
        <v>21</v>
      </c>
      <c r="E46">
        <v>5.7880830728918732E-2</v>
      </c>
      <c r="F46">
        <v>4.844254667448897E-5</v>
      </c>
      <c r="G46">
        <v>3821.0367000000001</v>
      </c>
      <c r="H46">
        <v>4.2074074277035569</v>
      </c>
      <c r="I46" t="s">
        <v>123</v>
      </c>
      <c r="J46" t="s">
        <v>124</v>
      </c>
      <c r="K46" t="s">
        <v>96</v>
      </c>
      <c r="L46" t="s">
        <v>125</v>
      </c>
      <c r="M46">
        <v>15539.00616812706</v>
      </c>
      <c r="N46">
        <v>0.296875</v>
      </c>
      <c r="O46" t="s">
        <v>126</v>
      </c>
    </row>
    <row r="47" spans="1:15" x14ac:dyDescent="0.25">
      <c r="A47">
        <v>109</v>
      </c>
      <c r="B47">
        <v>50</v>
      </c>
      <c r="C47">
        <v>14</v>
      </c>
      <c r="D47">
        <v>21</v>
      </c>
      <c r="E47">
        <v>0.1461581130668623</v>
      </c>
      <c r="F47">
        <v>22.89503529095904</v>
      </c>
      <c r="G47">
        <v>2951.3512000000001</v>
      </c>
      <c r="H47">
        <v>3.803777699999999</v>
      </c>
      <c r="I47" t="s">
        <v>34</v>
      </c>
      <c r="J47" t="s">
        <v>35</v>
      </c>
      <c r="K47" t="s">
        <v>36</v>
      </c>
      <c r="L47" t="s">
        <v>127</v>
      </c>
      <c r="M47">
        <v>15539.00616812706</v>
      </c>
      <c r="N47">
        <v>0.296875</v>
      </c>
      <c r="O47" t="s">
        <v>128</v>
      </c>
    </row>
    <row r="48" spans="1:15" x14ac:dyDescent="0.25">
      <c r="A48">
        <v>109</v>
      </c>
      <c r="B48">
        <v>50</v>
      </c>
      <c r="C48">
        <v>14</v>
      </c>
      <c r="D48">
        <v>21</v>
      </c>
      <c r="E48">
        <v>9.0743503047228447E-2</v>
      </c>
      <c r="F48">
        <v>23.16514036189038</v>
      </c>
      <c r="G48">
        <v>3173.6478000000002</v>
      </c>
      <c r="H48">
        <v>4.1034295999999992</v>
      </c>
      <c r="I48" t="s">
        <v>34</v>
      </c>
      <c r="J48" t="s">
        <v>35</v>
      </c>
      <c r="K48" t="s">
        <v>36</v>
      </c>
      <c r="L48" t="s">
        <v>129</v>
      </c>
      <c r="M48">
        <v>15539.00616812706</v>
      </c>
      <c r="N48">
        <v>0.296875</v>
      </c>
      <c r="O48" t="s">
        <v>130</v>
      </c>
    </row>
    <row r="49" spans="1:15" x14ac:dyDescent="0.25">
      <c r="A49">
        <v>109</v>
      </c>
      <c r="B49">
        <v>50</v>
      </c>
      <c r="C49">
        <v>14</v>
      </c>
      <c r="D49">
        <v>21</v>
      </c>
      <c r="E49">
        <v>0.40652076299490703</v>
      </c>
      <c r="F49">
        <v>4.9730476759417779E-5</v>
      </c>
      <c r="G49">
        <v>5927.7513999999992</v>
      </c>
      <c r="H49">
        <v>5.8227205108590434</v>
      </c>
      <c r="I49" t="s">
        <v>83</v>
      </c>
      <c r="J49" t="s">
        <v>84</v>
      </c>
      <c r="K49" t="s">
        <v>85</v>
      </c>
      <c r="L49" t="s">
        <v>131</v>
      </c>
      <c r="M49">
        <v>15539.00616812706</v>
      </c>
      <c r="N49">
        <v>0.296875</v>
      </c>
      <c r="O49" t="s">
        <v>132</v>
      </c>
    </row>
    <row r="50" spans="1:15" x14ac:dyDescent="0.25">
      <c r="A50">
        <v>109</v>
      </c>
      <c r="B50">
        <v>50</v>
      </c>
      <c r="C50">
        <v>14</v>
      </c>
      <c r="D50">
        <v>21</v>
      </c>
      <c r="E50">
        <v>9.1045904496240573E-2</v>
      </c>
      <c r="F50">
        <v>20.777815311325639</v>
      </c>
      <c r="G50">
        <v>2764.5630000000001</v>
      </c>
      <c r="H50">
        <v>3.3406381999999999</v>
      </c>
      <c r="I50" t="s">
        <v>34</v>
      </c>
      <c r="J50" t="s">
        <v>35</v>
      </c>
      <c r="K50" t="s">
        <v>36</v>
      </c>
      <c r="L50" t="s">
        <v>133</v>
      </c>
      <c r="M50">
        <v>15539.00616812706</v>
      </c>
      <c r="N50">
        <v>0.296875</v>
      </c>
      <c r="O50" t="s">
        <v>134</v>
      </c>
    </row>
    <row r="51" spans="1:15" x14ac:dyDescent="0.25">
      <c r="A51">
        <v>109</v>
      </c>
      <c r="B51">
        <v>50</v>
      </c>
      <c r="C51">
        <v>14</v>
      </c>
      <c r="D51">
        <v>21</v>
      </c>
      <c r="E51">
        <v>4.5899596998309387E-2</v>
      </c>
      <c r="F51">
        <v>23.59471948610317</v>
      </c>
      <c r="G51">
        <v>3550.6224000000002</v>
      </c>
      <c r="H51">
        <v>4.3549502000000002</v>
      </c>
      <c r="I51" t="s">
        <v>15</v>
      </c>
      <c r="J51" t="s">
        <v>16</v>
      </c>
      <c r="K51" t="s">
        <v>17</v>
      </c>
      <c r="L51" t="s">
        <v>135</v>
      </c>
      <c r="M51">
        <v>15539.00616812706</v>
      </c>
      <c r="N51">
        <v>0.296875</v>
      </c>
      <c r="O51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116</v>
      </c>
      <c r="B2">
        <v>50</v>
      </c>
      <c r="C2">
        <v>12</v>
      </c>
      <c r="D2">
        <v>23</v>
      </c>
      <c r="E2">
        <v>3.5478934328939837E-2</v>
      </c>
      <c r="F2">
        <v>24.083639483327019</v>
      </c>
      <c r="G2">
        <v>5308.9946</v>
      </c>
      <c r="H2">
        <v>5.5649017000000001</v>
      </c>
      <c r="I2" t="s">
        <v>23</v>
      </c>
      <c r="J2" t="s">
        <v>24</v>
      </c>
      <c r="K2" t="s">
        <v>25</v>
      </c>
      <c r="L2" t="s">
        <v>137</v>
      </c>
      <c r="M2">
        <v>11854.977229595181</v>
      </c>
      <c r="N2">
        <v>0.171875</v>
      </c>
      <c r="O2" t="s">
        <v>138</v>
      </c>
    </row>
    <row r="3" spans="1:15" x14ac:dyDescent="0.25">
      <c r="A3">
        <v>116</v>
      </c>
      <c r="B3">
        <v>50</v>
      </c>
      <c r="C3">
        <v>12</v>
      </c>
      <c r="D3">
        <v>23</v>
      </c>
      <c r="E3">
        <v>2.594490666387847E-2</v>
      </c>
      <c r="F3">
        <v>24.740057801350851</v>
      </c>
      <c r="G3">
        <v>5375.5261</v>
      </c>
      <c r="H3">
        <v>5.7535933999999997</v>
      </c>
      <c r="I3" t="s">
        <v>23</v>
      </c>
      <c r="J3" t="s">
        <v>24</v>
      </c>
      <c r="K3" t="s">
        <v>25</v>
      </c>
      <c r="L3" t="s">
        <v>139</v>
      </c>
      <c r="M3">
        <v>11854.977229595181</v>
      </c>
      <c r="N3">
        <v>0.171875</v>
      </c>
      <c r="O3" t="s">
        <v>140</v>
      </c>
    </row>
    <row r="4" spans="1:15" x14ac:dyDescent="0.25">
      <c r="A4">
        <v>116</v>
      </c>
      <c r="B4">
        <v>50</v>
      </c>
      <c r="C4">
        <v>12</v>
      </c>
      <c r="D4">
        <v>23</v>
      </c>
      <c r="E4">
        <v>7.5322024631327589E-2</v>
      </c>
      <c r="F4">
        <v>21.662869474653689</v>
      </c>
      <c r="G4">
        <v>4681.5141000000003</v>
      </c>
      <c r="H4">
        <v>4.7874562999999997</v>
      </c>
      <c r="I4" t="s">
        <v>20</v>
      </c>
      <c r="J4" t="s">
        <v>16</v>
      </c>
      <c r="K4" t="s">
        <v>17</v>
      </c>
      <c r="L4" t="s">
        <v>141</v>
      </c>
      <c r="M4">
        <v>11854.977229595181</v>
      </c>
      <c r="N4">
        <v>0.171875</v>
      </c>
      <c r="O4" t="s">
        <v>142</v>
      </c>
    </row>
    <row r="5" spans="1:15" x14ac:dyDescent="0.25">
      <c r="A5">
        <v>116</v>
      </c>
      <c r="B5">
        <v>50</v>
      </c>
      <c r="C5">
        <v>12</v>
      </c>
      <c r="D5">
        <v>23</v>
      </c>
      <c r="E5">
        <v>4.5752705734481508E-2</v>
      </c>
      <c r="F5">
        <v>161.91834464940919</v>
      </c>
      <c r="G5">
        <v>3798.3762000000002</v>
      </c>
      <c r="H5">
        <v>13.795195621929251</v>
      </c>
      <c r="I5" t="s">
        <v>28</v>
      </c>
      <c r="J5" t="s">
        <v>29</v>
      </c>
      <c r="K5" t="s">
        <v>17</v>
      </c>
      <c r="L5" t="s">
        <v>143</v>
      </c>
      <c r="M5">
        <v>11854.977229595181</v>
      </c>
      <c r="N5">
        <v>0.171875</v>
      </c>
      <c r="O5" t="s">
        <v>144</v>
      </c>
    </row>
    <row r="6" spans="1:15" x14ac:dyDescent="0.25">
      <c r="A6">
        <v>116</v>
      </c>
      <c r="B6">
        <v>50</v>
      </c>
      <c r="C6">
        <v>12</v>
      </c>
      <c r="D6">
        <v>23</v>
      </c>
      <c r="E6">
        <v>2.4361210300633009E-2</v>
      </c>
      <c r="F6">
        <v>22.065137930184779</v>
      </c>
      <c r="G6">
        <v>5149.6764999999996</v>
      </c>
      <c r="H6">
        <v>5.1737070000000003</v>
      </c>
      <c r="I6" t="s">
        <v>23</v>
      </c>
      <c r="J6" t="s">
        <v>24</v>
      </c>
      <c r="K6" t="s">
        <v>25</v>
      </c>
      <c r="L6" t="s">
        <v>145</v>
      </c>
      <c r="M6">
        <v>11854.977229595181</v>
      </c>
      <c r="N6">
        <v>0.171875</v>
      </c>
      <c r="O6" t="s">
        <v>146</v>
      </c>
    </row>
    <row r="7" spans="1:15" x14ac:dyDescent="0.25">
      <c r="A7">
        <v>116</v>
      </c>
      <c r="B7">
        <v>50</v>
      </c>
      <c r="C7">
        <v>12</v>
      </c>
      <c r="D7">
        <v>23</v>
      </c>
      <c r="E7">
        <v>4.220766757961144E-2</v>
      </c>
      <c r="F7">
        <v>23.550957572902931</v>
      </c>
      <c r="G7">
        <v>5015.8640999999998</v>
      </c>
      <c r="H7">
        <v>5.2956671999999996</v>
      </c>
      <c r="I7" t="s">
        <v>23</v>
      </c>
      <c r="J7" t="s">
        <v>24</v>
      </c>
      <c r="K7" t="s">
        <v>25</v>
      </c>
      <c r="L7" t="s">
        <v>147</v>
      </c>
      <c r="M7">
        <v>11854.977229595181</v>
      </c>
      <c r="N7">
        <v>0.171875</v>
      </c>
      <c r="O7" t="s">
        <v>148</v>
      </c>
    </row>
    <row r="8" spans="1:15" x14ac:dyDescent="0.25">
      <c r="A8">
        <v>116</v>
      </c>
      <c r="B8">
        <v>50</v>
      </c>
      <c r="C8">
        <v>12</v>
      </c>
      <c r="D8">
        <v>23</v>
      </c>
      <c r="E8">
        <v>0.25001783575672493</v>
      </c>
      <c r="F8">
        <v>23.161789703143501</v>
      </c>
      <c r="G8">
        <v>2845.7413000000001</v>
      </c>
      <c r="H8">
        <v>3.7261340000000001</v>
      </c>
      <c r="I8" t="s">
        <v>34</v>
      </c>
      <c r="J8" t="s">
        <v>35</v>
      </c>
      <c r="K8" t="s">
        <v>36</v>
      </c>
      <c r="L8" t="s">
        <v>149</v>
      </c>
      <c r="M8">
        <v>11854.977229595181</v>
      </c>
      <c r="N8">
        <v>0.171875</v>
      </c>
      <c r="O8" t="s">
        <v>150</v>
      </c>
    </row>
    <row r="9" spans="1:15" x14ac:dyDescent="0.25">
      <c r="A9">
        <v>116</v>
      </c>
      <c r="B9">
        <v>50</v>
      </c>
      <c r="C9">
        <v>12</v>
      </c>
      <c r="D9">
        <v>23</v>
      </c>
      <c r="E9">
        <v>4.0531043212579693E-2</v>
      </c>
      <c r="F9">
        <v>21.65334198970978</v>
      </c>
      <c r="G9">
        <v>4854.7022999999999</v>
      </c>
      <c r="H9">
        <v>4.9035503</v>
      </c>
      <c r="I9" t="s">
        <v>20</v>
      </c>
      <c r="J9" t="s">
        <v>16</v>
      </c>
      <c r="K9" t="s">
        <v>17</v>
      </c>
      <c r="L9" t="s">
        <v>151</v>
      </c>
      <c r="M9">
        <v>11854.977229595181</v>
      </c>
      <c r="N9">
        <v>0.171875</v>
      </c>
      <c r="O9" t="s">
        <v>152</v>
      </c>
    </row>
    <row r="10" spans="1:15" x14ac:dyDescent="0.25">
      <c r="A10">
        <v>116</v>
      </c>
      <c r="B10">
        <v>50</v>
      </c>
      <c r="C10">
        <v>12</v>
      </c>
      <c r="D10">
        <v>23</v>
      </c>
      <c r="E10">
        <v>2.977417213711947E-2</v>
      </c>
      <c r="F10">
        <v>24.741013740066862</v>
      </c>
      <c r="G10">
        <v>5209.2359999999999</v>
      </c>
      <c r="H10">
        <v>5.6395905000000006</v>
      </c>
      <c r="I10" t="s">
        <v>153</v>
      </c>
      <c r="J10" t="s">
        <v>24</v>
      </c>
      <c r="K10" t="s">
        <v>25</v>
      </c>
      <c r="L10" t="s">
        <v>154</v>
      </c>
      <c r="M10">
        <v>11854.977229595181</v>
      </c>
      <c r="N10">
        <v>0.171875</v>
      </c>
      <c r="O10" t="s">
        <v>155</v>
      </c>
    </row>
    <row r="11" spans="1:15" x14ac:dyDescent="0.25">
      <c r="A11">
        <v>116</v>
      </c>
      <c r="B11">
        <v>50</v>
      </c>
      <c r="C11">
        <v>12</v>
      </c>
      <c r="D11">
        <v>23</v>
      </c>
      <c r="E11">
        <v>0.23151686985613579</v>
      </c>
      <c r="F11">
        <v>23.551446907249819</v>
      </c>
      <c r="G11">
        <v>2975.8202000000001</v>
      </c>
      <c r="H11">
        <v>3.9447873000000002</v>
      </c>
      <c r="I11" t="s">
        <v>34</v>
      </c>
      <c r="J11" t="s">
        <v>35</v>
      </c>
      <c r="K11" t="s">
        <v>36</v>
      </c>
      <c r="L11" t="s">
        <v>156</v>
      </c>
      <c r="M11">
        <v>11854.977229595181</v>
      </c>
      <c r="N11">
        <v>0.171875</v>
      </c>
      <c r="O11" t="s">
        <v>157</v>
      </c>
    </row>
    <row r="12" spans="1:15" x14ac:dyDescent="0.25">
      <c r="A12">
        <v>116</v>
      </c>
      <c r="B12">
        <v>50</v>
      </c>
      <c r="C12">
        <v>12</v>
      </c>
      <c r="D12">
        <v>23</v>
      </c>
      <c r="E12">
        <v>5.7231492279165151E-2</v>
      </c>
      <c r="F12">
        <v>23.06368400473297</v>
      </c>
      <c r="G12">
        <v>3337.1262000000002</v>
      </c>
      <c r="H12">
        <v>4.0781226000000004</v>
      </c>
      <c r="I12" t="s">
        <v>15</v>
      </c>
      <c r="J12" t="s">
        <v>16</v>
      </c>
      <c r="K12" t="s">
        <v>17</v>
      </c>
      <c r="L12" t="s">
        <v>158</v>
      </c>
      <c r="M12">
        <v>11854.977229595181</v>
      </c>
      <c r="N12">
        <v>0.171875</v>
      </c>
      <c r="O12" t="s">
        <v>159</v>
      </c>
    </row>
    <row r="13" spans="1:15" x14ac:dyDescent="0.25">
      <c r="A13">
        <v>116</v>
      </c>
      <c r="B13">
        <v>50</v>
      </c>
      <c r="C13">
        <v>12</v>
      </c>
      <c r="D13">
        <v>23</v>
      </c>
      <c r="E13">
        <v>0.1029549885396906</v>
      </c>
      <c r="F13">
        <v>22.997588852122121</v>
      </c>
      <c r="G13">
        <v>3216.1790999999998</v>
      </c>
      <c r="H13">
        <v>4.1034879999999996</v>
      </c>
      <c r="I13" t="s">
        <v>34</v>
      </c>
      <c r="J13" t="s">
        <v>35</v>
      </c>
      <c r="K13" t="s">
        <v>36</v>
      </c>
      <c r="L13" t="s">
        <v>160</v>
      </c>
      <c r="M13">
        <v>11854.977229595181</v>
      </c>
      <c r="N13">
        <v>0.171875</v>
      </c>
      <c r="O13" t="s">
        <v>161</v>
      </c>
    </row>
    <row r="14" spans="1:15" x14ac:dyDescent="0.25">
      <c r="A14">
        <v>116</v>
      </c>
      <c r="B14">
        <v>50</v>
      </c>
      <c r="C14">
        <v>12</v>
      </c>
      <c r="D14">
        <v>23</v>
      </c>
      <c r="E14">
        <v>8.302430434840187E-2</v>
      </c>
      <c r="F14">
        <v>157.87005169412839</v>
      </c>
      <c r="G14">
        <v>3766.2995000000001</v>
      </c>
      <c r="H14">
        <v>13.498211707207849</v>
      </c>
      <c r="I14" t="s">
        <v>28</v>
      </c>
      <c r="J14" t="s">
        <v>29</v>
      </c>
      <c r="K14" t="s">
        <v>17</v>
      </c>
      <c r="L14" t="s">
        <v>162</v>
      </c>
      <c r="M14">
        <v>11854.977229595181</v>
      </c>
      <c r="N14">
        <v>0.171875</v>
      </c>
      <c r="O14" t="s">
        <v>163</v>
      </c>
    </row>
    <row r="15" spans="1:15" x14ac:dyDescent="0.25">
      <c r="A15">
        <v>116</v>
      </c>
      <c r="B15">
        <v>50</v>
      </c>
      <c r="C15">
        <v>12</v>
      </c>
      <c r="D15">
        <v>23</v>
      </c>
      <c r="E15">
        <v>6.7466917635619697E-2</v>
      </c>
      <c r="F15">
        <v>161.46229656865501</v>
      </c>
      <c r="G15">
        <v>3795.2559000000001</v>
      </c>
      <c r="H15">
        <v>13.762287378454459</v>
      </c>
      <c r="I15" t="s">
        <v>28</v>
      </c>
      <c r="J15" t="s">
        <v>29</v>
      </c>
      <c r="K15" t="s">
        <v>17</v>
      </c>
      <c r="L15" t="s">
        <v>164</v>
      </c>
      <c r="M15">
        <v>11854.977229595181</v>
      </c>
      <c r="N15">
        <v>0.171875</v>
      </c>
      <c r="O15" t="s">
        <v>165</v>
      </c>
    </row>
    <row r="16" spans="1:15" x14ac:dyDescent="0.25">
      <c r="A16">
        <v>116</v>
      </c>
      <c r="B16">
        <v>50</v>
      </c>
      <c r="C16">
        <v>12</v>
      </c>
      <c r="D16">
        <v>23</v>
      </c>
      <c r="E16">
        <v>3.295312110727918E-2</v>
      </c>
      <c r="F16">
        <v>23.75859569183919</v>
      </c>
      <c r="G16">
        <v>5098.8091999999997</v>
      </c>
      <c r="H16">
        <v>5.3987443000000006</v>
      </c>
      <c r="I16" t="s">
        <v>153</v>
      </c>
      <c r="J16" t="s">
        <v>24</v>
      </c>
      <c r="K16" t="s">
        <v>25</v>
      </c>
      <c r="L16" t="s">
        <v>166</v>
      </c>
      <c r="M16">
        <v>11854.977229595181</v>
      </c>
      <c r="N16">
        <v>0.171875</v>
      </c>
      <c r="O16" t="s">
        <v>167</v>
      </c>
    </row>
    <row r="17" spans="1:15" x14ac:dyDescent="0.25">
      <c r="A17">
        <v>116</v>
      </c>
      <c r="B17">
        <v>50</v>
      </c>
      <c r="C17">
        <v>12</v>
      </c>
      <c r="D17">
        <v>23</v>
      </c>
      <c r="E17">
        <v>6.9626502347715322E-2</v>
      </c>
      <c r="F17">
        <v>21.51043506910057</v>
      </c>
      <c r="G17">
        <v>4866.6578</v>
      </c>
      <c r="H17">
        <v>4.8945612000000001</v>
      </c>
      <c r="I17" t="s">
        <v>20</v>
      </c>
      <c r="J17" t="s">
        <v>16</v>
      </c>
      <c r="K17" t="s">
        <v>17</v>
      </c>
      <c r="L17" t="s">
        <v>168</v>
      </c>
      <c r="M17">
        <v>11854.977229595181</v>
      </c>
      <c r="N17">
        <v>0.171875</v>
      </c>
      <c r="O17" t="s">
        <v>169</v>
      </c>
    </row>
    <row r="18" spans="1:15" x14ac:dyDescent="0.25">
      <c r="A18">
        <v>116</v>
      </c>
      <c r="B18">
        <v>50</v>
      </c>
      <c r="C18">
        <v>12</v>
      </c>
      <c r="D18">
        <v>23</v>
      </c>
      <c r="E18">
        <v>3.303255165616259E-2</v>
      </c>
      <c r="F18">
        <v>21.399470502049319</v>
      </c>
      <c r="G18">
        <v>3134.6968999999999</v>
      </c>
      <c r="H18">
        <v>3.6797133999999998</v>
      </c>
      <c r="I18" t="s">
        <v>15</v>
      </c>
      <c r="J18" t="s">
        <v>16</v>
      </c>
      <c r="K18" t="s">
        <v>17</v>
      </c>
      <c r="L18" t="s">
        <v>170</v>
      </c>
      <c r="M18">
        <v>11854.977229595181</v>
      </c>
      <c r="N18">
        <v>0.171875</v>
      </c>
      <c r="O18" t="s">
        <v>171</v>
      </c>
    </row>
    <row r="19" spans="1:15" x14ac:dyDescent="0.25">
      <c r="A19">
        <v>116</v>
      </c>
      <c r="B19">
        <v>50</v>
      </c>
      <c r="C19">
        <v>12</v>
      </c>
      <c r="D19">
        <v>23</v>
      </c>
      <c r="E19">
        <v>3.2849172394652189E-2</v>
      </c>
      <c r="F19">
        <v>23.780110599294961</v>
      </c>
      <c r="G19">
        <v>3258.8389000000002</v>
      </c>
      <c r="H19">
        <v>4.2239331</v>
      </c>
      <c r="I19" t="s">
        <v>15</v>
      </c>
      <c r="J19" t="s">
        <v>16</v>
      </c>
      <c r="K19" t="s">
        <v>17</v>
      </c>
      <c r="L19" t="s">
        <v>172</v>
      </c>
      <c r="M19">
        <v>11854.977229595181</v>
      </c>
      <c r="N19">
        <v>0.171875</v>
      </c>
      <c r="O19" t="s">
        <v>173</v>
      </c>
    </row>
    <row r="20" spans="1:15" x14ac:dyDescent="0.25">
      <c r="A20">
        <v>116</v>
      </c>
      <c r="B20">
        <v>50</v>
      </c>
      <c r="C20">
        <v>12</v>
      </c>
      <c r="D20">
        <v>23</v>
      </c>
      <c r="E20">
        <v>0.2321849086969037</v>
      </c>
      <c r="F20">
        <v>21.417560822511721</v>
      </c>
      <c r="G20">
        <v>2583.0340000000001</v>
      </c>
      <c r="H20">
        <v>3.2362823999999999</v>
      </c>
      <c r="I20" t="s">
        <v>34</v>
      </c>
      <c r="J20" t="s">
        <v>35</v>
      </c>
      <c r="K20" t="s">
        <v>36</v>
      </c>
      <c r="L20" t="s">
        <v>174</v>
      </c>
      <c r="M20">
        <v>11854.977229595181</v>
      </c>
      <c r="N20">
        <v>0.171875</v>
      </c>
      <c r="O20" t="s">
        <v>175</v>
      </c>
    </row>
    <row r="21" spans="1:15" x14ac:dyDescent="0.25">
      <c r="A21">
        <v>116</v>
      </c>
      <c r="B21">
        <v>50</v>
      </c>
      <c r="C21">
        <v>12</v>
      </c>
      <c r="D21">
        <v>23</v>
      </c>
      <c r="E21">
        <v>6.6750750266844114E-2</v>
      </c>
      <c r="F21">
        <v>22.751069620144168</v>
      </c>
      <c r="G21">
        <v>3152.4391999999998</v>
      </c>
      <c r="H21">
        <v>3.9846368000000001</v>
      </c>
      <c r="I21" t="s">
        <v>34</v>
      </c>
      <c r="J21" t="s">
        <v>35</v>
      </c>
      <c r="K21" t="s">
        <v>36</v>
      </c>
      <c r="L21" t="s">
        <v>176</v>
      </c>
      <c r="M21">
        <v>11854.977229595181</v>
      </c>
      <c r="N21">
        <v>0.171875</v>
      </c>
      <c r="O21" t="s">
        <v>177</v>
      </c>
    </row>
    <row r="22" spans="1:15" x14ac:dyDescent="0.25">
      <c r="A22">
        <v>116</v>
      </c>
      <c r="B22">
        <v>50</v>
      </c>
      <c r="C22">
        <v>12</v>
      </c>
      <c r="D22">
        <v>23</v>
      </c>
      <c r="E22">
        <v>8.8400158470106599E-2</v>
      </c>
      <c r="F22">
        <v>24.393088920731358</v>
      </c>
      <c r="G22">
        <v>4975.8202000000001</v>
      </c>
      <c r="H22">
        <v>5.4447872999999998</v>
      </c>
      <c r="I22" t="s">
        <v>20</v>
      </c>
      <c r="J22" t="s">
        <v>16</v>
      </c>
      <c r="K22" t="s">
        <v>17</v>
      </c>
      <c r="L22" t="s">
        <v>178</v>
      </c>
      <c r="M22">
        <v>11854.977229595181</v>
      </c>
      <c r="N22">
        <v>0.171875</v>
      </c>
      <c r="O22" t="s">
        <v>179</v>
      </c>
    </row>
    <row r="23" spans="1:15" x14ac:dyDescent="0.25">
      <c r="A23">
        <v>116</v>
      </c>
      <c r="B23">
        <v>50</v>
      </c>
      <c r="C23">
        <v>12</v>
      </c>
      <c r="D23">
        <v>23</v>
      </c>
      <c r="E23">
        <v>2.6893690141907008E-2</v>
      </c>
      <c r="F23">
        <v>22.207209739331152</v>
      </c>
      <c r="G23">
        <v>5134.6968999999999</v>
      </c>
      <c r="H23">
        <v>5.1797134000000007</v>
      </c>
      <c r="I23" t="s">
        <v>153</v>
      </c>
      <c r="J23" t="s">
        <v>24</v>
      </c>
      <c r="K23" t="s">
        <v>25</v>
      </c>
      <c r="L23" t="s">
        <v>180</v>
      </c>
      <c r="M23">
        <v>11854.977229595181</v>
      </c>
      <c r="N23">
        <v>0.171875</v>
      </c>
      <c r="O23" t="s">
        <v>181</v>
      </c>
    </row>
    <row r="24" spans="1:15" x14ac:dyDescent="0.25">
      <c r="A24">
        <v>116</v>
      </c>
      <c r="B24">
        <v>50</v>
      </c>
      <c r="C24">
        <v>12</v>
      </c>
      <c r="D24">
        <v>23</v>
      </c>
      <c r="E24">
        <v>3.0303797101754099E-2</v>
      </c>
      <c r="F24">
        <v>21.399330550063588</v>
      </c>
      <c r="G24">
        <v>3137.721</v>
      </c>
      <c r="H24">
        <v>3.6826960999999998</v>
      </c>
      <c r="I24" t="s">
        <v>15</v>
      </c>
      <c r="J24" t="s">
        <v>16</v>
      </c>
      <c r="K24" t="s">
        <v>17</v>
      </c>
      <c r="L24" t="s">
        <v>182</v>
      </c>
      <c r="M24">
        <v>11854.977229595181</v>
      </c>
      <c r="N24">
        <v>0.171875</v>
      </c>
      <c r="O24" t="s">
        <v>183</v>
      </c>
    </row>
    <row r="25" spans="1:15" x14ac:dyDescent="0.25">
      <c r="A25">
        <v>116</v>
      </c>
      <c r="B25">
        <v>50</v>
      </c>
      <c r="C25">
        <v>12</v>
      </c>
      <c r="D25">
        <v>23</v>
      </c>
      <c r="E25">
        <v>0.2366774983812848</v>
      </c>
      <c r="F25">
        <v>22.971533169167088</v>
      </c>
      <c r="G25">
        <v>2806.5691999999999</v>
      </c>
      <c r="H25">
        <v>3.6530928</v>
      </c>
      <c r="I25" t="s">
        <v>34</v>
      </c>
      <c r="J25" t="s">
        <v>35</v>
      </c>
      <c r="K25" t="s">
        <v>36</v>
      </c>
      <c r="L25" t="s">
        <v>184</v>
      </c>
      <c r="M25">
        <v>11854.977229595181</v>
      </c>
      <c r="N25">
        <v>0.171875</v>
      </c>
      <c r="O25" t="s">
        <v>185</v>
      </c>
    </row>
    <row r="26" spans="1:15" x14ac:dyDescent="0.25">
      <c r="A26">
        <v>116</v>
      </c>
      <c r="B26">
        <v>50</v>
      </c>
      <c r="C26">
        <v>12</v>
      </c>
      <c r="D26">
        <v>23</v>
      </c>
      <c r="E26">
        <v>9.7538412748516518E-2</v>
      </c>
      <c r="F26">
        <v>23.26124175289765</v>
      </c>
      <c r="G26">
        <v>3125.7359000000001</v>
      </c>
      <c r="H26">
        <v>4.0022970999999998</v>
      </c>
      <c r="I26" t="s">
        <v>15</v>
      </c>
      <c r="J26" t="s">
        <v>16</v>
      </c>
      <c r="K26" t="s">
        <v>17</v>
      </c>
      <c r="L26" t="s">
        <v>186</v>
      </c>
      <c r="M26">
        <v>11854.977229595181</v>
      </c>
      <c r="N26">
        <v>0.171875</v>
      </c>
      <c r="O26" t="s">
        <v>187</v>
      </c>
    </row>
    <row r="27" spans="1:15" x14ac:dyDescent="0.25">
      <c r="A27">
        <v>116</v>
      </c>
      <c r="B27">
        <v>50</v>
      </c>
      <c r="C27">
        <v>12</v>
      </c>
      <c r="D27">
        <v>23</v>
      </c>
      <c r="E27">
        <v>4.651785204916619E-2</v>
      </c>
      <c r="F27">
        <v>23.193721786701321</v>
      </c>
      <c r="G27">
        <v>3323.4000999999998</v>
      </c>
      <c r="H27">
        <v>4.1002313000000008</v>
      </c>
      <c r="I27" t="s">
        <v>15</v>
      </c>
      <c r="J27" t="s">
        <v>16</v>
      </c>
      <c r="K27" t="s">
        <v>17</v>
      </c>
      <c r="L27" t="s">
        <v>188</v>
      </c>
      <c r="M27">
        <v>11854.977229595181</v>
      </c>
      <c r="N27">
        <v>0.171875</v>
      </c>
      <c r="O27" t="s">
        <v>189</v>
      </c>
    </row>
    <row r="28" spans="1:15" x14ac:dyDescent="0.25">
      <c r="A28">
        <v>116</v>
      </c>
      <c r="B28">
        <v>50</v>
      </c>
      <c r="C28">
        <v>12</v>
      </c>
      <c r="D28">
        <v>23</v>
      </c>
      <c r="E28">
        <v>3.0743354756309529E-2</v>
      </c>
      <c r="F28">
        <v>21.32240249024208</v>
      </c>
      <c r="G28">
        <v>2863.0286000000001</v>
      </c>
      <c r="H28">
        <v>3.5124455000000001</v>
      </c>
      <c r="I28" t="s">
        <v>15</v>
      </c>
      <c r="J28" t="s">
        <v>16</v>
      </c>
      <c r="K28" t="s">
        <v>17</v>
      </c>
      <c r="L28" t="s">
        <v>190</v>
      </c>
      <c r="M28">
        <v>11854.977229595181</v>
      </c>
      <c r="N28">
        <v>0.171875</v>
      </c>
      <c r="O28" t="s">
        <v>191</v>
      </c>
    </row>
    <row r="29" spans="1:15" x14ac:dyDescent="0.25">
      <c r="A29">
        <v>116</v>
      </c>
      <c r="B29">
        <v>50</v>
      </c>
      <c r="C29">
        <v>12</v>
      </c>
      <c r="D29">
        <v>23</v>
      </c>
      <c r="E29">
        <v>2.8406749570553131E-2</v>
      </c>
      <c r="F29">
        <v>23.840816591630642</v>
      </c>
      <c r="G29">
        <v>3496.1736999999998</v>
      </c>
      <c r="H29">
        <v>4.3796511000000002</v>
      </c>
      <c r="I29" t="s">
        <v>15</v>
      </c>
      <c r="J29" t="s">
        <v>16</v>
      </c>
      <c r="K29" t="s">
        <v>17</v>
      </c>
      <c r="L29" t="s">
        <v>192</v>
      </c>
      <c r="M29">
        <v>11854.977229595181</v>
      </c>
      <c r="N29">
        <v>0.171875</v>
      </c>
      <c r="O29" t="s">
        <v>193</v>
      </c>
    </row>
    <row r="30" spans="1:15" x14ac:dyDescent="0.25">
      <c r="A30">
        <v>116</v>
      </c>
      <c r="B30">
        <v>50</v>
      </c>
      <c r="C30">
        <v>12</v>
      </c>
      <c r="D30">
        <v>23</v>
      </c>
      <c r="E30">
        <v>3.7070548858278062E-2</v>
      </c>
      <c r="F30">
        <v>22.25706232945323</v>
      </c>
      <c r="G30">
        <v>3231.9366</v>
      </c>
      <c r="H30">
        <v>3.8610291999999999</v>
      </c>
      <c r="I30" t="s">
        <v>15</v>
      </c>
      <c r="J30" t="s">
        <v>16</v>
      </c>
      <c r="K30" t="s">
        <v>17</v>
      </c>
      <c r="L30" t="s">
        <v>194</v>
      </c>
      <c r="M30">
        <v>11854.977229595181</v>
      </c>
      <c r="N30">
        <v>0.171875</v>
      </c>
      <c r="O30" t="s">
        <v>195</v>
      </c>
    </row>
    <row r="31" spans="1:15" x14ac:dyDescent="0.25">
      <c r="A31">
        <v>116</v>
      </c>
      <c r="B31">
        <v>50</v>
      </c>
      <c r="C31">
        <v>12</v>
      </c>
      <c r="D31">
        <v>23</v>
      </c>
      <c r="E31">
        <v>4.5729794728049111E-2</v>
      </c>
      <c r="F31">
        <v>23.979531247457409</v>
      </c>
      <c r="G31">
        <v>3288.8564000000001</v>
      </c>
      <c r="H31">
        <v>4.3064564000000001</v>
      </c>
      <c r="I31" t="s">
        <v>15</v>
      </c>
      <c r="J31" t="s">
        <v>16</v>
      </c>
      <c r="K31" t="s">
        <v>17</v>
      </c>
      <c r="L31" t="s">
        <v>196</v>
      </c>
      <c r="M31">
        <v>11854.977229595181</v>
      </c>
      <c r="N31">
        <v>0.171875</v>
      </c>
      <c r="O31" t="s">
        <v>197</v>
      </c>
    </row>
    <row r="32" spans="1:15" x14ac:dyDescent="0.25">
      <c r="A32">
        <v>116</v>
      </c>
      <c r="B32">
        <v>50</v>
      </c>
      <c r="C32">
        <v>12</v>
      </c>
      <c r="D32">
        <v>23</v>
      </c>
      <c r="E32">
        <v>3.1214346514622671E-2</v>
      </c>
      <c r="F32">
        <v>23.570017159672741</v>
      </c>
      <c r="G32">
        <v>3432.4337999999998</v>
      </c>
      <c r="H32">
        <v>4.2607999000000003</v>
      </c>
      <c r="I32" t="s">
        <v>15</v>
      </c>
      <c r="J32" t="s">
        <v>16</v>
      </c>
      <c r="K32" t="s">
        <v>17</v>
      </c>
      <c r="L32" t="s">
        <v>198</v>
      </c>
      <c r="M32">
        <v>11854.977229595181</v>
      </c>
      <c r="N32">
        <v>0.171875</v>
      </c>
      <c r="O32" t="s">
        <v>199</v>
      </c>
    </row>
    <row r="33" spans="1:15" x14ac:dyDescent="0.25">
      <c r="A33">
        <v>116</v>
      </c>
      <c r="B33">
        <v>50</v>
      </c>
      <c r="C33">
        <v>12</v>
      </c>
      <c r="D33">
        <v>23</v>
      </c>
      <c r="E33">
        <v>0.1087069004799107</v>
      </c>
      <c r="F33">
        <v>21.914536174518719</v>
      </c>
      <c r="G33">
        <v>2947.2404999999999</v>
      </c>
      <c r="H33">
        <v>3.642917699999999</v>
      </c>
      <c r="I33" t="s">
        <v>15</v>
      </c>
      <c r="J33" t="s">
        <v>16</v>
      </c>
      <c r="K33" t="s">
        <v>17</v>
      </c>
      <c r="L33" t="s">
        <v>200</v>
      </c>
      <c r="M33">
        <v>11854.977229595181</v>
      </c>
      <c r="N33">
        <v>0.171875</v>
      </c>
      <c r="O33" t="s">
        <v>201</v>
      </c>
    </row>
    <row r="34" spans="1:15" x14ac:dyDescent="0.25">
      <c r="A34">
        <v>116</v>
      </c>
      <c r="B34">
        <v>50</v>
      </c>
      <c r="C34">
        <v>12</v>
      </c>
      <c r="D34">
        <v>23</v>
      </c>
      <c r="E34">
        <v>3.3597919410625003E-2</v>
      </c>
      <c r="F34">
        <v>21.912455395572561</v>
      </c>
      <c r="G34">
        <v>2944.2163999999998</v>
      </c>
      <c r="H34">
        <v>3.6399349999999999</v>
      </c>
      <c r="I34" t="s">
        <v>15</v>
      </c>
      <c r="J34" t="s">
        <v>16</v>
      </c>
      <c r="K34" t="s">
        <v>17</v>
      </c>
      <c r="L34" t="s">
        <v>202</v>
      </c>
      <c r="M34">
        <v>11854.977229595181</v>
      </c>
      <c r="N34">
        <v>0.171875</v>
      </c>
      <c r="O34" t="s">
        <v>203</v>
      </c>
    </row>
    <row r="35" spans="1:15" x14ac:dyDescent="0.25">
      <c r="A35">
        <v>116</v>
      </c>
      <c r="B35">
        <v>50</v>
      </c>
      <c r="C35">
        <v>12</v>
      </c>
      <c r="D35">
        <v>23</v>
      </c>
      <c r="E35">
        <v>2.8322489311141529E-2</v>
      </c>
      <c r="F35">
        <v>24.0324555113909</v>
      </c>
      <c r="G35">
        <v>3567.2795000000001</v>
      </c>
      <c r="H35">
        <v>4.486319299999999</v>
      </c>
      <c r="I35" t="s">
        <v>15</v>
      </c>
      <c r="J35" t="s">
        <v>16</v>
      </c>
      <c r="K35" t="s">
        <v>17</v>
      </c>
      <c r="L35" t="s">
        <v>204</v>
      </c>
      <c r="M35">
        <v>11854.977229595181</v>
      </c>
      <c r="N35">
        <v>0.171875</v>
      </c>
      <c r="O35" t="s">
        <v>205</v>
      </c>
    </row>
    <row r="36" spans="1:15" x14ac:dyDescent="0.25">
      <c r="A36">
        <v>116</v>
      </c>
      <c r="B36">
        <v>50</v>
      </c>
      <c r="C36">
        <v>12</v>
      </c>
      <c r="D36">
        <v>23</v>
      </c>
      <c r="E36">
        <v>7.5457235854365201E-2</v>
      </c>
      <c r="F36">
        <v>24.1080889766403</v>
      </c>
      <c r="G36">
        <v>3536.4454000000001</v>
      </c>
      <c r="H36">
        <v>4.4974817000000007</v>
      </c>
      <c r="I36" t="s">
        <v>15</v>
      </c>
      <c r="J36" t="s">
        <v>16</v>
      </c>
      <c r="K36" t="s">
        <v>17</v>
      </c>
      <c r="L36" t="s">
        <v>206</v>
      </c>
      <c r="M36">
        <v>11854.977229595181</v>
      </c>
      <c r="N36">
        <v>0.171875</v>
      </c>
      <c r="O36" t="s">
        <v>207</v>
      </c>
    </row>
    <row r="37" spans="1:15" x14ac:dyDescent="0.25">
      <c r="A37">
        <v>116</v>
      </c>
      <c r="B37">
        <v>50</v>
      </c>
      <c r="C37">
        <v>12</v>
      </c>
      <c r="D37">
        <v>23</v>
      </c>
      <c r="E37">
        <v>5.5914464616983357E-2</v>
      </c>
      <c r="F37">
        <v>23.2895079317687</v>
      </c>
      <c r="G37">
        <v>5308.9083000000001</v>
      </c>
      <c r="H37">
        <v>5.4258997999999998</v>
      </c>
      <c r="I37" t="s">
        <v>23</v>
      </c>
      <c r="J37" t="s">
        <v>24</v>
      </c>
      <c r="K37" t="s">
        <v>25</v>
      </c>
      <c r="L37" t="s">
        <v>208</v>
      </c>
      <c r="M37">
        <v>11854.977229595181</v>
      </c>
      <c r="N37">
        <v>0.171875</v>
      </c>
      <c r="O37" t="s">
        <v>209</v>
      </c>
    </row>
    <row r="38" spans="1:15" x14ac:dyDescent="0.25">
      <c r="A38">
        <v>116</v>
      </c>
      <c r="B38">
        <v>50</v>
      </c>
      <c r="C38">
        <v>12</v>
      </c>
      <c r="D38">
        <v>23</v>
      </c>
      <c r="E38">
        <v>3.1963150447163489E-2</v>
      </c>
      <c r="F38">
        <v>23.97424207247434</v>
      </c>
      <c r="G38">
        <v>3392.2891</v>
      </c>
      <c r="H38">
        <v>4.3655301</v>
      </c>
      <c r="I38" t="s">
        <v>15</v>
      </c>
      <c r="J38" t="s">
        <v>16</v>
      </c>
      <c r="K38" t="s">
        <v>17</v>
      </c>
      <c r="L38" t="s">
        <v>210</v>
      </c>
      <c r="M38">
        <v>11854.977229595181</v>
      </c>
      <c r="N38">
        <v>0.171875</v>
      </c>
      <c r="O38" t="s">
        <v>211</v>
      </c>
    </row>
    <row r="39" spans="1:15" x14ac:dyDescent="0.25">
      <c r="A39">
        <v>116</v>
      </c>
      <c r="B39">
        <v>50</v>
      </c>
      <c r="C39">
        <v>12</v>
      </c>
      <c r="D39">
        <v>23</v>
      </c>
      <c r="E39">
        <v>6.1936275205582328E-2</v>
      </c>
      <c r="F39">
        <v>23.180095681252151</v>
      </c>
      <c r="G39">
        <v>3268.2053999999998</v>
      </c>
      <c r="H39">
        <v>4.2004976999999997</v>
      </c>
      <c r="I39" t="s">
        <v>34</v>
      </c>
      <c r="J39" t="s">
        <v>35</v>
      </c>
      <c r="K39" t="s">
        <v>36</v>
      </c>
      <c r="L39" t="s">
        <v>212</v>
      </c>
      <c r="M39">
        <v>11854.977229595181</v>
      </c>
      <c r="N39">
        <v>0.171875</v>
      </c>
      <c r="O39" t="s">
        <v>213</v>
      </c>
    </row>
    <row r="40" spans="1:15" x14ac:dyDescent="0.25">
      <c r="A40">
        <v>116</v>
      </c>
      <c r="B40">
        <v>50</v>
      </c>
      <c r="C40">
        <v>12</v>
      </c>
      <c r="D40">
        <v>23</v>
      </c>
      <c r="E40">
        <v>7.1420427833931724E-2</v>
      </c>
      <c r="F40">
        <v>22.71937401227494</v>
      </c>
      <c r="G40">
        <v>3144.9697999999999</v>
      </c>
      <c r="H40">
        <v>3.9707091999999999</v>
      </c>
      <c r="I40" t="s">
        <v>34</v>
      </c>
      <c r="J40" t="s">
        <v>35</v>
      </c>
      <c r="K40" t="s">
        <v>36</v>
      </c>
      <c r="L40" t="s">
        <v>214</v>
      </c>
      <c r="M40">
        <v>11854.977229595181</v>
      </c>
      <c r="N40">
        <v>0.171875</v>
      </c>
      <c r="O40" t="s">
        <v>215</v>
      </c>
    </row>
    <row r="41" spans="1:15" x14ac:dyDescent="0.25">
      <c r="A41">
        <v>116</v>
      </c>
      <c r="B41">
        <v>50</v>
      </c>
      <c r="C41">
        <v>12</v>
      </c>
      <c r="D41">
        <v>23</v>
      </c>
      <c r="E41">
        <v>3.0692998360347609E-2</v>
      </c>
      <c r="F41">
        <v>22.39663062561738</v>
      </c>
      <c r="G41">
        <v>3334.9782</v>
      </c>
      <c r="H41">
        <v>3.9446028000000002</v>
      </c>
      <c r="I41" t="s">
        <v>15</v>
      </c>
      <c r="J41" t="s">
        <v>16</v>
      </c>
      <c r="K41" t="s">
        <v>17</v>
      </c>
      <c r="L41" t="s">
        <v>216</v>
      </c>
      <c r="M41">
        <v>11854.977229595181</v>
      </c>
      <c r="N41">
        <v>0.171875</v>
      </c>
      <c r="O41" t="s">
        <v>217</v>
      </c>
    </row>
    <row r="42" spans="1:15" x14ac:dyDescent="0.25">
      <c r="A42">
        <v>116</v>
      </c>
      <c r="B42">
        <v>50</v>
      </c>
      <c r="C42">
        <v>12</v>
      </c>
      <c r="D42">
        <v>23</v>
      </c>
      <c r="E42">
        <v>2.8181275885207881E-2</v>
      </c>
      <c r="F42">
        <v>21.285078412993698</v>
      </c>
      <c r="G42">
        <v>2951.018</v>
      </c>
      <c r="H42">
        <v>3.5600873000000002</v>
      </c>
      <c r="I42" t="s">
        <v>15</v>
      </c>
      <c r="J42" t="s">
        <v>16</v>
      </c>
      <c r="K42" t="s">
        <v>17</v>
      </c>
      <c r="L42" t="s">
        <v>218</v>
      </c>
      <c r="M42">
        <v>11854.977229595181</v>
      </c>
      <c r="N42">
        <v>0.171875</v>
      </c>
      <c r="O42" t="s">
        <v>219</v>
      </c>
    </row>
    <row r="43" spans="1:15" x14ac:dyDescent="0.25">
      <c r="A43">
        <v>116</v>
      </c>
      <c r="B43">
        <v>50</v>
      </c>
      <c r="C43">
        <v>12</v>
      </c>
      <c r="D43">
        <v>23</v>
      </c>
      <c r="E43">
        <v>3.599564175543183E-2</v>
      </c>
      <c r="F43">
        <v>23.569798470917561</v>
      </c>
      <c r="G43">
        <v>3435.4578999999999</v>
      </c>
      <c r="H43">
        <v>4.2637826000000008</v>
      </c>
      <c r="I43" t="s">
        <v>15</v>
      </c>
      <c r="J43" t="s">
        <v>16</v>
      </c>
      <c r="K43" t="s">
        <v>17</v>
      </c>
      <c r="L43" t="s">
        <v>220</v>
      </c>
      <c r="M43">
        <v>11854.977229595181</v>
      </c>
      <c r="N43">
        <v>0.171875</v>
      </c>
      <c r="O43" t="s">
        <v>221</v>
      </c>
    </row>
    <row r="44" spans="1:15" x14ac:dyDescent="0.25">
      <c r="A44">
        <v>116</v>
      </c>
      <c r="B44">
        <v>50</v>
      </c>
      <c r="C44">
        <v>12</v>
      </c>
      <c r="D44">
        <v>23</v>
      </c>
      <c r="E44">
        <v>5.7627110326400277E-2</v>
      </c>
      <c r="F44">
        <v>23.11494502363399</v>
      </c>
      <c r="G44">
        <v>3433.6441</v>
      </c>
      <c r="H44">
        <v>4.1470220000000007</v>
      </c>
      <c r="I44" t="s">
        <v>15</v>
      </c>
      <c r="J44" t="s">
        <v>16</v>
      </c>
      <c r="K44" t="s">
        <v>17</v>
      </c>
      <c r="L44" t="s">
        <v>222</v>
      </c>
      <c r="M44">
        <v>11854.977229595181</v>
      </c>
      <c r="N44">
        <v>0.171875</v>
      </c>
      <c r="O44" t="s">
        <v>223</v>
      </c>
    </row>
    <row r="45" spans="1:15" x14ac:dyDescent="0.25">
      <c r="A45">
        <v>116</v>
      </c>
      <c r="B45">
        <v>50</v>
      </c>
      <c r="C45">
        <v>12</v>
      </c>
      <c r="D45">
        <v>23</v>
      </c>
      <c r="E45">
        <v>2.8840301301573619E-2</v>
      </c>
      <c r="F45">
        <v>21.71273986100929</v>
      </c>
      <c r="G45">
        <v>3167.3146000000002</v>
      </c>
      <c r="H45">
        <v>3.7405331999999998</v>
      </c>
      <c r="I45" t="s">
        <v>15</v>
      </c>
      <c r="J45" t="s">
        <v>16</v>
      </c>
      <c r="K45" t="s">
        <v>17</v>
      </c>
      <c r="L45" t="s">
        <v>224</v>
      </c>
      <c r="M45">
        <v>11854.977229595181</v>
      </c>
      <c r="N45">
        <v>0.171875</v>
      </c>
      <c r="O45" t="s">
        <v>225</v>
      </c>
    </row>
    <row r="46" spans="1:15" x14ac:dyDescent="0.25">
      <c r="A46">
        <v>116</v>
      </c>
      <c r="B46">
        <v>50</v>
      </c>
      <c r="C46">
        <v>12</v>
      </c>
      <c r="D46">
        <v>23</v>
      </c>
      <c r="E46">
        <v>2.8630638758143222E-2</v>
      </c>
      <c r="F46">
        <v>24.020541994404091</v>
      </c>
      <c r="G46">
        <v>3648.4674</v>
      </c>
      <c r="H46">
        <v>4.5291437000000014</v>
      </c>
      <c r="I46" t="s">
        <v>15</v>
      </c>
      <c r="J46" t="s">
        <v>16</v>
      </c>
      <c r="K46" t="s">
        <v>17</v>
      </c>
      <c r="L46" t="s">
        <v>226</v>
      </c>
      <c r="M46">
        <v>11854.977229595181</v>
      </c>
      <c r="N46">
        <v>0.171875</v>
      </c>
      <c r="O46" t="s">
        <v>227</v>
      </c>
    </row>
    <row r="47" spans="1:15" x14ac:dyDescent="0.25">
      <c r="A47">
        <v>116</v>
      </c>
      <c r="B47">
        <v>50</v>
      </c>
      <c r="C47">
        <v>12</v>
      </c>
      <c r="D47">
        <v>23</v>
      </c>
      <c r="E47">
        <v>3.4710289764312792E-2</v>
      </c>
      <c r="F47">
        <v>23.64774160956107</v>
      </c>
      <c r="G47">
        <v>3549.8881999999999</v>
      </c>
      <c r="H47">
        <v>4.3525809999999998</v>
      </c>
      <c r="I47" t="s">
        <v>15</v>
      </c>
      <c r="J47" t="s">
        <v>16</v>
      </c>
      <c r="K47" t="s">
        <v>17</v>
      </c>
      <c r="L47" t="s">
        <v>228</v>
      </c>
      <c r="M47">
        <v>11854.977229595181</v>
      </c>
      <c r="N47">
        <v>0.171875</v>
      </c>
      <c r="O47" t="s">
        <v>229</v>
      </c>
    </row>
    <row r="48" spans="1:15" x14ac:dyDescent="0.25">
      <c r="A48">
        <v>116</v>
      </c>
      <c r="B48">
        <v>50</v>
      </c>
      <c r="C48">
        <v>12</v>
      </c>
      <c r="D48">
        <v>23</v>
      </c>
      <c r="E48">
        <v>5.7120536829619963E-2</v>
      </c>
      <c r="F48">
        <v>23.758699374923172</v>
      </c>
      <c r="G48">
        <v>3363.1426999999999</v>
      </c>
      <c r="H48">
        <v>4.2781604000000009</v>
      </c>
      <c r="I48" t="s">
        <v>15</v>
      </c>
      <c r="J48" t="s">
        <v>16</v>
      </c>
      <c r="K48" t="s">
        <v>17</v>
      </c>
      <c r="L48" t="s">
        <v>230</v>
      </c>
      <c r="M48">
        <v>11854.977229595181</v>
      </c>
      <c r="N48">
        <v>0.171875</v>
      </c>
      <c r="O48" t="s">
        <v>231</v>
      </c>
    </row>
    <row r="49" spans="1:15" x14ac:dyDescent="0.25">
      <c r="A49">
        <v>116</v>
      </c>
      <c r="B49">
        <v>50</v>
      </c>
      <c r="C49">
        <v>12</v>
      </c>
      <c r="D49">
        <v>23</v>
      </c>
      <c r="E49">
        <v>2.6487651061585869E-2</v>
      </c>
      <c r="F49">
        <v>22.735103234499821</v>
      </c>
      <c r="G49">
        <v>4944.9416000000001</v>
      </c>
      <c r="H49">
        <v>5.1343999999999994</v>
      </c>
      <c r="I49" t="s">
        <v>23</v>
      </c>
      <c r="J49" t="s">
        <v>24</v>
      </c>
      <c r="K49" t="s">
        <v>25</v>
      </c>
      <c r="L49" t="s">
        <v>232</v>
      </c>
      <c r="M49">
        <v>11854.977229595181</v>
      </c>
      <c r="N49">
        <v>0.171875</v>
      </c>
      <c r="O49" t="s">
        <v>233</v>
      </c>
    </row>
    <row r="50" spans="1:15" x14ac:dyDescent="0.25">
      <c r="A50">
        <v>116</v>
      </c>
      <c r="B50">
        <v>50</v>
      </c>
      <c r="C50">
        <v>12</v>
      </c>
      <c r="D50">
        <v>23</v>
      </c>
      <c r="E50">
        <v>7.6984447995160382E-2</v>
      </c>
      <c r="F50">
        <v>21.8215477155236</v>
      </c>
      <c r="G50">
        <v>2936.7008000000001</v>
      </c>
      <c r="H50">
        <v>3.6232652000000001</v>
      </c>
      <c r="I50" t="s">
        <v>15</v>
      </c>
      <c r="J50" t="s">
        <v>16</v>
      </c>
      <c r="K50" t="s">
        <v>17</v>
      </c>
      <c r="L50" t="s">
        <v>234</v>
      </c>
      <c r="M50">
        <v>11854.977229595181</v>
      </c>
      <c r="N50">
        <v>0.171875</v>
      </c>
      <c r="O50" t="s">
        <v>235</v>
      </c>
    </row>
    <row r="51" spans="1:15" x14ac:dyDescent="0.25">
      <c r="A51">
        <v>116</v>
      </c>
      <c r="B51">
        <v>50</v>
      </c>
      <c r="C51">
        <v>12</v>
      </c>
      <c r="D51">
        <v>23</v>
      </c>
      <c r="E51">
        <v>2.9221076273898951E-2</v>
      </c>
      <c r="F51">
        <v>22.752868413068221</v>
      </c>
      <c r="G51">
        <v>3213.3652999999999</v>
      </c>
      <c r="H51">
        <v>3.9403834</v>
      </c>
      <c r="I51" t="s">
        <v>15</v>
      </c>
      <c r="J51" t="s">
        <v>16</v>
      </c>
      <c r="K51" t="s">
        <v>17</v>
      </c>
      <c r="L51" t="s">
        <v>236</v>
      </c>
      <c r="M51">
        <v>11854.977229595181</v>
      </c>
      <c r="N51">
        <v>0.171875</v>
      </c>
      <c r="O51" t="s">
        <v>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100</v>
      </c>
      <c r="B2">
        <v>50</v>
      </c>
      <c r="C2">
        <v>14</v>
      </c>
      <c r="D2">
        <v>21</v>
      </c>
      <c r="E2">
        <v>6.8218627883258554E-2</v>
      </c>
      <c r="F2">
        <v>23.078731645036981</v>
      </c>
      <c r="G2">
        <v>3295.8703</v>
      </c>
      <c r="H2">
        <v>4.1782368000000014</v>
      </c>
      <c r="I2" t="s">
        <v>34</v>
      </c>
      <c r="J2" t="s">
        <v>35</v>
      </c>
      <c r="K2" t="s">
        <v>36</v>
      </c>
      <c r="L2" t="s">
        <v>238</v>
      </c>
      <c r="M2">
        <v>21042.537932395939</v>
      </c>
      <c r="N2">
        <v>0.46875</v>
      </c>
      <c r="O2" t="s">
        <v>239</v>
      </c>
    </row>
    <row r="3" spans="1:15" x14ac:dyDescent="0.25">
      <c r="A3">
        <v>100</v>
      </c>
      <c r="B3">
        <v>50</v>
      </c>
      <c r="C3">
        <v>14</v>
      </c>
      <c r="D3">
        <v>21</v>
      </c>
      <c r="E3">
        <v>8.6032364784381588E-2</v>
      </c>
      <c r="F3">
        <v>23.94774038490419</v>
      </c>
      <c r="G3">
        <v>4933.3917999999994</v>
      </c>
      <c r="H3">
        <v>5.3198091999999999</v>
      </c>
      <c r="I3" t="s">
        <v>20</v>
      </c>
      <c r="J3" t="s">
        <v>16</v>
      </c>
      <c r="K3" t="s">
        <v>17</v>
      </c>
      <c r="L3" t="s">
        <v>240</v>
      </c>
      <c r="M3">
        <v>21042.537932395939</v>
      </c>
      <c r="N3">
        <v>0.46875</v>
      </c>
      <c r="O3" t="s">
        <v>241</v>
      </c>
    </row>
    <row r="4" spans="1:15" x14ac:dyDescent="0.25">
      <c r="A4">
        <v>100</v>
      </c>
      <c r="B4">
        <v>50</v>
      </c>
      <c r="C4">
        <v>14</v>
      </c>
      <c r="D4">
        <v>21</v>
      </c>
      <c r="E4">
        <v>0.13461616456249209</v>
      </c>
      <c r="F4">
        <v>21.15583660673342</v>
      </c>
      <c r="G4">
        <v>2701.6248999999998</v>
      </c>
      <c r="H4">
        <v>3.3227788</v>
      </c>
      <c r="I4" t="s">
        <v>34</v>
      </c>
      <c r="J4" t="s">
        <v>35</v>
      </c>
      <c r="K4" t="s">
        <v>36</v>
      </c>
      <c r="L4" t="s">
        <v>242</v>
      </c>
      <c r="M4">
        <v>21042.537932395939</v>
      </c>
      <c r="N4">
        <v>0.46875</v>
      </c>
      <c r="O4" t="s">
        <v>243</v>
      </c>
    </row>
    <row r="5" spans="1:15" x14ac:dyDescent="0.25">
      <c r="A5">
        <v>100</v>
      </c>
      <c r="B5">
        <v>50</v>
      </c>
      <c r="C5">
        <v>14</v>
      </c>
      <c r="D5">
        <v>21</v>
      </c>
      <c r="E5">
        <v>0.47720002125344407</v>
      </c>
      <c r="F5">
        <v>22.36855119895165</v>
      </c>
      <c r="G5">
        <v>2739.6167</v>
      </c>
      <c r="H5">
        <v>3.507174</v>
      </c>
      <c r="I5" t="s">
        <v>34</v>
      </c>
      <c r="J5" t="s">
        <v>35</v>
      </c>
      <c r="K5" t="s">
        <v>36</v>
      </c>
      <c r="L5" t="s">
        <v>244</v>
      </c>
      <c r="M5">
        <v>21042.537932395939</v>
      </c>
      <c r="N5">
        <v>0.46875</v>
      </c>
      <c r="O5" t="s">
        <v>245</v>
      </c>
    </row>
    <row r="6" spans="1:15" x14ac:dyDescent="0.25">
      <c r="A6">
        <v>100</v>
      </c>
      <c r="B6">
        <v>50</v>
      </c>
      <c r="C6">
        <v>14</v>
      </c>
      <c r="D6">
        <v>21</v>
      </c>
      <c r="E6">
        <v>0.20248659496364599</v>
      </c>
      <c r="F6">
        <v>22.023937930328561</v>
      </c>
      <c r="G6">
        <v>2713.4857999999999</v>
      </c>
      <c r="H6">
        <v>3.431521</v>
      </c>
      <c r="I6" t="s">
        <v>34</v>
      </c>
      <c r="J6" t="s">
        <v>35</v>
      </c>
      <c r="K6" t="s">
        <v>36</v>
      </c>
      <c r="L6" t="s">
        <v>246</v>
      </c>
      <c r="M6">
        <v>21042.537932395939</v>
      </c>
      <c r="N6">
        <v>0.46875</v>
      </c>
      <c r="O6" t="s">
        <v>247</v>
      </c>
    </row>
    <row r="7" spans="1:15" x14ac:dyDescent="0.25">
      <c r="A7">
        <v>100</v>
      </c>
      <c r="B7">
        <v>50</v>
      </c>
      <c r="C7">
        <v>14</v>
      </c>
      <c r="D7">
        <v>21</v>
      </c>
      <c r="E7">
        <v>0.87026679129505047</v>
      </c>
      <c r="F7">
        <v>148.36017738291531</v>
      </c>
      <c r="G7">
        <v>3662.5684999999999</v>
      </c>
      <c r="H7">
        <v>12.7690631049404</v>
      </c>
      <c r="I7" t="s">
        <v>28</v>
      </c>
      <c r="J7" t="s">
        <v>29</v>
      </c>
      <c r="K7" t="s">
        <v>17</v>
      </c>
      <c r="L7" t="s">
        <v>248</v>
      </c>
      <c r="M7">
        <v>21042.537932395939</v>
      </c>
      <c r="N7">
        <v>0.46875</v>
      </c>
      <c r="O7" t="s">
        <v>249</v>
      </c>
    </row>
    <row r="8" spans="1:15" x14ac:dyDescent="0.25">
      <c r="A8">
        <v>100</v>
      </c>
      <c r="B8">
        <v>50</v>
      </c>
      <c r="C8">
        <v>14</v>
      </c>
      <c r="D8">
        <v>21</v>
      </c>
      <c r="E8">
        <v>0.82342633658355391</v>
      </c>
      <c r="F8">
        <v>148.68094613534839</v>
      </c>
      <c r="G8">
        <v>3664.6030999999998</v>
      </c>
      <c r="H8">
        <v>12.79203200917358</v>
      </c>
      <c r="I8" t="s">
        <v>28</v>
      </c>
      <c r="J8" t="s">
        <v>29</v>
      </c>
      <c r="K8" t="s">
        <v>17</v>
      </c>
      <c r="L8" t="s">
        <v>250</v>
      </c>
      <c r="M8">
        <v>21042.537932395939</v>
      </c>
      <c r="N8">
        <v>0.46875</v>
      </c>
      <c r="O8" t="s">
        <v>251</v>
      </c>
    </row>
    <row r="9" spans="1:15" x14ac:dyDescent="0.25">
      <c r="A9">
        <v>100</v>
      </c>
      <c r="B9">
        <v>50</v>
      </c>
      <c r="C9">
        <v>14</v>
      </c>
      <c r="D9">
        <v>21</v>
      </c>
      <c r="E9">
        <v>0.31894301062374969</v>
      </c>
      <c r="F9">
        <v>23.679104307397871</v>
      </c>
      <c r="G9">
        <v>3013.0322000000001</v>
      </c>
      <c r="H9">
        <v>4.0174212999999996</v>
      </c>
      <c r="I9" t="s">
        <v>34</v>
      </c>
      <c r="J9" t="s">
        <v>35</v>
      </c>
      <c r="K9" t="s">
        <v>36</v>
      </c>
      <c r="L9" t="s">
        <v>252</v>
      </c>
      <c r="M9">
        <v>21042.537932395939</v>
      </c>
      <c r="N9">
        <v>0.46875</v>
      </c>
      <c r="O9" t="s">
        <v>253</v>
      </c>
    </row>
    <row r="10" spans="1:15" x14ac:dyDescent="0.25">
      <c r="A10">
        <v>100</v>
      </c>
      <c r="B10">
        <v>50</v>
      </c>
      <c r="C10">
        <v>14</v>
      </c>
      <c r="D10">
        <v>21</v>
      </c>
      <c r="E10">
        <v>0.14191589498783641</v>
      </c>
      <c r="F10">
        <v>156.3109814950312</v>
      </c>
      <c r="G10">
        <v>3753.0747999999999</v>
      </c>
      <c r="H10">
        <v>13.38287060087484</v>
      </c>
      <c r="I10" t="s">
        <v>28</v>
      </c>
      <c r="J10" t="s">
        <v>29</v>
      </c>
      <c r="K10" t="s">
        <v>17</v>
      </c>
      <c r="L10" t="s">
        <v>254</v>
      </c>
      <c r="M10">
        <v>21042.537932395939</v>
      </c>
      <c r="N10">
        <v>0.46875</v>
      </c>
      <c r="O10" t="s">
        <v>255</v>
      </c>
    </row>
    <row r="11" spans="1:15" x14ac:dyDescent="0.25">
      <c r="A11">
        <v>100</v>
      </c>
      <c r="B11">
        <v>50</v>
      </c>
      <c r="C11">
        <v>14</v>
      </c>
      <c r="D11">
        <v>21</v>
      </c>
      <c r="E11">
        <v>4.027633002722486E-2</v>
      </c>
      <c r="F11">
        <v>24.8374224108607</v>
      </c>
      <c r="G11">
        <v>5325.6867000000002</v>
      </c>
      <c r="H11">
        <v>5.7351895000000006</v>
      </c>
      <c r="I11" t="s">
        <v>23</v>
      </c>
      <c r="J11" t="s">
        <v>24</v>
      </c>
      <c r="K11" t="s">
        <v>25</v>
      </c>
      <c r="L11" t="s">
        <v>256</v>
      </c>
      <c r="M11">
        <v>21042.537932395939</v>
      </c>
      <c r="N11">
        <v>0.46875</v>
      </c>
      <c r="O11" t="s">
        <v>257</v>
      </c>
    </row>
    <row r="12" spans="1:15" x14ac:dyDescent="0.25">
      <c r="A12">
        <v>100</v>
      </c>
      <c r="B12">
        <v>50</v>
      </c>
      <c r="C12">
        <v>14</v>
      </c>
      <c r="D12">
        <v>21</v>
      </c>
      <c r="E12">
        <v>7.6547222369378193E-2</v>
      </c>
      <c r="F12">
        <v>158.6632271756182</v>
      </c>
      <c r="G12">
        <v>3768.8483999999999</v>
      </c>
      <c r="H12">
        <v>13.552252454599691</v>
      </c>
      <c r="I12" t="s">
        <v>28</v>
      </c>
      <c r="J12" t="s">
        <v>29</v>
      </c>
      <c r="K12" t="s">
        <v>17</v>
      </c>
      <c r="L12" t="s">
        <v>258</v>
      </c>
      <c r="M12">
        <v>21042.537932395939</v>
      </c>
      <c r="N12">
        <v>0.46875</v>
      </c>
      <c r="O12" t="s">
        <v>259</v>
      </c>
    </row>
    <row r="13" spans="1:15" x14ac:dyDescent="0.25">
      <c r="A13">
        <v>100</v>
      </c>
      <c r="B13">
        <v>50</v>
      </c>
      <c r="C13">
        <v>14</v>
      </c>
      <c r="D13">
        <v>21</v>
      </c>
      <c r="E13">
        <v>0.7498623713808259</v>
      </c>
      <c r="F13">
        <v>4.9463207331671333E-5</v>
      </c>
      <c r="G13">
        <v>4082.6604000000002</v>
      </c>
      <c r="H13">
        <v>4.4418830936027343</v>
      </c>
      <c r="I13" t="s">
        <v>123</v>
      </c>
      <c r="J13" t="s">
        <v>124</v>
      </c>
      <c r="K13" t="s">
        <v>96</v>
      </c>
      <c r="L13" t="s">
        <v>260</v>
      </c>
      <c r="M13">
        <v>21042.537932395939</v>
      </c>
      <c r="N13">
        <v>0.46875</v>
      </c>
      <c r="O13" t="s">
        <v>261</v>
      </c>
    </row>
    <row r="14" spans="1:15" x14ac:dyDescent="0.25">
      <c r="A14">
        <v>100</v>
      </c>
      <c r="B14">
        <v>50</v>
      </c>
      <c r="C14">
        <v>14</v>
      </c>
      <c r="D14">
        <v>21</v>
      </c>
      <c r="E14">
        <v>0.33292166674094509</v>
      </c>
      <c r="F14">
        <v>153.72104666497481</v>
      </c>
      <c r="G14">
        <v>3724.0227</v>
      </c>
      <c r="H14">
        <v>13.18340299554294</v>
      </c>
      <c r="I14" t="s">
        <v>28</v>
      </c>
      <c r="J14" t="s">
        <v>29</v>
      </c>
      <c r="K14" t="s">
        <v>17</v>
      </c>
      <c r="L14" t="s">
        <v>262</v>
      </c>
      <c r="M14">
        <v>21042.537932395939</v>
      </c>
      <c r="N14">
        <v>0.46875</v>
      </c>
      <c r="O14" t="s">
        <v>263</v>
      </c>
    </row>
    <row r="15" spans="1:15" x14ac:dyDescent="0.25">
      <c r="A15">
        <v>100</v>
      </c>
      <c r="B15">
        <v>50</v>
      </c>
      <c r="C15">
        <v>14</v>
      </c>
      <c r="D15">
        <v>21</v>
      </c>
      <c r="E15">
        <v>0.44779881993664822</v>
      </c>
      <c r="F15">
        <v>152.33480253528759</v>
      </c>
      <c r="G15">
        <v>3705.8256000000001</v>
      </c>
      <c r="H15">
        <v>13.07370104195226</v>
      </c>
      <c r="I15" t="s">
        <v>28</v>
      </c>
      <c r="J15" t="s">
        <v>29</v>
      </c>
      <c r="K15" t="s">
        <v>17</v>
      </c>
      <c r="L15" t="s">
        <v>264</v>
      </c>
      <c r="M15">
        <v>21042.537932395939</v>
      </c>
      <c r="N15">
        <v>0.46875</v>
      </c>
      <c r="O15" t="s">
        <v>265</v>
      </c>
    </row>
    <row r="16" spans="1:15" x14ac:dyDescent="0.25">
      <c r="A16">
        <v>100</v>
      </c>
      <c r="B16">
        <v>50</v>
      </c>
      <c r="C16">
        <v>14</v>
      </c>
      <c r="D16">
        <v>21</v>
      </c>
      <c r="E16">
        <v>6.2047518016003847E-2</v>
      </c>
      <c r="F16">
        <v>24.267614587385989</v>
      </c>
      <c r="G16">
        <v>5341.4534999999996</v>
      </c>
      <c r="H16">
        <v>5.7310188000000002</v>
      </c>
      <c r="I16" t="s">
        <v>20</v>
      </c>
      <c r="J16" t="s">
        <v>16</v>
      </c>
      <c r="K16" t="s">
        <v>17</v>
      </c>
      <c r="L16" t="s">
        <v>266</v>
      </c>
      <c r="M16">
        <v>21042.537932395939</v>
      </c>
      <c r="N16">
        <v>0.46875</v>
      </c>
      <c r="O16" t="s">
        <v>267</v>
      </c>
    </row>
    <row r="17" spans="1:15" x14ac:dyDescent="0.25">
      <c r="A17">
        <v>100</v>
      </c>
      <c r="B17">
        <v>50</v>
      </c>
      <c r="C17">
        <v>14</v>
      </c>
      <c r="D17">
        <v>21</v>
      </c>
      <c r="E17">
        <v>0.80271453759048639</v>
      </c>
      <c r="F17">
        <v>148.7617421698865</v>
      </c>
      <c r="G17">
        <v>3664.203</v>
      </c>
      <c r="H17">
        <v>12.79680462270789</v>
      </c>
      <c r="I17" t="s">
        <v>28</v>
      </c>
      <c r="J17" t="s">
        <v>29</v>
      </c>
      <c r="K17" t="s">
        <v>17</v>
      </c>
      <c r="L17" t="s">
        <v>268</v>
      </c>
      <c r="M17">
        <v>21042.537932395939</v>
      </c>
      <c r="N17">
        <v>0.46875</v>
      </c>
      <c r="O17" t="s">
        <v>269</v>
      </c>
    </row>
    <row r="18" spans="1:15" x14ac:dyDescent="0.25">
      <c r="A18">
        <v>100</v>
      </c>
      <c r="B18">
        <v>50</v>
      </c>
      <c r="C18">
        <v>14</v>
      </c>
      <c r="D18">
        <v>21</v>
      </c>
      <c r="E18">
        <v>0.16581673927407439</v>
      </c>
      <c r="F18">
        <v>22.959809757668701</v>
      </c>
      <c r="G18">
        <v>2987.4845</v>
      </c>
      <c r="H18">
        <v>3.8558007999999999</v>
      </c>
      <c r="I18" t="s">
        <v>34</v>
      </c>
      <c r="J18" t="s">
        <v>35</v>
      </c>
      <c r="K18" t="s">
        <v>36</v>
      </c>
      <c r="L18" t="s">
        <v>270</v>
      </c>
      <c r="M18">
        <v>21042.537932395939</v>
      </c>
      <c r="N18">
        <v>0.46875</v>
      </c>
      <c r="O18" t="s">
        <v>271</v>
      </c>
    </row>
    <row r="19" spans="1:15" x14ac:dyDescent="0.25">
      <c r="A19">
        <v>100</v>
      </c>
      <c r="B19">
        <v>50</v>
      </c>
      <c r="C19">
        <v>14</v>
      </c>
      <c r="D19">
        <v>21</v>
      </c>
      <c r="E19">
        <v>3.9566265747221697E-2</v>
      </c>
      <c r="F19">
        <v>24.002137023231171</v>
      </c>
      <c r="G19">
        <v>3575.2051000000001</v>
      </c>
      <c r="H19">
        <v>4.4615717000000004</v>
      </c>
      <c r="I19" t="s">
        <v>15</v>
      </c>
      <c r="J19" t="s">
        <v>16</v>
      </c>
      <c r="K19" t="s">
        <v>17</v>
      </c>
      <c r="L19" t="s">
        <v>272</v>
      </c>
      <c r="M19">
        <v>21042.537932395939</v>
      </c>
      <c r="N19">
        <v>0.46875</v>
      </c>
      <c r="O19" t="s">
        <v>273</v>
      </c>
    </row>
    <row r="20" spans="1:15" x14ac:dyDescent="0.25">
      <c r="A20">
        <v>100</v>
      </c>
      <c r="B20">
        <v>50</v>
      </c>
      <c r="C20">
        <v>14</v>
      </c>
      <c r="D20">
        <v>21</v>
      </c>
      <c r="E20">
        <v>7.9466178932656964E-2</v>
      </c>
      <c r="F20">
        <v>24.132184854995181</v>
      </c>
      <c r="G20">
        <v>5091.9350999999997</v>
      </c>
      <c r="H20">
        <v>5.5046366000000004</v>
      </c>
      <c r="I20" t="s">
        <v>20</v>
      </c>
      <c r="J20" t="s">
        <v>16</v>
      </c>
      <c r="K20" t="s">
        <v>17</v>
      </c>
      <c r="L20" t="s">
        <v>274</v>
      </c>
      <c r="M20">
        <v>21042.537932395939</v>
      </c>
      <c r="N20">
        <v>0.46875</v>
      </c>
      <c r="O20" t="s">
        <v>275</v>
      </c>
    </row>
    <row r="21" spans="1:15" x14ac:dyDescent="0.25">
      <c r="A21">
        <v>100</v>
      </c>
      <c r="B21">
        <v>50</v>
      </c>
      <c r="C21">
        <v>14</v>
      </c>
      <c r="D21">
        <v>21</v>
      </c>
      <c r="E21">
        <v>0.13365303819402199</v>
      </c>
      <c r="F21">
        <v>22.651490504538309</v>
      </c>
      <c r="G21">
        <v>2920.9749000000002</v>
      </c>
      <c r="H21">
        <v>3.7317851000000002</v>
      </c>
      <c r="I21" t="s">
        <v>34</v>
      </c>
      <c r="J21" t="s">
        <v>35</v>
      </c>
      <c r="K21" t="s">
        <v>36</v>
      </c>
      <c r="L21" t="s">
        <v>276</v>
      </c>
      <c r="M21">
        <v>21042.537932395939</v>
      </c>
      <c r="N21">
        <v>0.46875</v>
      </c>
      <c r="O21" t="s">
        <v>277</v>
      </c>
    </row>
    <row r="22" spans="1:15" x14ac:dyDescent="0.25">
      <c r="A22">
        <v>100</v>
      </c>
      <c r="B22">
        <v>50</v>
      </c>
      <c r="C22">
        <v>14</v>
      </c>
      <c r="D22">
        <v>21</v>
      </c>
      <c r="E22">
        <v>3.5391953604205932E-2</v>
      </c>
      <c r="F22">
        <v>24.471808351181629</v>
      </c>
      <c r="G22">
        <v>5237.7500999999993</v>
      </c>
      <c r="H22">
        <v>5.6200025999999994</v>
      </c>
      <c r="I22" t="s">
        <v>23</v>
      </c>
      <c r="J22" t="s">
        <v>24</v>
      </c>
      <c r="K22" t="s">
        <v>25</v>
      </c>
      <c r="L22" t="s">
        <v>278</v>
      </c>
      <c r="M22">
        <v>21042.537932395939</v>
      </c>
      <c r="N22">
        <v>0.46875</v>
      </c>
      <c r="O22" t="s">
        <v>279</v>
      </c>
    </row>
    <row r="23" spans="1:15" x14ac:dyDescent="0.25">
      <c r="A23">
        <v>100</v>
      </c>
      <c r="B23">
        <v>50</v>
      </c>
      <c r="C23">
        <v>14</v>
      </c>
      <c r="D23">
        <v>21</v>
      </c>
      <c r="E23">
        <v>5.0908755096335037E-2</v>
      </c>
      <c r="F23">
        <v>23.430245580395859</v>
      </c>
      <c r="G23">
        <v>3167.1433999999999</v>
      </c>
      <c r="H23">
        <v>4.0503621000000001</v>
      </c>
      <c r="I23" t="s">
        <v>15</v>
      </c>
      <c r="J23" t="s">
        <v>16</v>
      </c>
      <c r="K23" t="s">
        <v>17</v>
      </c>
      <c r="L23" t="s">
        <v>280</v>
      </c>
      <c r="M23">
        <v>21042.537932395939</v>
      </c>
      <c r="N23">
        <v>0.46875</v>
      </c>
      <c r="O23" t="s">
        <v>281</v>
      </c>
    </row>
    <row r="24" spans="1:15" x14ac:dyDescent="0.25">
      <c r="A24">
        <v>100</v>
      </c>
      <c r="B24">
        <v>50</v>
      </c>
      <c r="C24">
        <v>14</v>
      </c>
      <c r="D24">
        <v>21</v>
      </c>
      <c r="E24">
        <v>4.5645860312106053E-2</v>
      </c>
      <c r="F24">
        <v>22.8144189437817</v>
      </c>
      <c r="G24">
        <v>3327.9087</v>
      </c>
      <c r="H24">
        <v>4.0004555999999996</v>
      </c>
      <c r="I24" t="s">
        <v>15</v>
      </c>
      <c r="J24" t="s">
        <v>16</v>
      </c>
      <c r="K24" t="s">
        <v>17</v>
      </c>
      <c r="L24" t="s">
        <v>282</v>
      </c>
      <c r="M24">
        <v>21042.537932395939</v>
      </c>
      <c r="N24">
        <v>0.46875</v>
      </c>
      <c r="O24" t="s">
        <v>283</v>
      </c>
    </row>
    <row r="25" spans="1:15" x14ac:dyDescent="0.25">
      <c r="A25">
        <v>100</v>
      </c>
      <c r="B25">
        <v>50</v>
      </c>
      <c r="C25">
        <v>14</v>
      </c>
      <c r="D25">
        <v>21</v>
      </c>
      <c r="E25">
        <v>3.3902593412229891E-2</v>
      </c>
      <c r="F25">
        <v>24.208036116132799</v>
      </c>
      <c r="G25">
        <v>5091.9553999999998</v>
      </c>
      <c r="H25">
        <v>5.4466542000000002</v>
      </c>
      <c r="I25" t="s">
        <v>153</v>
      </c>
      <c r="J25" t="s">
        <v>24</v>
      </c>
      <c r="K25" t="s">
        <v>25</v>
      </c>
      <c r="L25" t="s">
        <v>284</v>
      </c>
      <c r="M25">
        <v>21042.537932395939</v>
      </c>
      <c r="N25">
        <v>0.46875</v>
      </c>
      <c r="O25" t="s">
        <v>285</v>
      </c>
    </row>
    <row r="26" spans="1:15" x14ac:dyDescent="0.25">
      <c r="A26">
        <v>100</v>
      </c>
      <c r="B26">
        <v>50</v>
      </c>
      <c r="C26">
        <v>14</v>
      </c>
      <c r="D26">
        <v>21</v>
      </c>
      <c r="E26">
        <v>4.184768051963178E-2</v>
      </c>
      <c r="F26">
        <v>22.162691676436911</v>
      </c>
      <c r="G26">
        <v>2947.2374</v>
      </c>
      <c r="H26">
        <v>3.6620739000000002</v>
      </c>
      <c r="I26" t="s">
        <v>15</v>
      </c>
      <c r="J26" t="s">
        <v>16</v>
      </c>
      <c r="K26" t="s">
        <v>17</v>
      </c>
      <c r="L26" t="s">
        <v>286</v>
      </c>
      <c r="M26">
        <v>21042.537932395939</v>
      </c>
      <c r="N26">
        <v>0.46875</v>
      </c>
      <c r="O26" t="s">
        <v>287</v>
      </c>
    </row>
    <row r="27" spans="1:15" x14ac:dyDescent="0.25">
      <c r="A27">
        <v>100</v>
      </c>
      <c r="B27">
        <v>50</v>
      </c>
      <c r="C27">
        <v>14</v>
      </c>
      <c r="D27">
        <v>21</v>
      </c>
      <c r="E27">
        <v>7.6543676100930741E-2</v>
      </c>
      <c r="F27">
        <v>23.447061474282322</v>
      </c>
      <c r="G27">
        <v>3221.2361000000001</v>
      </c>
      <c r="H27">
        <v>4.0863537000000001</v>
      </c>
      <c r="I27" t="s">
        <v>15</v>
      </c>
      <c r="J27" t="s">
        <v>16</v>
      </c>
      <c r="K27" t="s">
        <v>17</v>
      </c>
      <c r="L27" t="s">
        <v>288</v>
      </c>
      <c r="M27">
        <v>21042.537932395939</v>
      </c>
      <c r="N27">
        <v>0.46875</v>
      </c>
      <c r="O27" t="s">
        <v>289</v>
      </c>
    </row>
    <row r="28" spans="1:15" x14ac:dyDescent="0.25">
      <c r="A28">
        <v>100</v>
      </c>
      <c r="B28">
        <v>50</v>
      </c>
      <c r="C28">
        <v>14</v>
      </c>
      <c r="D28">
        <v>21</v>
      </c>
      <c r="E28">
        <v>4.1049377289942457E-2</v>
      </c>
      <c r="F28">
        <v>21.46120731702781</v>
      </c>
      <c r="G28">
        <v>2935.3764999999999</v>
      </c>
      <c r="H28">
        <v>3.5533317000000002</v>
      </c>
      <c r="I28" t="s">
        <v>15</v>
      </c>
      <c r="J28" t="s">
        <v>16</v>
      </c>
      <c r="K28" t="s">
        <v>17</v>
      </c>
      <c r="L28" t="s">
        <v>290</v>
      </c>
      <c r="M28">
        <v>21042.537932395939</v>
      </c>
      <c r="N28">
        <v>0.46875</v>
      </c>
      <c r="O28" t="s">
        <v>291</v>
      </c>
    </row>
    <row r="29" spans="1:15" x14ac:dyDescent="0.25">
      <c r="A29">
        <v>100</v>
      </c>
      <c r="B29">
        <v>50</v>
      </c>
      <c r="C29">
        <v>14</v>
      </c>
      <c r="D29">
        <v>21</v>
      </c>
      <c r="E29">
        <v>0.2164271055119221</v>
      </c>
      <c r="F29">
        <v>22.296231973053651</v>
      </c>
      <c r="G29">
        <v>2719.8278</v>
      </c>
      <c r="H29">
        <v>3.470275</v>
      </c>
      <c r="I29" t="s">
        <v>34</v>
      </c>
      <c r="J29" t="s">
        <v>35</v>
      </c>
      <c r="K29" t="s">
        <v>36</v>
      </c>
      <c r="L29" t="s">
        <v>292</v>
      </c>
      <c r="M29">
        <v>21042.537932395939</v>
      </c>
      <c r="N29">
        <v>0.46875</v>
      </c>
      <c r="O29" t="s">
        <v>293</v>
      </c>
    </row>
    <row r="30" spans="1:15" x14ac:dyDescent="0.25">
      <c r="A30">
        <v>100</v>
      </c>
      <c r="B30">
        <v>50</v>
      </c>
      <c r="C30">
        <v>14</v>
      </c>
      <c r="D30">
        <v>21</v>
      </c>
      <c r="E30">
        <v>0.20730875655338959</v>
      </c>
      <c r="F30">
        <v>23.01287274766317</v>
      </c>
      <c r="G30">
        <v>2882.3892999999998</v>
      </c>
      <c r="H30">
        <v>3.7464634000000001</v>
      </c>
      <c r="I30" t="s">
        <v>34</v>
      </c>
      <c r="J30" t="s">
        <v>35</v>
      </c>
      <c r="K30" t="s">
        <v>36</v>
      </c>
      <c r="L30" t="s">
        <v>294</v>
      </c>
      <c r="M30">
        <v>21042.537932395939</v>
      </c>
      <c r="N30">
        <v>0.46875</v>
      </c>
      <c r="O30" t="s">
        <v>295</v>
      </c>
    </row>
    <row r="31" spans="1:15" x14ac:dyDescent="0.25">
      <c r="A31">
        <v>100</v>
      </c>
      <c r="B31">
        <v>50</v>
      </c>
      <c r="C31">
        <v>14</v>
      </c>
      <c r="D31">
        <v>21</v>
      </c>
      <c r="E31">
        <v>0.14611652738105629</v>
      </c>
      <c r="F31">
        <v>22.78028859261007</v>
      </c>
      <c r="G31">
        <v>2947.4558000000002</v>
      </c>
      <c r="H31">
        <v>3.7811621</v>
      </c>
      <c r="I31" t="s">
        <v>34</v>
      </c>
      <c r="J31" t="s">
        <v>35</v>
      </c>
      <c r="K31" t="s">
        <v>36</v>
      </c>
      <c r="L31" t="s">
        <v>296</v>
      </c>
      <c r="M31">
        <v>21042.537932395939</v>
      </c>
      <c r="N31">
        <v>0.46875</v>
      </c>
      <c r="O31" t="s">
        <v>297</v>
      </c>
    </row>
    <row r="32" spans="1:15" x14ac:dyDescent="0.25">
      <c r="A32">
        <v>100</v>
      </c>
      <c r="B32">
        <v>50</v>
      </c>
      <c r="C32">
        <v>14</v>
      </c>
      <c r="D32">
        <v>21</v>
      </c>
      <c r="E32">
        <v>5.1269515816879607E-2</v>
      </c>
      <c r="F32">
        <v>23.24619248376559</v>
      </c>
      <c r="G32">
        <v>3181.2073999999998</v>
      </c>
      <c r="H32">
        <v>4.0117150000000006</v>
      </c>
      <c r="I32" t="s">
        <v>15</v>
      </c>
      <c r="J32" t="s">
        <v>16</v>
      </c>
      <c r="K32" t="s">
        <v>17</v>
      </c>
      <c r="L32" t="s">
        <v>298</v>
      </c>
      <c r="M32">
        <v>21042.537932395939</v>
      </c>
      <c r="N32">
        <v>0.46875</v>
      </c>
      <c r="O32" t="s">
        <v>299</v>
      </c>
    </row>
    <row r="33" spans="1:15" x14ac:dyDescent="0.25">
      <c r="A33">
        <v>100</v>
      </c>
      <c r="B33">
        <v>50</v>
      </c>
      <c r="C33">
        <v>14</v>
      </c>
      <c r="D33">
        <v>21</v>
      </c>
      <c r="E33">
        <v>5.1295737946763592E-2</v>
      </c>
      <c r="F33">
        <v>23.257652219086079</v>
      </c>
      <c r="G33">
        <v>3116.1408999999999</v>
      </c>
      <c r="H33">
        <v>3.9770162999999998</v>
      </c>
      <c r="I33" t="s">
        <v>15</v>
      </c>
      <c r="J33" t="s">
        <v>16</v>
      </c>
      <c r="K33" t="s">
        <v>17</v>
      </c>
      <c r="L33" t="s">
        <v>300</v>
      </c>
      <c r="M33">
        <v>21042.537932395939</v>
      </c>
      <c r="N33">
        <v>0.46875</v>
      </c>
      <c r="O33" t="s">
        <v>301</v>
      </c>
    </row>
    <row r="34" spans="1:15" x14ac:dyDescent="0.25">
      <c r="A34">
        <v>100</v>
      </c>
      <c r="B34">
        <v>50</v>
      </c>
      <c r="C34">
        <v>14</v>
      </c>
      <c r="D34">
        <v>21</v>
      </c>
      <c r="E34">
        <v>0.16595183268231969</v>
      </c>
      <c r="F34">
        <v>22.626517096259199</v>
      </c>
      <c r="G34">
        <v>2917.4200999999998</v>
      </c>
      <c r="H34">
        <v>3.7251566</v>
      </c>
      <c r="I34" t="s">
        <v>34</v>
      </c>
      <c r="J34" t="s">
        <v>35</v>
      </c>
      <c r="K34" t="s">
        <v>36</v>
      </c>
      <c r="L34" t="s">
        <v>302</v>
      </c>
      <c r="M34">
        <v>21042.537932395939</v>
      </c>
      <c r="N34">
        <v>0.46875</v>
      </c>
      <c r="O34" t="s">
        <v>303</v>
      </c>
    </row>
    <row r="35" spans="1:15" x14ac:dyDescent="0.25">
      <c r="A35">
        <v>100</v>
      </c>
      <c r="B35">
        <v>50</v>
      </c>
      <c r="C35">
        <v>14</v>
      </c>
      <c r="D35">
        <v>21</v>
      </c>
      <c r="E35">
        <v>3.5783281204601433E-2</v>
      </c>
      <c r="F35">
        <v>23.082499277288171</v>
      </c>
      <c r="G35">
        <v>3151.1716999999999</v>
      </c>
      <c r="H35">
        <v>3.9557095000000002</v>
      </c>
      <c r="I35" t="s">
        <v>15</v>
      </c>
      <c r="J35" t="s">
        <v>16</v>
      </c>
      <c r="K35" t="s">
        <v>17</v>
      </c>
      <c r="L35" t="s">
        <v>304</v>
      </c>
      <c r="M35">
        <v>21042.537932395939</v>
      </c>
      <c r="N35">
        <v>0.46875</v>
      </c>
      <c r="O35" t="s">
        <v>305</v>
      </c>
    </row>
    <row r="36" spans="1:15" x14ac:dyDescent="0.25">
      <c r="A36">
        <v>100</v>
      </c>
      <c r="B36">
        <v>50</v>
      </c>
      <c r="C36">
        <v>14</v>
      </c>
      <c r="D36">
        <v>21</v>
      </c>
      <c r="E36">
        <v>4.0824226293337672E-2</v>
      </c>
      <c r="F36">
        <v>21.818791083364921</v>
      </c>
      <c r="G36">
        <v>2906.3796000000002</v>
      </c>
      <c r="H36">
        <v>3.5858892</v>
      </c>
      <c r="I36" t="s">
        <v>15</v>
      </c>
      <c r="J36" t="s">
        <v>16</v>
      </c>
      <c r="K36" t="s">
        <v>17</v>
      </c>
      <c r="L36" t="s">
        <v>306</v>
      </c>
      <c r="M36">
        <v>21042.537932395939</v>
      </c>
      <c r="N36">
        <v>0.46875</v>
      </c>
      <c r="O36" t="s">
        <v>307</v>
      </c>
    </row>
    <row r="37" spans="1:15" x14ac:dyDescent="0.25">
      <c r="A37">
        <v>100</v>
      </c>
      <c r="B37">
        <v>50</v>
      </c>
      <c r="C37">
        <v>14</v>
      </c>
      <c r="D37">
        <v>21</v>
      </c>
      <c r="E37">
        <v>0.22913839548262591</v>
      </c>
      <c r="F37">
        <v>23.754653557420209</v>
      </c>
      <c r="G37">
        <v>3029.0832</v>
      </c>
      <c r="H37">
        <v>4.0469215000000007</v>
      </c>
      <c r="I37" t="s">
        <v>34</v>
      </c>
      <c r="J37" t="s">
        <v>35</v>
      </c>
      <c r="K37" t="s">
        <v>36</v>
      </c>
      <c r="L37" t="s">
        <v>308</v>
      </c>
      <c r="M37">
        <v>21042.537932395939</v>
      </c>
      <c r="N37">
        <v>0.46875</v>
      </c>
      <c r="O37" t="s">
        <v>309</v>
      </c>
    </row>
    <row r="38" spans="1:15" x14ac:dyDescent="0.25">
      <c r="A38">
        <v>100</v>
      </c>
      <c r="B38">
        <v>50</v>
      </c>
      <c r="C38">
        <v>14</v>
      </c>
      <c r="D38">
        <v>21</v>
      </c>
      <c r="E38">
        <v>0.1468838766020909</v>
      </c>
      <c r="F38">
        <v>23.241818884129209</v>
      </c>
      <c r="G38">
        <v>3055.7217999999998</v>
      </c>
      <c r="H38">
        <v>3.9830378999999998</v>
      </c>
      <c r="I38" t="s">
        <v>34</v>
      </c>
      <c r="J38" t="s">
        <v>35</v>
      </c>
      <c r="K38" t="s">
        <v>36</v>
      </c>
      <c r="L38" t="s">
        <v>310</v>
      </c>
      <c r="M38">
        <v>21042.537932395939</v>
      </c>
      <c r="N38">
        <v>0.46875</v>
      </c>
      <c r="O38" t="s">
        <v>311</v>
      </c>
    </row>
    <row r="39" spans="1:15" x14ac:dyDescent="0.25">
      <c r="A39">
        <v>100</v>
      </c>
      <c r="B39">
        <v>50</v>
      </c>
      <c r="C39">
        <v>14</v>
      </c>
      <c r="D39">
        <v>21</v>
      </c>
      <c r="E39">
        <v>4.5667051231918783E-2</v>
      </c>
      <c r="F39">
        <v>23.949018958889528</v>
      </c>
      <c r="G39">
        <v>3271.8652000000002</v>
      </c>
      <c r="H39">
        <v>4.2673842000000004</v>
      </c>
      <c r="I39" t="s">
        <v>15</v>
      </c>
      <c r="J39" t="s">
        <v>16</v>
      </c>
      <c r="K39" t="s">
        <v>17</v>
      </c>
      <c r="L39" t="s">
        <v>312</v>
      </c>
      <c r="M39">
        <v>21042.537932395939</v>
      </c>
      <c r="N39">
        <v>0.46875</v>
      </c>
      <c r="O39" t="s">
        <v>313</v>
      </c>
    </row>
    <row r="40" spans="1:15" x14ac:dyDescent="0.25">
      <c r="A40">
        <v>100</v>
      </c>
      <c r="B40">
        <v>50</v>
      </c>
      <c r="C40">
        <v>14</v>
      </c>
      <c r="D40">
        <v>21</v>
      </c>
      <c r="E40">
        <v>8.803202786062217E-2</v>
      </c>
      <c r="F40">
        <v>22.670542624684831</v>
      </c>
      <c r="G40">
        <v>3016.9187000000002</v>
      </c>
      <c r="H40">
        <v>3.7920037</v>
      </c>
      <c r="I40" t="s">
        <v>15</v>
      </c>
      <c r="J40" t="s">
        <v>16</v>
      </c>
      <c r="K40" t="s">
        <v>17</v>
      </c>
      <c r="L40" t="s">
        <v>314</v>
      </c>
      <c r="M40">
        <v>21042.537932395939</v>
      </c>
      <c r="N40">
        <v>0.46875</v>
      </c>
      <c r="O40" t="s">
        <v>315</v>
      </c>
    </row>
    <row r="41" spans="1:15" x14ac:dyDescent="0.25">
      <c r="A41">
        <v>100</v>
      </c>
      <c r="B41">
        <v>50</v>
      </c>
      <c r="C41">
        <v>14</v>
      </c>
      <c r="D41">
        <v>21</v>
      </c>
      <c r="E41">
        <v>5.9042414822479447E-2</v>
      </c>
      <c r="F41">
        <v>23.101942735858518</v>
      </c>
      <c r="G41">
        <v>3154.7265000000002</v>
      </c>
      <c r="H41">
        <v>3.9623379999999999</v>
      </c>
      <c r="I41" t="s">
        <v>15</v>
      </c>
      <c r="J41" t="s">
        <v>16</v>
      </c>
      <c r="K41" t="s">
        <v>17</v>
      </c>
      <c r="L41" t="s">
        <v>316</v>
      </c>
      <c r="M41">
        <v>21042.537932395939</v>
      </c>
      <c r="N41">
        <v>0.46875</v>
      </c>
      <c r="O41" t="s">
        <v>317</v>
      </c>
    </row>
    <row r="42" spans="1:15" x14ac:dyDescent="0.25">
      <c r="A42">
        <v>100</v>
      </c>
      <c r="B42">
        <v>50</v>
      </c>
      <c r="C42">
        <v>14</v>
      </c>
      <c r="D42">
        <v>21</v>
      </c>
      <c r="E42">
        <v>4.9291155237948817E-2</v>
      </c>
      <c r="F42">
        <v>22.371426495290571</v>
      </c>
      <c r="G42">
        <v>2953.5794000000001</v>
      </c>
      <c r="H42">
        <v>3.7008279000000002</v>
      </c>
      <c r="I42" t="s">
        <v>15</v>
      </c>
      <c r="J42" t="s">
        <v>16</v>
      </c>
      <c r="K42" t="s">
        <v>17</v>
      </c>
      <c r="L42" t="s">
        <v>318</v>
      </c>
      <c r="M42">
        <v>21042.537932395939</v>
      </c>
      <c r="N42">
        <v>0.46875</v>
      </c>
      <c r="O42" t="s">
        <v>319</v>
      </c>
    </row>
    <row r="43" spans="1:15" x14ac:dyDescent="0.25">
      <c r="A43">
        <v>100</v>
      </c>
      <c r="B43">
        <v>50</v>
      </c>
      <c r="C43">
        <v>14</v>
      </c>
      <c r="D43">
        <v>21</v>
      </c>
      <c r="E43">
        <v>0.13659231212092979</v>
      </c>
      <c r="F43">
        <v>23.41145386195204</v>
      </c>
      <c r="G43">
        <v>3102.1637000000001</v>
      </c>
      <c r="H43">
        <v>4.0696349999999999</v>
      </c>
      <c r="I43" t="s">
        <v>34</v>
      </c>
      <c r="J43" t="s">
        <v>35</v>
      </c>
      <c r="K43" t="s">
        <v>36</v>
      </c>
      <c r="L43" t="s">
        <v>320</v>
      </c>
      <c r="M43">
        <v>21042.537932395939</v>
      </c>
      <c r="N43">
        <v>0.46875</v>
      </c>
      <c r="O43" t="s">
        <v>321</v>
      </c>
    </row>
    <row r="44" spans="1:15" x14ac:dyDescent="0.25">
      <c r="A44">
        <v>100</v>
      </c>
      <c r="B44">
        <v>50</v>
      </c>
      <c r="C44">
        <v>14</v>
      </c>
      <c r="D44">
        <v>21</v>
      </c>
      <c r="E44">
        <v>6.1404176241338523E-2</v>
      </c>
      <c r="F44">
        <v>22.98025867491598</v>
      </c>
      <c r="G44">
        <v>3133.5553</v>
      </c>
      <c r="H44">
        <v>3.9228614999999998</v>
      </c>
      <c r="I44" t="s">
        <v>15</v>
      </c>
      <c r="J44" t="s">
        <v>16</v>
      </c>
      <c r="K44" t="s">
        <v>17</v>
      </c>
      <c r="L44" t="s">
        <v>322</v>
      </c>
      <c r="M44">
        <v>21042.537932395939</v>
      </c>
      <c r="N44">
        <v>0.46875</v>
      </c>
      <c r="O44" t="s">
        <v>323</v>
      </c>
    </row>
    <row r="45" spans="1:15" x14ac:dyDescent="0.25">
      <c r="A45">
        <v>100</v>
      </c>
      <c r="B45">
        <v>50</v>
      </c>
      <c r="C45">
        <v>14</v>
      </c>
      <c r="D45">
        <v>21</v>
      </c>
      <c r="E45">
        <v>0.19330791770514669</v>
      </c>
      <c r="F45">
        <v>22.90407222310084</v>
      </c>
      <c r="G45">
        <v>2859.4222</v>
      </c>
      <c r="H45">
        <v>3.7036383000000002</v>
      </c>
      <c r="I45" t="s">
        <v>34</v>
      </c>
      <c r="J45" t="s">
        <v>35</v>
      </c>
      <c r="K45" t="s">
        <v>36</v>
      </c>
      <c r="L45" t="s">
        <v>324</v>
      </c>
      <c r="M45">
        <v>21042.537932395939</v>
      </c>
      <c r="N45">
        <v>0.46875</v>
      </c>
      <c r="O45" t="s">
        <v>325</v>
      </c>
    </row>
    <row r="46" spans="1:15" x14ac:dyDescent="0.25">
      <c r="A46">
        <v>100</v>
      </c>
      <c r="B46">
        <v>50</v>
      </c>
      <c r="C46">
        <v>14</v>
      </c>
      <c r="D46">
        <v>21</v>
      </c>
      <c r="E46">
        <v>5.664164784939902E-2</v>
      </c>
      <c r="F46">
        <v>22.751047966194459</v>
      </c>
      <c r="G46">
        <v>3008.3490999999999</v>
      </c>
      <c r="H46">
        <v>3.8029530999999999</v>
      </c>
      <c r="I46" t="s">
        <v>15</v>
      </c>
      <c r="J46" t="s">
        <v>16</v>
      </c>
      <c r="K46" t="s">
        <v>17</v>
      </c>
      <c r="L46" t="s">
        <v>326</v>
      </c>
      <c r="M46">
        <v>21042.537932395939</v>
      </c>
      <c r="N46">
        <v>0.46875</v>
      </c>
      <c r="O46" t="s">
        <v>327</v>
      </c>
    </row>
    <row r="47" spans="1:15" x14ac:dyDescent="0.25">
      <c r="A47">
        <v>100</v>
      </c>
      <c r="B47">
        <v>50</v>
      </c>
      <c r="C47">
        <v>14</v>
      </c>
      <c r="D47">
        <v>21</v>
      </c>
      <c r="E47">
        <v>0.22726765656847389</v>
      </c>
      <c r="F47">
        <v>22.589397736314641</v>
      </c>
      <c r="G47">
        <v>2766.6514000000002</v>
      </c>
      <c r="H47">
        <v>3.5575836999999999</v>
      </c>
      <c r="I47" t="s">
        <v>34</v>
      </c>
      <c r="J47" t="s">
        <v>35</v>
      </c>
      <c r="K47" t="s">
        <v>36</v>
      </c>
      <c r="L47" t="s">
        <v>328</v>
      </c>
      <c r="M47">
        <v>21042.537932395939</v>
      </c>
      <c r="N47">
        <v>0.46875</v>
      </c>
      <c r="O47" t="s">
        <v>329</v>
      </c>
    </row>
    <row r="48" spans="1:15" x14ac:dyDescent="0.25">
      <c r="A48">
        <v>100</v>
      </c>
      <c r="B48">
        <v>50</v>
      </c>
      <c r="C48">
        <v>14</v>
      </c>
      <c r="D48">
        <v>21</v>
      </c>
      <c r="E48">
        <v>4.4374961586358418E-2</v>
      </c>
      <c r="F48">
        <v>22.833589599500041</v>
      </c>
      <c r="G48">
        <v>3021.3117000000002</v>
      </c>
      <c r="H48">
        <v>3.827123400000001</v>
      </c>
      <c r="I48" t="s">
        <v>15</v>
      </c>
      <c r="J48" t="s">
        <v>16</v>
      </c>
      <c r="K48" t="s">
        <v>17</v>
      </c>
      <c r="L48" t="s">
        <v>330</v>
      </c>
      <c r="M48">
        <v>21042.537932395939</v>
      </c>
      <c r="N48">
        <v>0.46875</v>
      </c>
      <c r="O48" t="s">
        <v>331</v>
      </c>
    </row>
    <row r="49" spans="1:15" x14ac:dyDescent="0.25">
      <c r="A49">
        <v>100</v>
      </c>
      <c r="B49">
        <v>50</v>
      </c>
      <c r="C49">
        <v>14</v>
      </c>
      <c r="D49">
        <v>21</v>
      </c>
      <c r="E49">
        <v>5.0232920789663342E-2</v>
      </c>
      <c r="F49">
        <v>22.699207314286369</v>
      </c>
      <c r="G49">
        <v>3000.4029999999998</v>
      </c>
      <c r="H49">
        <v>3.7881366000000001</v>
      </c>
      <c r="I49" t="s">
        <v>15</v>
      </c>
      <c r="J49" t="s">
        <v>16</v>
      </c>
      <c r="K49" t="s">
        <v>17</v>
      </c>
      <c r="L49" t="s">
        <v>332</v>
      </c>
      <c r="M49">
        <v>21042.537932395939</v>
      </c>
      <c r="N49">
        <v>0.46875</v>
      </c>
      <c r="O49" t="s">
        <v>333</v>
      </c>
    </row>
    <row r="50" spans="1:15" x14ac:dyDescent="0.25">
      <c r="A50">
        <v>100</v>
      </c>
      <c r="B50">
        <v>50</v>
      </c>
      <c r="C50">
        <v>14</v>
      </c>
      <c r="D50">
        <v>21</v>
      </c>
      <c r="E50">
        <v>6.2975495751835156E-2</v>
      </c>
      <c r="F50">
        <v>23.429639846123919</v>
      </c>
      <c r="G50">
        <v>3150.2536</v>
      </c>
      <c r="H50">
        <v>4.0406238000000014</v>
      </c>
      <c r="I50" t="s">
        <v>15</v>
      </c>
      <c r="J50" t="s">
        <v>16</v>
      </c>
      <c r="K50" t="s">
        <v>17</v>
      </c>
      <c r="L50" t="s">
        <v>334</v>
      </c>
      <c r="M50">
        <v>21042.537932395939</v>
      </c>
      <c r="N50">
        <v>0.46875</v>
      </c>
      <c r="O50" t="s">
        <v>335</v>
      </c>
    </row>
    <row r="51" spans="1:15" x14ac:dyDescent="0.25">
      <c r="A51">
        <v>100</v>
      </c>
      <c r="B51">
        <v>50</v>
      </c>
      <c r="C51">
        <v>14</v>
      </c>
      <c r="D51">
        <v>21</v>
      </c>
      <c r="E51">
        <v>0.14058988589011909</v>
      </c>
      <c r="F51">
        <v>22.115689836413051</v>
      </c>
      <c r="G51">
        <v>2827.7552000000001</v>
      </c>
      <c r="H51">
        <v>3.5579649</v>
      </c>
      <c r="I51" t="s">
        <v>34</v>
      </c>
      <c r="J51" t="s">
        <v>35</v>
      </c>
      <c r="K51" t="s">
        <v>36</v>
      </c>
      <c r="L51" t="s">
        <v>336</v>
      </c>
      <c r="M51">
        <v>21042.537932395939</v>
      </c>
      <c r="N51">
        <v>0.46875</v>
      </c>
      <c r="O51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 0.3 - 1</vt:lpstr>
      <vt:lpstr>GA 0.3 - 2</vt:lpstr>
      <vt:lpstr>GA 0.3 - 3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2025-04-16T13:57:47Z</dcterms:created>
  <dcterms:modified xsi:type="dcterms:W3CDTF">2025-04-19T17:21:48Z</dcterms:modified>
</cp:coreProperties>
</file>