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Same seed\MAE = 1\Variation = 0,30\"/>
    </mc:Choice>
  </mc:AlternateContent>
  <xr:revisionPtr revIDLastSave="0" documentId="13_ncr:1_{D2E5CB43-1E35-4AF2-B6D9-E2071169B6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NSGA-II 0.3 - 2" sheetId="2" r:id="rId2"/>
    <sheet name="NSGA-II 0.3 - 1" sheetId="3" r:id="rId3"/>
    <sheet name="NSGA-II 0.3 -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 s="1"/>
  <c r="B3" i="1"/>
  <c r="C5" i="1" l="1"/>
  <c r="C6" i="1" s="1"/>
  <c r="C7" i="1" s="1"/>
  <c r="C8" i="1" s="1"/>
  <c r="C9" i="1" l="1"/>
</calcChain>
</file>

<file path=xl/sharedStrings.xml><?xml version="1.0" encoding="utf-8"?>
<sst xmlns="http://schemas.openxmlformats.org/spreadsheetml/2006/main" count="797" uniqueCount="338">
  <si>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</si>
  <si>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</si>
  <si>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</si>
  <si>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</si>
  <si>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</si>
  <si>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</si>
  <si>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</si>
  <si>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</si>
  <si>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</si>
  <si>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</si>
  <si>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</si>
  <si>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</si>
  <si>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</si>
  <si>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</si>
  <si>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</si>
  <si>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</si>
  <si>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</si>
  <si>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</si>
  <si>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['97.3079', '41533.8405', '1358.7499', '2533.5643']], ['MOT', ['75.5634', '40735.7978', '1088.361', '631.2494']], ['TR', ''], ['GB', ['1.5913', '277.3837', '273.588']], ['VEH', ['0.008', '1.13', '9.81'], ['514.5', '0.10675', '0.77', '0.10045', '584.5', '626.5']]]</t>
  </si>
  <si>
    <t>NSGA-II - 1 - run 2 - variation 0.3 - MAE 1</t>
  </si>
  <si>
    <t>[['BAT', ['105.8295', '45171.1091', '1477.7406', '2755.4377']], ['MOT', ['72.392', '39026.1325', '1042.6829', '604.7561']], ['TR', ''], ['GB', ['1.5524', '270.6026', '266.8996']], ['VEH', ['0.008', '1.13', '9.81'], ['514.5', '0.10675', '0.77', '0.10045', '584.5', '626.5']]]</t>
  </si>
  <si>
    <t>NSGA-II - 2 - run 2 - variation 0.3 - MAE 1</t>
  </si>
  <si>
    <t>['BAT', 'MOT', 'TR', 'VEH']</t>
  </si>
  <si>
    <t>[['ELEC'], ['ELEC', 'MECH'], ['MECH', 'MECH'], ['MECH']]</t>
  </si>
  <si>
    <t>[['OUT'], ['IN', 'OUT'], ['IN', 'OUT'], ['IN']]</t>
  </si>
  <si>
    <t>[['BAT', ['80.5387', '34376.2887', '1124.5957', '2096.9536']], ['MOT', ['67.5136', '36396.2306', '972.4184', '564.0027']], ['TR', ''], ['VEH', ['0.008', '1.13', '9.81'], ['514.5', '0.10675', '0.77', '0.10045', '584.5', '626.5']]]</t>
  </si>
  <si>
    <t>NSGA-II - 3 - run 2 - variation 0.3 - MAE 1</t>
  </si>
  <si>
    <t>['FT', 'ICE', 'TR', 'VEH']</t>
  </si>
  <si>
    <t>[['CHEM'], ['CHEM', 'MECH'], ['MECH', 'MECH'], ['MECH']]</t>
  </si>
  <si>
    <t>[['FT', ''], ['ICE', ['101.4403', '57269.5731', '1136.2527', '1943.51', '2284.6904', '913.8762', '1014.4025']], ['TR', ''], ['VEH', ['0.008', '1.13', '9.81'], ['514.5', '0.10675', '0.77', '0.10045', '584.5', '626.5']]]</t>
  </si>
  <si>
    <t>NSGA-II - 4 - run 2 - variation 0.3 - MAE 1</t>
  </si>
  <si>
    <t>[['BAT', ['80.5232', '34369.6644', '1124.379', '2096.5495']], ['MOT', ['80.3829', '43334.0059', '1157.7788', '671.5117']], ['TR', ''], ['GB', ['1.6236', '283.0187', '279.1458']], ['VEH', ['0.008', '1.13', '9.81'], ['514.5', '0.10675', '0.77', '0.10045', '584.5', '626.5']]]</t>
  </si>
  <si>
    <t>NSGA-II - 5 - run 2 - variation 0.3 - MAE 1</t>
  </si>
  <si>
    <t>[['BAT', ['91.7997', '39182.7937', '1281.8371', '2390.1504']], ['MOT', ['60.6224', '32681.2272', '873.1626', '506.4343']], ['TR', ''], ['GB', ['1.5855', '276.3644', '272.5825']], ['VEH', ['0.008', '1.13', '9.81'], ['514.5', '0.10675', '0.77', '0.10045', '584.5', '626.5']]]</t>
  </si>
  <si>
    <t>NSGA-II - 6 - run 2 - variation 0.3 - MAE 1</t>
  </si>
  <si>
    <t>['BAT', 'MOT', 'VEH']</t>
  </si>
  <si>
    <t>[['ELEC'], ['ELEC', 'MECH'], ['MECH']]</t>
  </si>
  <si>
    <t>[['OUT'], ['IN', 'OUT'], ['IN']]</t>
  </si>
  <si>
    <t>[['BAT', ['99.6841', '42548.0957', '1391.9306', '2595.4338']], ['MOT', ['60.355', '32537.0567', '869.3107', '504.2002']], ['VEH', ['0.008', '1.13', '9.81'], ['514.5', '0.10675', '0.77', '0.10045', '584.5', '626.5']]]</t>
  </si>
  <si>
    <t>NSGA-II - 7 - run 2 - variation 0.3 - MAE 1</t>
  </si>
  <si>
    <t>[['BAT', ['81.4109', '34748.557', '1136.7742', '2119.662']], ['MOT', ['78.6923', '42422.5948', '1133.4281', '657.3883']], ['TR', ''], ['VEH', ['0.008', '1.13', '9.81'], ['514.5', '0.10675', '0.77', '0.10045', '584.5', '626.5']]]</t>
  </si>
  <si>
    <t>NSGA-II - 8 - run 2 - variation 0.3 - MAE 1</t>
  </si>
  <si>
    <t>['BAT', 'MOT', 'GB', 'TR', 'VEH']</t>
  </si>
  <si>
    <t>[['BAT', ['105.3853', '44981.54', '1471.539', '2743.8739']], ['MOT', ['62.9156', '33917.4437', '906.1912', '525.5909']], ['GB', ['1.417', '247.0058', '243.6257']], ['TR', ''], ['VEH', ['0.008', '1.13', '9.81'], ['514.5', '0.10675', '0.77', '0.10045', '584.5', '626.5']]]</t>
  </si>
  <si>
    <t>NSGA-II - 9 - run 2 - variation 0.3 - MAE 1</t>
  </si>
  <si>
    <t>[['BAT', ['107.6677', '45955.7112', '1503.4083', '2803.2984']], ['MOT', ['61.6465', '33233.2744', '887.9119', '514.9889']], ['VEH', ['0.008', '1.13', '9.81'], ['514.5', '0.10675', '0.77', '0.10045', '584.5', '626.5']]]</t>
  </si>
  <si>
    <t>NSGA-II - 10 - run 2 - variation 0.3 - MAE 1</t>
  </si>
  <si>
    <t>['BAT', 'MOT', 'GB', 'VEH']</t>
  </si>
  <si>
    <t>[['BAT', ['97.0762', '41434.9467', '1355.5147', '2527.5317']], ['MOT', ['77.5598', '41812.0914', '1117.1169', '647.9278']], ['GB', ['1.6063', '279.9946', '276.1631']], ['VEH', ['0.008', '1.13', '9.81'], ['514.5', '0.10675', '0.77', '0.10045', '584.5', '626.5']]]</t>
  </si>
  <si>
    <t>NSGA-II - 11 - run 2 - variation 0.3 - MAE 1</t>
  </si>
  <si>
    <t>[['BAT', ['108.7432', '46414.7765', '1518.4263', '2831.3014']], ['MOT', ['77.2916', '41667.4636', '1113.2528', '645.6866']], ['VEH', ['0.008', '1.13', '9.81'], ['514.5', '0.10675', '0.77', '0.10045', '584.5', '626.5']]]</t>
  </si>
  <si>
    <t>NSGA-II - 12 - run 2 - variation 0.3 - MAE 1</t>
  </si>
  <si>
    <t>[['FT', ''], ['ICE', ['97.8797', '55259.4382', '1096.3708', '1875.2937', '2204.4989', '881.7995', '978.7975']], ['TR', ''], ['VEH', ['0.008', '1.13', '9.81'], ['514.5', '0.10675', '0.77', '0.10045', '584.5', '626.5']]]</t>
  </si>
  <si>
    <t>NSGA-II - 13 - run 2 - variation 0.3 - MAE 1</t>
  </si>
  <si>
    <t>[['FT', ''], ['ICE', ['101.0939', '57074.0373', '1132.3732', '1936.8742', '2276.8898', '910.7559', '1010.9391']], ['TR', ''], ['VEH', ['0.008', '1.13', '9.81'], ['514.5', '0.10675', '0.77', '0.10045', '584.5', '626.5']]]</t>
  </si>
  <si>
    <t>NSGA-II - 14 - run 2 - variation 0.3 - MAE 1</t>
  </si>
  <si>
    <t>[['BAT', ['93.8264', '40047.8517', '1310.1369', '2442.919']], ['MOT', ['61.2357', '33011.8508', '881.996', '511.5577']], ['GB', ['1.8483', '322.1763', '317.7676']], ['TR', ''], ['VEH', ['0.008', '1.13', '9.81'], ['514.5', '0.10675', '0.77', '0.10045', '584.5', '626.5']]]</t>
  </si>
  <si>
    <t>NSGA-II - 15 - run 2 - variation 0.3 - MAE 1</t>
  </si>
  <si>
    <t>[['BAT', ['80.5232', '34369.6644', '1124.379', '2096.5495']], ['MOT', ['80.3829', '43334.0059', '1157.7788', '671.5117']], ['GB', ['1.8483', '322.1763', '317.7676']], ['TR', ''], ['VEH', ['0.008', '1.13', '9.81'], ['514.5', '0.10675', '0.77', '0.10045', '584.5', '626.5']]]</t>
  </si>
  <si>
    <t>NSGA-II - 16 - run 2 - variation 0.3 - MAE 1</t>
  </si>
  <si>
    <t>[['BAT', ['99.6841', '42548.0957', '1391.9306', '2595.4338']], ['MOT', ['60.355', '32537.0567', '869.3107', '504.2002']], ['GB', ['1.8483', '322.1763', '317.7676']], ['TR', ''], ['VEH', ['0.008', '1.13', '9.81'], ['514.5', '0.10675', '0.77', '0.10045', '584.5', '626.5']]]</t>
  </si>
  <si>
    <t>NSGA-II - 17 - run 2 - variation 0.3 - MAE 1</t>
  </si>
  <si>
    <t>[['BAT', ['110.5135', '47170.4101', '1543.1463', '2877.395']], ['MOT', ['60.355', '32537.0567', '869.3107', '504.2002']], ['VEH', ['0.008', '1.13', '9.81'], ['514.5', '0.10675', '0.77', '0.10045', '584.5', '626.5']]]</t>
  </si>
  <si>
    <t>NSGA-II - 18 - run 2 - variation 0.3 - MAE 1</t>
  </si>
  <si>
    <t>[['FT', ''], ['ICE', ['95.3033', '53804.8839', '1067.5118', '1825.9317', '2146.4714', '858.5886', '953.0333']], ['TR', ''], ['VEH', ['0.008', '1.13', '9.81'], ['514.5', '0.10675', '0.77', '0.10045', '584.5', '626.5']]]</t>
  </si>
  <si>
    <t>NSGA-II - 19 - run 2 - variation 0.3 - MAE 1</t>
  </si>
  <si>
    <t>[['BAT', ['107.6677', '45955.7112', '1503.4083', '2803.2984']], ['MOT', ['61.6465', '33233.2744', '887.9119', '514.9889']], ['TR', ''], ['VEH', ['0.008', '1.13', '9.81'], ['514.5', '0.10675', '0.77', '0.10045', '584.5', '626.5']]]</t>
  </si>
  <si>
    <t>NSGA-II - 20 - run 2 - variation 0.3 - MAE 1</t>
  </si>
  <si>
    <t>[['BAT', ['102.9935', '43960.6257', '1438.1405', '2681.5982']], ['MOT', ['83.5138', '45021.8287', '1202.8733', '697.6665']], ['TR', ''], ['VEH', ['0.008', '1.13', '9.81'], ['514.5', '0.10675', '0.77', '0.10045', '584.5', '626.5']]]</t>
  </si>
  <si>
    <t>NSGA-II - 21 - run 2 - variation 0.3 - MAE 1</t>
  </si>
  <si>
    <t>[['BAT', ['84.7321', '36166.1312', '1183.1491', '2206.134']], ['MOT', ['61.6465', '33233.2744', '887.9119', '514.9889']], ['VEH', ['0.008', '1.13', '9.81'], ['514.5', '0.10675', '0.77', '0.10045', '584.5', '626.5']]]</t>
  </si>
  <si>
    <t>NSGA-II - 22 - run 2 - variation 0.3 - MAE 1</t>
  </si>
  <si>
    <t>[['BAT', ['84.7321', '36166.1312', '1183.1491', '2206.134']], ['MOT', ['61.6465', '33233.2744', '887.9119', '514.9889']], ['TR', ''], ['VEH', ['0.008', '1.13', '9.81'], ['514.5', '0.10675', '0.77', '0.10045', '584.5', '626.5']]]</t>
  </si>
  <si>
    <t>NSGA-II - 23 - run 2 - variation 0.3 - MAE 1</t>
  </si>
  <si>
    <t>[['BAT', ['93.8264', '40047.8517', '1310.1369', '2442.919']], ['MOT', ['61.2357', '33011.8508', '881.996', '511.5577']], ['TR', ''], ['VEH', ['0.008', '1.13', '9.81'], ['514.5', '0.10675', '0.77', '0.10045', '584.5', '626.5']]]</t>
  </si>
  <si>
    <t>NSGA-II - 24 - run 2 - variation 0.3 - MAE 1</t>
  </si>
  <si>
    <t>[['BAT', ['80.5387', '34376.2887', '1124.5957', '2096.9536']], ['MOT', ['67.5136', '36396.2306', '972.4184', '564.0027']], ['GB', ['1.6063', '279.9946', '276.1631']], ['VEH', ['0.008', '1.13', '9.81'], ['514.5', '0.10675', '0.77', '0.10045', '584.5', '626.5']]]</t>
  </si>
  <si>
    <t>NSGA-II - 25 - run 2 - variation 0.3 - MAE 1</t>
  </si>
  <si>
    <t>[['BAT', ['94.3434', '40268.5178', '1317.3558', '2456.3796']], ['MOT', ['61.8217', '33327.7539', '890.4362', '516.453']], ['TR', ''], ['VEH', ['0.008', '1.13', '9.81'], ['514.5', '0.10675', '0.77', '0.10045', '584.5', '626.5']]]</t>
  </si>
  <si>
    <t>NSGA-II - 26 - run 2 - variation 0.3 - MAE 1</t>
  </si>
  <si>
    <t>[['BAT', ['90.5591', '38653.2762', '1264.5143', '2357.8498']], ['MOT', ['61.6465', '33233.2744', '887.9119', '514.9889']], ['VEH', ['0.008', '1.13', '9.81'], ['514.5', '0.10675', '0.77', '0.10045', '584.5', '626.5']]]</t>
  </si>
  <si>
    <t>NSGA-II - 27 - run 2 - variation 0.3 - MAE 1</t>
  </si>
  <si>
    <t>[['BAT', ['90.5591', '38653.2762', '1264.5143', '2357.8498']], ['MOT', ['61.6465', '33233.2744', '887.9119', '514.9889']], ['GB', ['1.5855', '276.3644', '272.5825']], ['VEH', ['0.008', '1.13', '9.81'], ['514.5', '0.10675', '0.77', '0.10045', '584.5', '626.5']]]</t>
  </si>
  <si>
    <t>NSGA-II - 28 - run 2 - variation 0.3 - MAE 1</t>
  </si>
  <si>
    <t>[['BAT', ['112.2992', '47932.5674', '1568.0797', '2923.8866']], ['MOT', ['61.6465', '33233.2744', '887.9119', '514.9889']], ['VEH', ['0.008', '1.13', '9.81'], ['514.5', '0.10675', '0.77', '0.10045', '584.5', '626.5']]]</t>
  </si>
  <si>
    <t>NSGA-II - 29 - run 2 - variation 0.3 - MAE 1</t>
  </si>
  <si>
    <t>[['FT', ''], ['ICE', ['107.0019', '60409.4769', '1198.5497', '2050.0663', '2409.9525', '963.981', '1070.0189']], ['TR', ''], ['VEH', ['0.008', '1.13', '9.81'], ['514.5', '0.10675', '0.77', '0.10045', '584.5', '626.5']]]</t>
  </si>
  <si>
    <t>NSGA-II - 30 - run 2 - variation 0.3 - MAE 1</t>
  </si>
  <si>
    <t>[['BAT', ['81.4109', '34748.557', '1136.7742', '2119.662']], ['MOT', ['78.6923', '42422.5948', '1133.4281', '657.3883']], ['GB', ['1.6063', '279.9946', '276.1631']], ['VEH', ['0.008', '1.13', '9.81'], ['514.5', '0.10675', '0.77', '0.10045', '584.5', '626.5']]]</t>
  </si>
  <si>
    <t>NSGA-II - 31 - run 2 - variation 0.3 - MAE 1</t>
  </si>
  <si>
    <t>[['BAT', ['90.5591', '38653.2762', '1264.5143', '2357.8498']], ['MOT', ['61.6465', '33233.2744', '887.9119', '514.9889']], ['GB', ['1.5855', '276.3644', '272.5825']], ['TR', ''], ['VEH', ['0.008', '1.13', '9.81'], ['514.5', '0.10675', '0.77', '0.10045', '584.5', '626.5']]]</t>
  </si>
  <si>
    <t>NSGA-II - 32 - run 2 - variation 0.3 - MAE 1</t>
  </si>
  <si>
    <t>[['BAT', ['81.4109', '34748.557', '1136.7742', '2119.662']], ['MOT', ['78.6923', '42422.5948', '1133.4281', '657.3883']], ['GB', ['1.6236', '283.0187', '279.1458']], ['VEH', ['0.008', '1.13', '9.81'], ['514.5', '0.10675', '0.77', '0.10045', '584.5', '626.5']]]</t>
  </si>
  <si>
    <t>NSGA-II - 33 - run 2 - variation 0.3 - MAE 1</t>
  </si>
  <si>
    <t>[['BAT', ['84.7321', '36166.1312', '1183.1491', '2206.134']], ['MOT', ['61.6465', '33233.2744', '887.9119', '514.9889']], ['TR', ''], ['GB', ['1.6236', '283.0187', '279.1458']], ['VEH', ['0.008', '1.13', '9.81'], ['514.5', '0.10675', '0.77', '0.10045', '584.5', '626.5']]]</t>
  </si>
  <si>
    <t>NSGA-II - 34 - run 2 - variation 0.3 - MAE 1</t>
  </si>
  <si>
    <t>[['BAT', ['85.2947', '36406.2751', '1191.0053', '2220.7828']], ['MOT', ['76.407', '41190.5972', '1100.5121', '638.297']], ['TR', ''], ['GB', ['1.5524', '270.6026', '266.8996']], ['VEH', ['0.008', '1.13', '9.81'], ['514.5', '0.10675', '0.77', '0.10045', '584.5', '626.5']]]</t>
  </si>
  <si>
    <t>NSGA-II - 35 - run 2 - variation 0.3 - MAE 1</t>
  </si>
  <si>
    <t>[['BAT', ['85.3523', '36430.8693', '1191.8099', '2222.283']], ['MOT', ['78.6391', '42393.8987', '1132.6614', '656.9436']], ['GB', ['1.6236', '283.0187', '279.1458']], ['VEH', ['0.008', '1.13', '9.81'], ['514.5', '0.10675', '0.77', '0.10045', '584.5', '626.5']]]</t>
  </si>
  <si>
    <t>NSGA-II - 36 - run 2 - variation 0.3 - MAE 1</t>
  </si>
  <si>
    <t>[['BAT', ['84.7321', '36166.1312', '1183.1491', '2206.134']], ['MOT', ['61.6465', '33233.2744', '887.9119', '514.9889']], ['GB', ['1.6063', '279.9946', '276.1631']], ['VEH', ['0.008', '1.13', '9.81'], ['514.5', '0.10675', '0.77', '0.10045', '584.5', '626.5']]]</t>
  </si>
  <si>
    <t>NSGA-II - 37 - run 2 - variation 0.3 - MAE 1</t>
  </si>
  <si>
    <t>[['BAT', ['93.7975', '40035.5112', '1309.7332', '2442.1662']], ['MOT', ['76.407', '41190.5972', '1100.5121', '638.297']], ['TR', ''], ['GB', ['1.5524', '270.6026', '266.8996']], ['VEH', ['0.008', '1.13', '9.81'], ['514.5', '0.10675', '0.77', '0.10045', '584.5', '626.5']]]</t>
  </si>
  <si>
    <t>NSGA-II - 38 - run 2 - variation 0.3 - MAE 1</t>
  </si>
  <si>
    <t>[['BAT', ['109.2575', '46634.284', '1525.6073', '2844.6913']], ['MOT', ['74.2855', '40046.9179', '1069.9558', '620.5744']], ['GB', ['1.6236', '283.0187', '279.1458']], ['VEH', ['0.008', '1.13', '9.81'], ['514.5', '0.10675', '0.77', '0.10045', '584.5', '626.5']]]</t>
  </si>
  <si>
    <t>NSGA-II - 39 - run 2 - variation 0.3 - MAE 1</t>
  </si>
  <si>
    <t>[['BAT', ['99.148', '42319.2876', '1384.4453', '2581.4765']], ['MOT', ['63.0622', '33996.4899', '908.3032', '526.8158']], ['TR', ''], ['GB', ['1.6236', '283.0187', '279.1458']], ['VEH', ['0.008', '1.13', '9.81'], ['514.5', '0.10675', '0.77', '0.10045', '584.5', '626.5']]]</t>
  </si>
  <si>
    <t>NSGA-II - 40 - run 2 - variation 0.3 - MAE 1</t>
  </si>
  <si>
    <t>[['BAT', ['94.6654', '40405.9728', '1321.8525', '2464.7643']], ['MOT', ['78.6923', '42422.5948', '1133.4281', '657.3883']], ['GB', ['1.6063', '279.9946', '276.1631']], ['VEH', ['0.008', '1.13', '9.81'], ['514.5', '0.10675', '0.77', '0.10045', '584.5', '626.5']]]</t>
  </si>
  <si>
    <t>NSGA-II - 41 - run 2 - variation 0.3 - MAE 1</t>
  </si>
  <si>
    <t>[['BAT', ['80.5232', '34369.6644', '1124.379', '2096.5495']], ['MOT', ['80.3829', '43334.0059', '1157.7788', '671.5117']], ['TR', ''], ['GB', ['1.6063', '279.9946', '276.1631']], ['VEH', ['0.008', '1.13', '9.81'], ['514.5', '0.10675', '0.77', '0.10045', '584.5', '626.5']]]</t>
  </si>
  <si>
    <t>NSGA-II - 42 - run 2 - variation 0.3 - MAE 1</t>
  </si>
  <si>
    <t>[['BAT', ['84.2206', '35947.8141', '1176.0071', '2192.8167']], ['MOT', ['61.6465', '33233.2744', '887.9119', '514.9889']], ['VEH', ['0.008', '1.13', '9.81'], ['514.5', '0.10675', '0.77', '0.10045', '584.5', '626.5']]]</t>
  </si>
  <si>
    <t>NSGA-II - 43 - run 2 - variation 0.3 - MAE 1</t>
  </si>
  <si>
    <t>[['BAT', ['106.9656', '45656.0485', '1493.605', '2785.019']], ['MOT', ['61.6465', '33233.2744', '887.9119', '514.9889']], ['VEH', ['0.008', '1.13', '9.81'], ['514.5', '0.10675', '0.77', '0.10045', '584.5', '626.5']]]</t>
  </si>
  <si>
    <t>NSGA-II - 44 - run 2 - variation 0.3 - MAE 1</t>
  </si>
  <si>
    <t>[['BAT', ['80.5232', '34369.6644', '1124.379', '2096.5495']], ['MOT', ['80.3829', '43334.0059', '1157.7788', '671.5117']], ['GB', ['1.6063', '279.9946', '276.1631']], ['VEH', ['0.008', '1.13', '9.81'], ['514.5', '0.10675', '0.77', '0.10045', '584.5', '626.5']]]</t>
  </si>
  <si>
    <t>NSGA-II - 45 - run 2 - variation 0.3 - MAE 1</t>
  </si>
  <si>
    <t>[['BAT', ['112.4691', '48005.0999', '1570.4526', '2928.3111']], ['MOT', ['61.0202', '32895.6461', '878.8913', '509.757']], ['GB', ['1.6236', '283.0187', '279.1458']], ['VEH', ['0.008', '1.13', '9.81'], ['514.5', '0.10675', '0.77', '0.10045', '584.5', '626.5']]]</t>
  </si>
  <si>
    <t>NSGA-II - 46 - run 2 - variation 0.3 - MAE 1</t>
  </si>
  <si>
    <t>[['BAT', ['84.7321', '36166.1312', '1183.1491', '2206.134']], ['MOT', ['61.6465', '33233.2744', '887.9119', '514.9889']], ['GB', ['1.6236', '283.0187', '279.1458']], ['VEH', ['0.008', '1.13', '9.81'], ['514.5', '0.10675', '0.77', '0.10045', '584.5', '626.5']]]</t>
  </si>
  <si>
    <t>NSGA-II - 47 - run 2 - variation 0.3 - MAE 1</t>
  </si>
  <si>
    <t>[['BAT', ['91.3216', '38978.7223', '1275.1611', '2377.7021']], ['MOT', ['63.0622', '33996.4899', '908.3032', '526.8158']], ['TR', ''], ['GB', ['1.6236', '283.0187', '279.1458']], ['VEH', ['0.008', '1.13', '9.81'], ['514.5', '0.10675', '0.77', '0.10045', '584.5', '626.5']]]</t>
  </si>
  <si>
    <t>NSGA-II - 48 - run 2 - variation 0.3 - MAE 1</t>
  </si>
  <si>
    <t>[['BAT', ['84.2206', '35947.8141', '1176.0071', '2192.8167']], ['MOT', ['61.6465', '33233.2744', '887.9119', '514.9889']], ['GB', ['1.6236', '283.0187', '279.1458']], ['VEH', ['0.008', '1.13', '9.81'], ['514.5', '0.10675', '0.77', '0.10045', '584.5', '626.5']]]</t>
  </si>
  <si>
    <t>NSGA-II - 49 - run 2 - variation 0.3 - MAE 1</t>
  </si>
  <si>
    <t>[['BAT', ['90.5591', '38653.2762', '1264.5143', '2357.8498']], ['MOT', ['61.6465', '33233.2744', '887.9119', '514.9889']], ['GB', ['1.6236', '283.0187', '279.1458']], ['VEH', ['0.008', '1.13', '9.81'], ['514.5', '0.10675', '0.77', '0.10045', '584.5', '626.5']]]</t>
  </si>
  <si>
    <t>NSGA-II - 50 - run 2 - variation 0.3 - MAE 1</t>
  </si>
  <si>
    <t>[['BAT', ['103.9662', '44375.83', '1451.7236', '2706.9256']], ['MOT', ['68.1209', '36723.61', '981.1652', '569.0758']], ['GB', ['1.8659', '325.2424', '320.7917']], ['VEH', ['0.008', '1.13', '9.81'], ['514.5', '0.10675', '0.77', '0.10045', '584.5', '626.5']]]</t>
  </si>
  <si>
    <t>NSGA-II - 1 - run 1 - variation 0.3 - MAE 1</t>
  </si>
  <si>
    <t>[['BAT', ['99.544', '42488.3016', '1389.9744', '2591.7864']], ['MOT', ['61.3013', '33047.2192', '882.941', '512.1058']], ['TR', ''], ['VEH', ['0.008', '1.13', '9.81'], ['514.5', '0.10675', '0.77', '0.10045', '584.5', '626.5']]]</t>
  </si>
  <si>
    <t>NSGA-II - 2 - run 1 - variation 0.3 - MAE 1</t>
  </si>
  <si>
    <t>[['BAT', ['113.3036', '48361.2888', '1582.105', '2950.0386']], ['MOT', ['64.7465', '34904.4744', '932.5623', '540.8861']], ['TR', ''], ['GB', ['1.7509', '305.1954', '301.019']], ['VEH', ['0.008', '1.13', '9.81'], ['514.5', '0.10675', '0.77', '0.10045', '584.5', '626.5']]]</t>
  </si>
  <si>
    <t>NSGA-II - 3 - run 1 - variation 0.3 - MAE 1</t>
  </si>
  <si>
    <t>[['FT', ''], ['ICE', ['112.461', '63491.4905', '1259.6982', '2154.658', '2532.9052', '1013.1621', '1124.6099']], ['TR', ''], ['VEH', ['0.008', '1.13', '9.81'], ['514.5', '0.10675', '0.77', '0.10045', '584.5', '626.5']]]</t>
  </si>
  <si>
    <t>NSGA-II - 4 - run 1 - variation 0.3 - MAE 1</t>
  </si>
  <si>
    <t>[['BAT', ['112.8086', '48150.0081', '1575.1931', '2937.1505']], ['MOT', ['71.3611', '38470.3963', '1027.835', '596.1443']], ['GB', ['1.5129', '263.7135', '260.1048']], ['VEH', ['0.008', '1.13', '9.81'], ['514.5', '0.10675', '0.77', '0.10045', '584.5', '626.5']]]</t>
  </si>
  <si>
    <t>NSGA-II - 5 - run 1 - variation 0.3 - MAE 1</t>
  </si>
  <si>
    <t>[['BAT', ['81.1951', '34656.44', '1133.7607', '2114.0428']], ['MOT', ['66.8015', '36012.3571', '962.1622', '558.0541']], ['VEH', ['0.008', '1.13', '9.81'], ['514.5', '0.10675', '0.77', '0.10045', '584.5', '626.5']]]</t>
  </si>
  <si>
    <t>NSGA-II - 6 - run 1 - variation 0.3 - MAE 1</t>
  </si>
  <si>
    <t>[['BAT', ['113.3279', '48371.6586', '1582.4443', '2950.6712']], ['MOT', ['84.6467', '45632.5753', '1219.1909', '707.1307']], ['VEH', ['0.008', '1.13', '9.81'], ['514.5', '0.10675', '0.77', '0.10045', '584.5', '626.5']]]</t>
  </si>
  <si>
    <t>NSGA-II - 7 - run 1 - variation 0.3 - MAE 1</t>
  </si>
  <si>
    <t>[['BAT', ['98.2115', '41919.5481', '1371.3681', '2557.0924']], ['MOT', ['77.7375', '41907.8943', '1119.6766', '649.4124']], ['VEH', ['0.008', '1.13', '9.81'], ['514.5', '0.10675', '0.77', '0.10045', '584.5', '626.5']]]</t>
  </si>
  <si>
    <t>NSGA-II - 8 - run 1 - variation 0.3 - MAE 1</t>
  </si>
  <si>
    <t>[['BAT', ['106.8777', '45618.5487', '1492.3782', '2782.7315']], ['MOT', ['73.0086', '39358.5585', '1051.5645', '609.9074']], ['VEH', ['0.008', '1.13', '9.81'], ['514.5', '0.10675', '0.77', '0.10045', '584.5', '626.5']]]</t>
  </si>
  <si>
    <t>NSGA-II - 9 - run 1 - variation 0.3 - MAE 1</t>
  </si>
  <si>
    <t>[['FT', ''], ['ICE', ['105.9997', '59843.6844', '1187.3242', '2030.8655', '2387.381', '954.9524', '1059.9972']], ['TR', ''], ['VEH', ['0.008', '1.13', '9.81'], ['514.5', '0.10675', '0.77', '0.10045', '584.5', '626.5']]]</t>
  </si>
  <si>
    <t>NSGA-II - 10 - run 1 - variation 0.3 - MAE 1</t>
  </si>
  <si>
    <t>[['FT', ''], ['ICE', ['103.9189', '58668.9418', '1164.0168', '1990.9992', '2340.5163', '936.2065', '1039.1892']], ['TR', ''], ['VEH', ['0.008', '1.13', '9.81'], ['514.5', '0.10675', '0.77', '0.10045', '584.5', '626.5']]]</t>
  </si>
  <si>
    <t>NSGA-II - 11 - run 1 - variation 0.3 - MAE 1</t>
  </si>
  <si>
    <t>[['BAT', ['82.2246', '35095.8786', '1148.1366', '2140.8486']], ['MOT', ['67.8527', '36579.022', '977.3021', '566.8352']], ['GB', ['1.655', '288.479', '284.5314']], ['VEH', ['0.008', '1.13', '9.81'], ['514.5', '0.10675', '0.77', '0.10045', '584.5', '626.5']]]</t>
  </si>
  <si>
    <t>NSGA-II - 12 - run 1 - variation 0.3 - MAE 1</t>
  </si>
  <si>
    <t>[['BAT', ['102.1496', '43600.4358', '1426.3571', '2659.6266']], ['MOT', ['62.0639', '33458.318', '893.9245', '518.4762']], ['VEH', ['0.008', '1.13', '9.81'], ['514.5', '0.10675', '0.77', '0.10045', '584.5', '626.5']]]</t>
  </si>
  <si>
    <t>NSGA-II - 13 - run 1 - variation 0.3 - MAE 1</t>
  </si>
  <si>
    <t>[['BAT', ['111.7183', '47684.6471', '1559.9692', '2908.7635']], ['MOT', ['84.5055', '45556.451', '1217.1571', '705.9511']], ['TR', ''], ['VEH', ['0.008', '1.13', '9.81'], ['514.5', '0.10675', '0.77', '0.10045', '584.5', '626.5']]]</t>
  </si>
  <si>
    <t>NSGA-II - 14 - run 1 - variation 0.3 - MAE 1</t>
  </si>
  <si>
    <t>[['BAT', ['89.2742', '38104.8597', '1246.5733', '2324.3964']], ['MOT', ['73.5862', '39669.9193', '1059.8833', '614.7323']], ['TR', ''], ['GB', ['1.7501', '305.0667', '300.8921']], ['VEH', ['0.008', '1.13', '9.81'], ['514.5', '0.10675', '0.77', '0.10045', '584.5', '626.5']]]</t>
  </si>
  <si>
    <t>NSGA-II - 15 - run 1 - variation 0.3 - MAE 1</t>
  </si>
  <si>
    <t>[['BAT', ['103.9662', '44375.83', '1451.7236', '2706.9256']], ['MOT', ['68.1209', '36723.61', '981.1652', '569.0758']], ['TR', ''], ['VEH', ['0.008', '1.13', '9.81'], ['514.5', '0.10675', '0.77', '0.10045', '584.5', '626.5']]]</t>
  </si>
  <si>
    <t>NSGA-II - 16 - run 1 - variation 0.3 - MAE 1</t>
  </si>
  <si>
    <t>[['BAT', ['87.9781', '37551.6173', '1228.4743', '2290.6487']], ['MOT', ['67.6173', '36452.1461', '973.9123', '564.8691']], ['TR', ''], ['GB', ['1.7501', '305.0667', '300.8921']], ['VEH', ['0.008', '1.13', '9.81'], ['514.5', '0.10675', '0.77', '0.10045', '584.5', '626.5']]]</t>
  </si>
  <si>
    <t>NSGA-II - 17 - run 1 - variation 0.3 - MAE 1</t>
  </si>
  <si>
    <t>[['BAT', ['81.1951', '34656.44', '1133.7607', '2114.0428']], ['MOT', ['66.8015', '36012.3571', '962.1622', '558.0541']], ['GB', ['1.7501', '305.0667', '300.8921']], ['VEH', ['0.008', '1.13', '9.81'], ['514.5', '0.10675', '0.77', '0.10045', '584.5', '626.5']]]</t>
  </si>
  <si>
    <t>NSGA-II - 18 - run 1 - variation 0.3 - MAE 1</t>
  </si>
  <si>
    <t>[['BAT', ['87.9781', '37551.6173', '1228.4743', '2290.6487']], ['MOT', ['67.6173', '36452.1461', '973.9123', '564.8691']], ['TR', ''], ['VEH', ['0.008', '1.13', '9.81'], ['514.5', '0.10675', '0.77', '0.10045', '584.5', '626.5']]]</t>
  </si>
  <si>
    <t>NSGA-II - 19 - run 1 - variation 0.3 - MAE 1</t>
  </si>
  <si>
    <t>[['BAT', ['104.5899', '44642.0172', '1460.4317', '2723.163']], ['MOT', ['84.6467', '45632.5753', '1219.1909', '707.1307']], ['VEH', ['0.008', '1.13', '9.81'], ['514.5', '0.10675', '0.77', '0.10045', '584.5', '626.5']]]</t>
  </si>
  <si>
    <t>NSGA-II - 20 - run 1 - variation 0.3 - MAE 1</t>
  </si>
  <si>
    <t>[['BAT', ['87.9781', '37551.6173', '1228.4743', '2290.6487']], ['MOT', ['67.6173', '36452.1461', '973.9123', '564.8691']], ['GB', ['1.7501', '305.0667', '300.8921']], ['VEH', ['0.008', '1.13', '9.81'], ['514.5', '0.10675', '0.77', '0.10045', '584.5', '626.5']]]</t>
  </si>
  <si>
    <t>NSGA-II - 21 - run 1 - variation 0.3 - MAE 1</t>
  </si>
  <si>
    <t>[['BAT', ['109.8517', '46887.9209', '1533.9048', '2860.1632']], ['MOT', ['77.7375', '41907.8943', '1119.6766', '649.4124']], ['VEH', ['0.008', '1.13', '9.81'], ['514.5', '0.10675', '0.77', '0.10045', '584.5', '626.5']]]</t>
  </si>
  <si>
    <t>NSGA-II - 22 - run 1 - variation 0.3 - MAE 1</t>
  </si>
  <si>
    <t>[['BAT', ['87.3144', '37268.334', '1219.2069', '2273.3684']], ['MOT', ['62.0639', '33458.318', '893.9245', '518.4762']], ['VEH', ['0.008', '1.13', '9.81'], ['514.5', '0.10675', '0.77', '0.10045', '584.5', '626.5']]]</t>
  </si>
  <si>
    <t>NSGA-II - 23 - run 1 - variation 0.3 - MAE 1</t>
  </si>
  <si>
    <t>[['BAT', ['81.1951', '34656.44', '1133.7607', '2114.0428']], ['MOT', ['66.8015', '36012.3571', '962.1622', '558.0541']], ['GB', ['1.655', '288.479', '284.5314']], ['VEH', ['0.008', '1.13', '9.81'], ['514.5', '0.10675', '0.77', '0.10045', '584.5', '626.5']]]</t>
  </si>
  <si>
    <t>NSGA-II - 24 - run 1 - variation 0.3 - MAE 1</t>
  </si>
  <si>
    <t>[['BAT', ['102.1496', '43600.4358', '1426.3571', '2659.6266']], ['MOT', ['62.0639', '33458.318', '893.9245', '518.4762']], ['GB', ['1.7501', '305.0667', '300.8921']], ['VEH', ['0.008', '1.13', '9.81'], ['514.5', '0.10675', '0.77', '0.10045', '584.5', '626.5']]]</t>
  </si>
  <si>
    <t>NSGA-II - 25 - run 1 - variation 0.3 - MAE 1</t>
  </si>
  <si>
    <t>[['BAT', ['81.1951', '34656.44', '1133.7607', '2114.0428']], ['MOT', ['66.8015', '36012.3571', '962.1622', '558.0541']], ['GB', ['1.8659', '325.2424', '320.7917']], ['VEH', ['0.008', '1.13', '9.81'], ['514.5', '0.10675', '0.77', '0.10045', '584.5', '626.5']]]</t>
  </si>
  <si>
    <t>NSGA-II - 26 - run 1 - variation 0.3 - MAE 1</t>
  </si>
  <si>
    <t>[['BAT', ['91.8673', '39211.6642', '1282.7816', '2391.9115']], ['MOT', ['66.8015', '36012.3571', '962.1622', '558.0541']], ['VEH', ['0.008', '1.13', '9.81'], ['514.5', '0.10675', '0.77', '0.10045', '584.5', '626.5']]]</t>
  </si>
  <si>
    <t>NSGA-II - 27 - run 1 - variation 0.3 - MAE 1</t>
  </si>
  <si>
    <t>[['BAT', ['91.8673', '39211.6642', '1282.7816', '2391.9115']], ['MOT', ['66.8015', '36012.3571', '962.1622', '558.0541']], ['GB', ['1.7501', '305.0667', '300.8921']], ['VEH', ['0.008', '1.13', '9.81'], ['514.5', '0.10675', '0.77', '0.10045', '584.5', '626.5']]]</t>
  </si>
  <si>
    <t>NSGA-II - 28 - run 1 - variation 0.3 - MAE 1</t>
  </si>
  <si>
    <t>['FT', 'ICE', 'GEN', 'MOT', 'GB',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</si>
  <si>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</si>
  <si>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</si>
  <si>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['85.0181', '47998.2317', '952.3053', '1628.8762', '1914.8231', '765.9292', '850.1814']], ['GEN', ['104.4596', '13400.07', '807.0497', '1568.4173']], ['MOT', ['68.1209', '36723.61', '981.1652', '569.0758']], ['GB', ['1.8659', '325.2424', '320.7917']], ['VEH', ['0.008', '1.13', '9.81'], ['514.5', '0.10675', '0.77', '0.10045', '584.5', '626.5']]]</t>
  </si>
  <si>
    <t>NSGA-II - 29 - run 1 - variation 0.3 - MAE 1</t>
  </si>
  <si>
    <t>[['BAT', ['104.0977', '44431.9274', '1453.5588', '2710.3476']], ['MOT', ['66.8015', '36012.3571', '962.1622', '558.0541']], ['VEH', ['0.008', '1.13', '9.81'], ['514.5', '0.10675', '0.77', '0.10045', '584.5', '626.5']]]</t>
  </si>
  <si>
    <t>NSGA-II - 30 - run 1 - variation 0.3 - MAE 1</t>
  </si>
  <si>
    <t>[['FT', ''], ['ICE', ['85.0181', '47998.2317', '952.3053', '1628.8762', '1914.8231', '765.9292', '850.1814']], ['GEN', ['104.4596', '13400.07', '807.0497', '1568.4173']], ['MOT', ['67.8527', '36579.022', '977.3021', '566.8352']], ['GB', ['1.655', '288.479', '284.5314']], ['VEH', ['0.008', '1.13', '9.81'], ['514.5', '0.10675', '0.77', '0.10045', '584.5', '626.5']]]</t>
  </si>
  <si>
    <t>NSGA-II - 31 - run 1 - variation 0.3 - MAE 1</t>
  </si>
  <si>
    <t>[['BAT', ['91.8673', '39211.6642', '1282.7816', '2391.9115']], ['MOT', ['66.8015', '36012.3571', '962.1622', '558.0541']], ['GB', ['1.8659', '325.2424', '320.7917']], ['VEH', ['0.008', '1.13', '9.81'], ['514.5', '0.10675', '0.77', '0.10045', '584.5', '626.5']]]</t>
  </si>
  <si>
    <t>NSGA-II - 32 - run 1 - variation 0.3 - MAE 1</t>
  </si>
  <si>
    <t>[['BAT', ['84.6324', '36123.6048', '1181.7579', '2203.5399']], ['MOT', ['68.1209', '36723.61', '981.1652', '569.0758']], ['GB', ['1.8659', '325.2424', '320.7917']], ['VEH', ['0.008', '1.13', '9.81'], ['514.5', '0.10675', '0.77', '0.10045', '584.5', '626.5']]]</t>
  </si>
  <si>
    <t>NSGA-II - 33 - run 1 - variation 0.3 - MAE 1</t>
  </si>
  <si>
    <t>[['BAT', ['96.5219', '41198.3873', '1347.7758', '2513.1016']], ['MOT', ['66.8015', '36012.3571', '962.1622', '558.0541']], ['GB', ['1.7501', '305.0667', '300.8921']], ['VEH', ['0.008', '1.13', '9.81'], ['514.5', '0.10675', '0.77', '0.10045', '584.5', '626.5']]]</t>
  </si>
  <si>
    <t>NSGA-II - 34 - run 1 - variation 0.3 - MAE 1</t>
  </si>
  <si>
    <t>[['BAT', ['90.8666', '38784.5353', '1268.8084', '2365.8567']], ['MOT', ['67.8527', '36579.022', '977.3021', '566.8352']], ['GB', ['1.655', '288.479', '284.5314']], ['VEH', ['0.008', '1.13', '9.81'], ['514.5', '0.10675', '0.77', '0.10045', '584.5', '626.5']]]</t>
  </si>
  <si>
    <t>NSGA-II - 35 - run 1 - variation 0.3 - MAE 1</t>
  </si>
  <si>
    <t>[['BAT', ['91.6037', '39099.1426', '1279.1005', '2385.0477']], ['MOT', ['66.8015', '36012.3571', '962.1622', '558.0541']], ['VEH', ['0.008', '1.13', '9.81'], ['514.5', '0.10675', '0.77', '0.10045', '584.5', '626.5']]]</t>
  </si>
  <si>
    <t>NSGA-II - 36 - run 1 - variation 0.3 - MAE 1</t>
  </si>
  <si>
    <t>[['BAT', ['106.4329', '45428.6823', '1486.1669', '2771.1496']], ['MOT', ['72.7728', '39231.4197', '1048.1677', '607.9373']], ['TR', ''], ['GB', ['1.8659', '325.2424', '320.7917']], ['VEH', ['0.008', '1.13', '9.81'], ['514.5', '0.10675', '0.77', '0.10045', '584.5', '626.5']]]</t>
  </si>
  <si>
    <t>NSGA-II - 37 - run 1 - variation 0.3 - MAE 1</t>
  </si>
  <si>
    <t>[['BAT', ['103.9662', '44375.83', '1451.7236', '2706.9256']], ['MOT', ['68.1209', '36723.61', '981.1652', '569.0758']], ['GB', ['1.655', '288.479', '284.5314']], ['VEH', ['0.008', '1.13', '9.81'], ['514.5', '0.10675', '0.77', '0.10045', '584.5', '626.5']]]</t>
  </si>
  <si>
    <t>NSGA-II - 38 - run 1 - variation 0.3 - MAE 1</t>
  </si>
  <si>
    <t>[['BAT', ['91.6037', '39099.1426', '1279.1005', '2385.0477']], ['MOT', ['66.8015', '36012.3571', '962.1622', '558.0541']], ['GB', ['1.8659', '325.2424', '320.7917']], ['VEH', ['0.008', '1.13', '9.81'], ['514.5', '0.10675', '0.77', '0.10045', '584.5', '626.5']]]</t>
  </si>
  <si>
    <t>NSGA-II - 39 - run 1 - variation 0.3 - MAE 1</t>
  </si>
  <si>
    <t>['FT', 'ICE', 'TR', 'GEN', 'MOT', 'GB', 'VEH']</t>
  </si>
  <si>
    <t>[['CHEM'], ['CHEM', 'MECH'], ['MECH', 'MECH'], ['MECH', 'ELEC'], ['ELEC', 'MECH'], ['MECH', 'MECH'], ['MECH']]</t>
  </si>
  <si>
    <t>[['OUT'], ['IN', 'OUT'], ['IN', 'OUT'], ['IN', 'OUT'], ['IN', 'OUT'], ['IN', 'OUT'], ['IN']]</t>
  </si>
  <si>
    <t>[['FT', ''], ['ICE', ['98.5556', '55641.0148', '1103.9414', '1888.2429', '2219.7213', '887.8885', '985.5563']], ['TR', ''], ['GEN', ['89.3145', '11457.2562', '690.0393', '1341.0198']], ['MOT', ['62.7928', '33851.2778', '904.4235', '524.5656']], ['GB', ['1.8659', '325.2424', '320.7917']], ['VEH', ['0.008', '1.13', '9.81'], ['514.5', '0.10675', '0.77', '0.10045', '584.5', '626.5']]]</t>
  </si>
  <si>
    <t>NSGA-II - 40 - run 1 - variation 0.3 - MAE 1</t>
  </si>
  <si>
    <t>[['BAT', ['110.3413', '47096.9111', '1540.7418', '2872.9116']], ['MOT', ['82.8965', '44689.078', '1193.983', '692.5101']], ['GB', ['1.7501', '305.0667', '300.8921']], ['VEH', ['0.008', '1.13', '9.81'], ['514.5', '0.10675', '0.77', '0.10045', '584.5', '626.5']]]</t>
  </si>
  <si>
    <t>NSGA-II - 41 - run 1 - variation 0.3 - MAE 1</t>
  </si>
  <si>
    <t>[['BAT', ['91.6037', '39099.1426', '1279.1005', '2385.0477']], ['MOT', ['66.8015', '36012.3571', '962.1622', '558.0541']], ['GB', ['1.655', '288.479', '284.5314']], ['VEH', ['0.008', '1.13', '9.81'], ['514.5', '0.10675', '0.77', '0.10045', '584.5', '626.5']]]</t>
  </si>
  <si>
    <t>NSGA-II - 42 - run 1 - variation 0.3 - MAE 1</t>
  </si>
  <si>
    <t>[['BAT', ['82.2773', '35118.3625', '1148.8721', '2142.2201']], ['MOT', ['66.8015', '36012.3571', '962.1622', '558.0541']], ['VEH', ['0.008', '1.13', '9.81'], ['514.5', '0.10675', '0.77', '0.10045', '584.5', '626.5']]]</t>
  </si>
  <si>
    <t>NSGA-II - 43 - run 1 - variation 0.3 - MAE 1</t>
  </si>
  <si>
    <t>[['BAT', ['87.5722', '37378.3572', '1222.8063', '2280.0798']], ['MOT', ['66.8015', '36012.3571', '962.1622', '558.0541']], ['VEH', ['0.008', '1.13', '9.81'], ['514.5', '0.10675', '0.77', '0.10045', '584.5', '626.5']]]</t>
  </si>
  <si>
    <t>NSGA-II - 44 - run 1 - variation 0.3 - MAE 1</t>
  </si>
  <si>
    <t>[['BAT', ['92.2467', '39373.5815', '1288.0786', '2401.7885']], ['MOT', ['68.1209', '36723.61', '981.1652', '569.0758']], ['GB', ['1.8659', '325.2424', '320.7917']], ['VEH', ['0.008', '1.13', '9.81'], ['514.5', '0.10675', '0.77', '0.10045', '584.5', '626.5']]]</t>
  </si>
  <si>
    <t>NSGA-II - 45 - run 1 - variation 0.3 - MAE 1</t>
  </si>
  <si>
    <t>[['BAT', ['85.5664', '36522.2561', '1194.7995', '2227.8576']], ['MOT', ['66.8015', '36012.3571', '962.1622', '558.0541']], ['GB', ['1.8659', '325.2424', '320.7917']], ['VEH', ['0.008', '1.13', '9.81'], ['514.5', '0.10675', '0.77', '0.10045', '584.5', '626.5']]]</t>
  </si>
  <si>
    <t>NSGA-II - 46 - run 1 - variation 0.3 - MAE 1</t>
  </si>
  <si>
    <t>[['BAT', ['108.8921', '46478.3276', '1520.5053', '2835.178']], ['MOT', ['69.2848', '37351.0626', '997.9292', '578.7989']], ['TR', ''], ['GB', ['1.8659', '325.2424', '320.7917']], ['VEH', ['0.008', '1.13', '9.81'], ['514.5', '0.10675', '0.77', '0.10045', '584.5', '626.5']]]</t>
  </si>
  <si>
    <t>NSGA-II - 47 - run 1 - variation 0.3 - MAE 1</t>
  </si>
  <si>
    <t>[['BAT', ['98.4358', '42015.2849', '1374.5', '2562.9324']], ['MOT', ['67.8527', '36579.022', '977.3021', '566.8352']], ['GB', ['1.655', '288.479', '284.5314']], ['VEH', ['0.008', '1.13', '9.81'], ['514.5', '0.10675', '0.77', '0.10045', '584.5', '626.5']]]</t>
  </si>
  <si>
    <t>NSGA-II - 48 - run 1 - variation 0.3 - MAE 1</t>
  </si>
  <si>
    <t>[['BAT', ['92.9537', '39675.3592', '1297.951', '2420.1969']], ['MOT', ['68.1209', '36723.61', '981.1652', '569.0758']], ['GB', ['1.8659', '325.2424', '320.7917']], ['VEH', ['0.008', '1.13', '9.81'], ['514.5', '0.10675', '0.77', '0.10045', '584.5', '626.5']]]</t>
  </si>
  <si>
    <t>NSGA-II - 49 - run 1 - variation 0.3 - MAE 1</t>
  </si>
  <si>
    <t>[['BAT', ['102.7332', '43849.5214', '1434.5058', '2674.8208']], ['MOT', ['66.8015', '36012.3571', '962.1622', '558.0541']], ['VEH', ['0.008', '1.13', '9.81'], ['514.5', '0.10675', '0.77', '0.10045', '584.5', '626.5']]]</t>
  </si>
  <si>
    <t>NSGA-II - 50 - run 1 - variation 0.3 - MAE 1</t>
  </si>
  <si>
    <t>[['BAT', ['110.3336', '47093.5966', '1540.6334', '2872.7094']], ['MOT', ['81.2826', '43819.0078', '1170.7369', '679.0274']], ['VEH', ['0.008', '1.13', '9.81'], ['514.5', '0.10675', '0.77', '0.10045', '584.5', '626.5']]]</t>
  </si>
  <si>
    <t>NSGA-II - 1 - run 3 - variation 0.3 - MAE 1</t>
  </si>
  <si>
    <t>[['BAT', ['102.0722', '43567.4191', '1425.277', '2657.6126']], ['MOT', ['64.1253', '34569.5822', '923.6148', '535.6966']], ['TR', ''], ['VEH', ['0.008', '1.13', '9.81'], ['514.5', '0.10675', '0.77', '0.10045', '584.5', '626.5']]]</t>
  </si>
  <si>
    <t>NSGA-II - 2 - run 3 - variation 0.3 - MAE 1</t>
  </si>
  <si>
    <t>[['BAT', ['81.8576', '34939.2354', '1143.0121', '2131.2934']], ['MOT', ['67.6313', '36459.6491', '974.1128', '564.9854']], ['VEH', ['0.008', '1.13', '9.81'], ['514.5', '0.10675', '0.77', '0.10045', '584.5', '626.5']]]</t>
  </si>
  <si>
    <t>NSGA-II - 3 - run 3 - variation 0.3 - MAE 1</t>
  </si>
  <si>
    <t>[['BAT', ['90.9089', '38802.5833', '1269.3988', '2366.9576']], ['MOT', ['61.4941', '33151.1568', '885.7179', '513.7164']], ['VEH', ['0.008', '1.13', '9.81'], ['514.5', '0.10675', '0.77', '0.10045', '584.5', '626.5']]]</t>
  </si>
  <si>
    <t>NSGA-II - 4 - run 3 - variation 0.3 - MAE 1</t>
  </si>
  <si>
    <t>[['BAT', ['87.5363', '37363.0584', '1222.3058', '2279.1466']], ['MOT', ['62.9495', '33935.7376', '906.68', '525.8744']], ['VEH', ['0.008', '1.13', '9.81'], ['514.5', '0.10675', '0.77', '0.10045', '584.5', '626.5']]]</t>
  </si>
  <si>
    <t>NSGA-II - 5 - run 3 - variation 0.3 - MAE 1</t>
  </si>
  <si>
    <t>[['FT', ''], ['ICE', ['86.3656', '48758.9586', '967.3985', '1654.6923', '1945.1712', '778.0685', '863.656']], ['TR', ''], ['VEH', ['0.008', '1.13', '9.81'], ['514.5', '0.10675', '0.77', '0.10045', '584.5', '626.5']]]</t>
  </si>
  <si>
    <t>NSGA-II - 6 - run 3 - variation 0.3 - MAE 1</t>
  </si>
  <si>
    <t>[['FT', ''], ['ICE', ['86.5914', '48886.4579', '969.9281', '1659.0192', '1950.2576', '780.1031', '865.9144']], ['TR', ''], ['VEH', ['0.008', '1.13', '9.81'], ['514.5', '0.10675', '0.77', '0.10045', '584.5', '626.5']]]</t>
  </si>
  <si>
    <t>NSGA-II - 7 - run 3 - variation 0.3 - MAE 1</t>
  </si>
  <si>
    <t>[['BAT', ['110.5137', '47170.4689', '1543.1482', '2877.3986']], ['MOT', ['61.4709', '33138.6568', '885.384', '513.5227']], ['VEH', ['0.008', '1.13', '9.81'], ['514.5', '0.10675', '0.77', '0.10045', '584.5', '626.5']]]</t>
  </si>
  <si>
    <t>NSGA-II - 8 - run 3 - variation 0.3 - MAE 1</t>
  </si>
  <si>
    <t>[['FT', ''], ['ICE', ['96.4118', '54430.6893', '1079.928', '1847.1691', '2171.4371', '868.5748', '964.1181']], ['TR', ''], ['VEH', ['0.008', '1.13', '9.81'], ['514.5', '0.10675', '0.77', '0.10045', '584.5', '626.5']]]</t>
  </si>
  <si>
    <t>NSGA-II - 9 - run 3 - variation 0.3 - MAE 1</t>
  </si>
  <si>
    <t>[['BAT', ['107.2497', '45777.3111', '1497.572', '2792.416']], ['MOT', ['70.1133', '37797.7313', '1009.8631', '585.7206']], ['TR', ''], ['GB', ['1.341', '233.7516', '230.5529']], ['VEH', ['0.008', '1.13', '9.81'], ['514.5', '0.10675', '0.77', '0.10045', '584.5', '626.5']]]</t>
  </si>
  <si>
    <t>NSGA-II - 10 - run 3 - variation 0.3 - MAE 1</t>
  </si>
  <si>
    <t>[['FT', ''], ['ICE', ['98.1627', '55419.1653', '1099.5398', '1880.7142', '2210.871', '884.3484', '981.6267']], ['TR', ''], ['VEH', ['0.008', '1.13', '9.81'], ['514.5', '0.10675', '0.77', '0.10045', '584.5', '626.5']]]</t>
  </si>
  <si>
    <t>NSGA-II - 11 - run 3 - variation 0.3 - MAE 1</t>
  </si>
  <si>
    <t>[['FT', ''], ['ICE', ['86.547', '48861.3902', '969.4308', '1658.1685', '1949.2576', '779.703', '865.4704']], ['GEN', ['116.1566', '14900.5526', '897.4196', '1744.042']], ['MOT', ['84.4723', '45538.5772', '1216.6795', '705.6741']], ['GB', ['1.7461', '304.3583', '300.1934']], ['VEH', ['0.008', '1.13', '9.81'], ['514.5', '0.10675', '0.77', '0.10045', '584.5', '626.5']]]</t>
  </si>
  <si>
    <t>NSGA-II - 12 - run 3 - variation 0.3 - MAE 1</t>
  </si>
  <si>
    <t>[['FT', ''], ['ICE', ['93.187', '52610.0877', '1043.8065', '1785.3849', '2098.8067', '839.5227', '931.8702']], ['TR', ''], ['VEH', ['0.008', '1.13', '9.81'], ['514.5', '0.10675', '0.77', '0.10045', '584.5', '626.5']]]</t>
  </si>
  <si>
    <t>NSGA-II - 13 - run 3 - variation 0.3 - MAE 1</t>
  </si>
  <si>
    <t>[['FT', ''], ['ICE', ['91.1671', '51469.7352', '1021.1814', '1746.6857', '2053.3139', '821.3256', '911.6714']], ['TR', ''], ['VEH', ['0.008', '1.13', '9.81'], ['514.5', '0.10675', '0.77', '0.10045', '584.5', '626.5']]]</t>
  </si>
  <si>
    <t>NSGA-II - 14 - run 3 - variation 0.3 - MAE 1</t>
  </si>
  <si>
    <t>[['BAT', ['111.8022', '47720.4438', '1561.1402', '2910.9471']], ['MOT', ['83.0236', '44757.5849', '1195.8133', '693.5717']], ['TR', ''], ['VEH', ['0.008', '1.13', '9.81'], ['514.5', '0.10675', '0.77', '0.10045', '584.5', '626.5']]]</t>
  </si>
  <si>
    <t>NSGA-II - 15 - run 3 - variation 0.3 - MAE 1</t>
  </si>
  <si>
    <t>[['BAT', ['81.8576', '34939.2354', '1143.0121', '2131.2934']], ['MOT', ['67.6313', '36459.6491', '974.1128', '564.9854']], ['GB', ['1.341', '233.7516', '230.5529']], ['VEH', ['0.008', '1.13', '9.81'], ['514.5', '0.10675', '0.77', '0.10045', '584.5', '626.5']]]</t>
  </si>
  <si>
    <t>NSGA-II - 16 - run 3 - variation 0.3 - MAE 1</t>
  </si>
  <si>
    <t>[['BAT', ['111.8022', '47720.4438', '1561.1402', '2910.9471']], ['MOT', ['83.0236', '44757.5849', '1195.8133', '693.5717']], ['GB', ['1.7461', '304.3583', '300.1934']], ['VEH', ['0.008', '1.13', '9.81'], ['514.5', '0.10675', '0.77', '0.10045', '584.5', '626.5']]]</t>
  </si>
  <si>
    <t>NSGA-II - 17 - run 3 - variation 0.3 - MAE 1</t>
  </si>
  <si>
    <t>[['BAT', ['107.0505', '45692.3036', '1494.7911', '2787.2305']], ['MOT', ['67.6313', '36459.6491', '974.1128', '564.9854']], ['VEH', ['0.008', '1.13', '9.81'], ['514.5', '0.10675', '0.77', '0.10045', '584.5', '626.5']]]</t>
  </si>
  <si>
    <t>NSGA-II - 18 - run 3 - variation 0.3 - MAE 1</t>
  </si>
  <si>
    <t>[['BAT', ['107.0505', '45692.3036', '1494.7911', '2787.2305']], ['MOT', ['67.6313', '36459.6491', '974.1128', '564.9854']], ['TR', ''], ['VEH', ['0.008', '1.13', '9.81'], ['514.5', '0.10675', '0.77', '0.10045', '584.5', '626.5']]]</t>
  </si>
  <si>
    <t>NSGA-II - 19 - run 3 - variation 0.3 - MAE 1</t>
  </si>
  <si>
    <t>[['BAT', ['111.8022', '47720.4438', '1561.1402', '2910.9471']], ['MOT', ['83.0236', '44757.5849', '1195.8133', '693.5717']], ['TR', ''], ['GB', ['1.341', '233.7516', '230.5529']], ['VEH', ['0.008', '1.13', '9.81'], ['514.5', '0.10675', '0.77', '0.10045', '584.5', '626.5']]]</t>
  </si>
  <si>
    <t>NSGA-II - 20 - run 3 - variation 0.3 - MAE 1</t>
  </si>
  <si>
    <t>[['BAT', ['85.2437', '36384.4883', '1190.2925', '2219.4538']], ['MOT', ['81.2826', '43819.0078', '1170.7369', '679.0274']], ['VEH', ['0.008', '1.13', '9.81'], ['514.5', '0.10675', '0.77', '0.10045', '584.5', '626.5']]]</t>
  </si>
  <si>
    <t>NSGA-II - 21 - run 3 - variation 0.3 - MAE 1</t>
  </si>
  <si>
    <t>[['BAT', ['97.0272', '41414.0306', '1354.8304', '2526.2559']], ['MOT', ['83.0236', '44757.5849', '1195.8133', '693.5717']], ['GB', ['1.7461', '304.3583', '300.1934']], ['VEH', ['0.008', '1.13', '9.81'], ['514.5', '0.10675', '0.77', '0.10045', '584.5', '626.5']]]</t>
  </si>
  <si>
    <t>NSGA-II - 22 - run 3 - variation 0.3 - MAE 1</t>
  </si>
  <si>
    <t>[['BAT', ['85.2437', '36384.4883', '1190.2925', '2219.4538']], ['MOT', ['81.2826', '43819.0078', '1170.7369', '679.0274']], ['GB', ['1.7461', '304.3583', '300.1934']], ['VEH', ['0.008', '1.13', '9.81'], ['514.5', '0.10675', '0.77', '0.10045', '584.5', '626.5']]]</t>
  </si>
  <si>
    <t>NSGA-II - 23 - run 3 - variation 0.3 - MAE 1</t>
  </si>
  <si>
    <t>[['BAT', ['90.7559', '38737.262', '1267.2619', '2362.973']], ['MOT', ['81.2826', '43819.0078', '1170.7369', '679.0274']], ['VEH', ['0.008', '1.13', '9.81'], ['514.5', '0.10675', '0.77', '0.10045', '584.5', '626.5']]]</t>
  </si>
  <si>
    <t>NSGA-II - 24 - run 3 - variation 0.3 - MAE 1</t>
  </si>
  <si>
    <t>[['BAT', ['107.9796', '46088.8732', '1507.7646', '2811.4213']], ['MOT', ['83.0236', '44757.5849', '1195.8133', '693.5717']], ['TR', ''], ['GB', ['1.341', '233.7516', '230.5529']], ['VEH', ['0.008', '1.13', '9.81'], ['514.5', '0.10675', '0.77', '0.10045', '584.5', '626.5']]]</t>
  </si>
  <si>
    <t>NSGA-II - 25 - run 3 - variation 0.3 - MAE 1</t>
  </si>
  <si>
    <t>[['BAT', ['98.1406', '41889.2941', '1370.3783', '2555.2469']], ['MOT', ['67.6313', '36459.6491', '974.1128', '564.9854']], ['VEH', ['0.008', '1.13', '9.81'], ['514.5', '0.10675', '0.77', '0.10045', '584.5', '626.5']]]</t>
  </si>
  <si>
    <t>NSGA-II - 26 - run 3 - variation 0.3 - MAE 1</t>
  </si>
  <si>
    <t>[['FT', ''], ['ICE', ['86.547', '48861.3902', '969.4308', '1658.1685', '1949.2576', '779.703', '865.4704']], ['GEN', ['116.1566', '14900.5526', '897.4196', '1744.042']], ['MOT', ['83.0236', '44757.5849', '1195.8133', '693.5717']], ['GB', ['1.7461', '304.3583', '300.1934']], ['VEH', ['0.008', '1.13', '9.81'], ['514.5', '0.10675', '0.77', '0.10045', '584.5', '626.5']]]</t>
  </si>
  <si>
    <t>NSGA-II - 27 - run 3 - variation 0.3 - MAE 1</t>
  </si>
  <si>
    <t>[['BAT', ['107.2497', '45777.3111', '1497.572', '2792.416']], ['MOT', ['70.1133', '37797.7313', '1009.8631', '585.7206']], ['GB', ['1.341', '233.7516', '230.5529']], ['VEH', ['0.008', '1.13', '9.81'], ['514.5', '0.10675', '0.77', '0.10045', '584.5', '626.5']]]</t>
  </si>
  <si>
    <t>NSGA-II - 28 - run 3 - variation 0.3 - MAE 1</t>
  </si>
  <si>
    <t>[['BAT', ['107.2497', '45777.3111', '1497.572', '2792.416']], ['MOT', ['70.1133', '37797.7313', '1009.8631', '585.7206']], ['GB', ['1.7461', '304.3583', '300.1934']], ['VEH', ['0.008', '1.13', '9.81'], ['514.5', '0.10675', '0.77', '0.10045', '584.5', '626.5']]]</t>
  </si>
  <si>
    <t>NSGA-II - 29 - run 3 - variation 0.3 - MAE 1</t>
  </si>
  <si>
    <t>['FT', 'ICE', 'GEN', 'MOT', 'TR', 'GB', 'VEH']</t>
  </si>
  <si>
    <t>[['CHEM'], ['CHEM', 'MECH'], ['MECH', 'ELEC'], ['ELEC', 'MECH'], ['MECH', 'MECH'], ['MECH', 'MECH'], ['MECH']]</t>
  </si>
  <si>
    <t>[['FT', ''], ['ICE', ['99.3287', '56077.4415', '1112.6003', '1903.0536', '2237.132', '894.8528', '993.2866']], ['GEN', ['93.0435', '11935.6107', '718.8493', '1397.009']], ['MOT', ['76.5269', '41255.2393', '1102.2392', '639.2987']], ['TR', ''], ['GB', ['1.341', '233.7516', '230.5529']], ['VEH', ['0.008', '1.13', '9.81'], ['514.5', '0.10675', '0.77', '0.10045', '584.5', '626.5']]]</t>
  </si>
  <si>
    <t>NSGA-II - 30 - run 3 - variation 0.3 - MAE 1</t>
  </si>
  <si>
    <t>[['FT', ''], ['ICE', ['102.4977', '57866.5833', '1148.0976', '1963.7702', '2308.5073', '923.4029', '1024.9772']], ['GEN', ['88.191', '11313.1348', '681.3593', '1324.151']], ['MOT', ['71.467', '38527.4669', '1029.3598', '597.0287']], ['TR', ''], ['GB', ['1.7461', '304.3583', '300.1934']], ['VEH', ['0.008', '1.13', '9.81'], ['514.5', '0.10675', '0.77', '0.10045', '584.5', '626.5']]]</t>
  </si>
  <si>
    <t>NSGA-II - 31 - run 3 - variation 0.3 - MAE 1</t>
  </si>
  <si>
    <t>[['BAT', ['97.312', '41535.5932', '1358.8073', '2533.6712']], ['MOT', ['67.6313', '36459.6491', '974.1128', '564.9854']], ['VEH', ['0.008', '1.13', '9.81'], ['514.5', '0.10675', '0.77', '0.10045', '584.5', '626.5']]]</t>
  </si>
  <si>
    <t>NSGA-II - 32 - run 3 - variation 0.3 - MAE 1</t>
  </si>
  <si>
    <t>[['BAT', ['85.2437', '36384.4883', '1190.2925', '2219.4538']], ['MOT', ['81.2826', '43819.0078', '1170.7369', '679.0274']], ['GB', ['1.341', '233.7516', '230.5529']], ['VEH', ['0.008', '1.13', '9.81'], ['514.5', '0.10675', '0.77', '0.10045', '584.5', '626.5']]]</t>
  </si>
  <si>
    <t>NSGA-II - 33 - run 3 - variation 0.3 - MAE 1</t>
  </si>
  <si>
    <t>[['BAT', ['111.9433', '47780.6618', '1563.1102', '2914.6204']], ['MOT', ['83.7094', '45127.2739', '1205.6905', '699.3005']], ['GB', ['1.341', '233.7516', '230.5529']], ['VEH', ['0.008', '1.13', '9.81'], ['514.5', '0.10675', '0.77', '0.10045', '584.5', '626.5']]]</t>
  </si>
  <si>
    <t>NSGA-II - 34 - run 3 - variation 0.3 - MAE 1</t>
  </si>
  <si>
    <t>[['BAT', ['105.3182', '44952.8897', '1470.6017', '2742.1263']], ['MOT', ['81.2826', '43819.0078', '1170.7369', '679.0274']], ['VEH', ['0.008', '1.13', '9.81'], ['514.5', '0.10675', '0.77', '0.10045', '584.5', '626.5']]]</t>
  </si>
  <si>
    <t>NSGA-II - 35 - run 3 - variation 0.3 - MAE 1</t>
  </si>
  <si>
    <t>[['BAT', ['81.8576', '34939.2354', '1143.0121', '2131.2934']], ['MOT', ['67.6313', '36459.6491', '974.1128', '564.9854']], ['GB', ['1.7461', '304.3583', '300.1934']], ['VEH', ['0.008', '1.13', '9.81'], ['514.5', '0.10675', '0.77', '0.10045', '584.5', '626.5']]]</t>
  </si>
  <si>
    <t>NSGA-II - 36 - run 3 - variation 0.3 - MAE 1</t>
  </si>
  <si>
    <t>[['BAT', ['102.9105', '43925.2063', '1436.9818', '2679.4376']], ['MOT', ['84.4723', '45538.5772', '1216.6795', '705.6741']], ['GB', ['1.7461', '304.3583', '300.1934']], ['VEH', ['0.008', '1.13', '9.81'], ['514.5', '0.10675', '0.77', '0.10045', '584.5', '626.5']]]</t>
  </si>
  <si>
    <t>NSGA-II - 37 - run 3 - variation 0.3 - MAE 1</t>
  </si>
  <si>
    <t>[['BAT', ['100.29', '42806.6983', '1400.3906', '2611.2086']], ['MOT', ['67.6313', '36459.6491', '974.1128', '564.9854']], ['VEH', ['0.008', '1.13', '9.81'], ['514.5', '0.10675', '0.77', '0.10045', '584.5', '626.5']]]</t>
  </si>
  <si>
    <t>NSGA-II - 38 - run 3 - variation 0.3 - MAE 1</t>
  </si>
  <si>
    <t>[['BAT', ['113.2774', '48350.1266', '1581.7399', '2949.3577']], ['MOT', ['67.6313', '36459.6491', '974.1128', '564.9854']], ['VEH', ['0.008', '1.13', '9.81'], ['514.5', '0.10675', '0.77', '0.10045', '584.5', '626.5']]]</t>
  </si>
  <si>
    <t>NSGA-II - 39 - run 3 - variation 0.3 - MAE 1</t>
  </si>
  <si>
    <t>[['BAT', ['83.0184', '35434.6721', '1159.22', '2161.515']], ['MOT', ['81.2826', '43819.0078', '1170.7369', '679.0274']], ['VEH', ['0.008', '1.13', '9.81'], ['514.5', '0.10675', '0.77', '0.10045', '584.5', '626.5']]]</t>
  </si>
  <si>
    <t>NSGA-II - 40 - run 3 - variation 0.3 - MAE 1</t>
  </si>
  <si>
    <t>[['BAT', ['83.0184', '35434.6721', '1159.22', '2161.515']], ['MOT', ['81.2826', '43819.0078', '1170.7369', '679.0274']], ['GB', ['1.7461', '304.3583', '300.1934']], ['VEH', ['0.008', '1.13', '9.81'], ['514.5', '0.10675', '0.77', '0.10045', '584.5', '626.5']]]</t>
  </si>
  <si>
    <t>NSGA-II - 41 - run 3 - variation 0.3 - MAE 1</t>
  </si>
  <si>
    <t>[['FT', ''], ['ICE', ['88.7026', '50078.3543', '993.5759', '1699.4676', '1997.8067', '799.1227', '887.0262']], ['TR', ''], ['GEN', ['87.0315', '11164.3924', '672.4009', '1306.7414']], ['MOT', ['69.1027', '37252.873', '995.3058', '577.2773']], ['GB', ['1.7461', '304.3583', '300.1934']], ['VEH', ['0.008', '1.13', '9.81'], ['514.5', '0.10675', '0.77', '0.10045', '584.5', '626.5']]]</t>
  </si>
  <si>
    <t>NSGA-II - 42 - run 3 - variation 0.3 - MAE 1</t>
  </si>
  <si>
    <t>[['BAT', ['92.1147', '39317.2311', '1286.2351', '2398.3511']], ['MOT', ['83.0236', '44757.5849', '1195.8133', '693.5717']], ['GB', ['1.7461', '304.3583', '300.1934']], ['VEH', ['0.008', '1.13', '9.81'], ['514.5', '0.10675', '0.77', '0.10045', '584.5', '626.5']]]</t>
  </si>
  <si>
    <t>NSGA-II - 43 - run 3 - variation 0.3 - MAE 1</t>
  </si>
  <si>
    <t>[['BAT', ['83.0184', '35434.6721', '1159.22', '2161.515']], ['MOT', ['81.2826', '43819.0078', '1170.7369', '679.0274']], ['GB', ['1.341', '233.7516', '230.5529']], ['VEH', ['0.008', '1.13', '9.81'], ['514.5', '0.10675', '0.77', '0.10045', '584.5', '626.5']]]</t>
  </si>
  <si>
    <t>NSGA-II - 44 - run 3 - variation 0.3 - MAE 1</t>
  </si>
  <si>
    <t>[['BAT', ['88.7546', '37883.0545', '1239.3171', '2310.8663']], ['MOT', ['67.6313', '36459.6491', '974.1128', '564.9854']], ['VEH', ['0.008', '1.13', '9.81'], ['514.5', '0.10675', '0.77', '0.10045', '584.5', '626.5']]]</t>
  </si>
  <si>
    <t>NSGA-II - 45 - run 3 - variation 0.3 - MAE 1</t>
  </si>
  <si>
    <t>[['BAT', ['112.7639', '48130.927', '1574.5689', '2935.9865']], ['MOT', ['81.2826', '43819.0078', '1170.7369', '679.0274']], ['VEH', ['0.008', '1.13', '9.81'], ['514.5', '0.10675', '0.77', '0.10045', '584.5', '626.5']]]</t>
  </si>
  <si>
    <t>NSGA-II - 46 - run 3 - variation 0.3 - MAE 1</t>
  </si>
  <si>
    <t>[['BAT', ['99.6181', '42519.9191', '1391.0088', '2593.7151']], ['MOT', ['83.0236', '44757.5849', '1195.8133', '693.5717']], ['GB', ['1.7461', '304.3583', '300.1934']], ['VEH', ['0.008', '1.13', '9.81'], ['514.5', '0.10675', '0.77', '0.10045', '584.5', '626.5']]]</t>
  </si>
  <si>
    <t>NSGA-II - 47 - run 3 - variation 0.3 - MAE 1</t>
  </si>
  <si>
    <t>[['FT', ''], ['ICE', ['88.7026', '50078.3543', '993.5759', '1699.4676', '1997.8067', '799.1227', '887.0262']], ['TR', ''], ['GEN', ['87.0315', '11164.3924', '672.4009', '1306.7414']], ['MOT', ['69.1027', '37252.873', '995.3058', '577.2773']], ['GB', ['1.341', '233.7516', '230.5529']], ['VEH', ['0.008', '1.13', '9.81'], ['514.5', '0.10675', '0.77', '0.10045', '584.5', '626.5']]]</t>
  </si>
  <si>
    <t>NSGA-II - 48 - run 3 - variation 0.3 - MAE 1</t>
  </si>
  <si>
    <t>[['BAT', ['90.2773', '38532.9824', '1260.579', '2350.5119']], ['MOT', ['81.5346', '43954.8464', '1174.3661', '681.1324']], ['TR', ''], ['GB', ['1.7461', '304.3583', '300.1934']], ['VEH', ['0.008', '1.13', '9.81'], ['514.5', '0.10675', '0.77', '0.10045', '584.5', '626.5']]]</t>
  </si>
  <si>
    <t>NSGA-II - 49 - run 3 - variation 0.3 - MAE 1</t>
  </si>
  <si>
    <t>[['BAT', ['90.2773', '38532.9824', '1260.579', '2350.5119']], ['MOT', ['81.5346', '43954.8464', '1174.3661', '681.1324']], ['TR', ''], ['GB', ['1.341', '233.7516', '230.5529']], ['VEH', ['0.008', '1.13', '9.81'], ['514.5', '0.10675', '0.77', '0.10045', '584.5', '626.5']]]</t>
  </si>
  <si>
    <t>NSGA-II - 50 - run 3 - variation 0.3 - MAE 1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</si>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</sst>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N24" sqref="N24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336</v>
      </c>
      <c r="C2" t="s">
        <v>337</v>
      </c>
    </row>
    <row r="3" spans="2:3" x14ac:dyDescent="0.25">
      <c r="B3">
        <f>AVERAGE('NSGA-II 0.3 - 2'!A2,'NSGA-II 0.3 - 1'!A2,'NSGA-II 0.3 - 3'!A2)</f>
        <v>104.66666666666667</v>
      </c>
      <c r="C3">
        <f>AVERAGE('NSGA-II 0.3 - 2'!M2,'NSGA-II 0.3 - 1'!M2,'NSGA-II 0.3 - 3'!M2)</f>
        <v>21468.234575748447</v>
      </c>
    </row>
    <row r="4" spans="2:3" x14ac:dyDescent="0.25">
      <c r="C4">
        <f>C3/3600</f>
        <v>5.9633984932634574</v>
      </c>
    </row>
    <row r="5" spans="2:3" x14ac:dyDescent="0.25">
      <c r="C5">
        <f>FLOOR(C4,1)</f>
        <v>5</v>
      </c>
    </row>
    <row r="6" spans="2:3" x14ac:dyDescent="0.25">
      <c r="C6">
        <f>C4 - C5</f>
        <v>0.96339849326345739</v>
      </c>
    </row>
    <row r="7" spans="2:3" x14ac:dyDescent="0.25">
      <c r="C7">
        <f>C6 * 60</f>
        <v>57.80390959580744</v>
      </c>
    </row>
    <row r="8" spans="2:3" x14ac:dyDescent="0.25">
      <c r="C8">
        <f>ROUND(C7,0)</f>
        <v>58</v>
      </c>
    </row>
    <row r="9" spans="2:3" x14ac:dyDescent="0.25">
      <c r="C9" s="2" t="str">
        <f>C5 &amp; " Hours " &amp; C8 &amp; " Minutes"</f>
        <v>5 Hours 58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102</v>
      </c>
      <c r="B2">
        <v>50</v>
      </c>
      <c r="C2">
        <v>17</v>
      </c>
      <c r="D2">
        <v>18</v>
      </c>
      <c r="E2">
        <v>3.5478934328939837E-2</v>
      </c>
      <c r="F2">
        <v>24.083639483327019</v>
      </c>
      <c r="G2">
        <v>5308.9946</v>
      </c>
      <c r="H2">
        <v>5.5649017000000001</v>
      </c>
      <c r="I2" t="s">
        <v>15</v>
      </c>
      <c r="J2" t="s">
        <v>16</v>
      </c>
      <c r="K2" t="s">
        <v>17</v>
      </c>
      <c r="L2" t="s">
        <v>18</v>
      </c>
      <c r="M2">
        <v>13038.953273057939</v>
      </c>
      <c r="N2">
        <v>0.28125</v>
      </c>
      <c r="O2" t="s">
        <v>19</v>
      </c>
    </row>
    <row r="3" spans="1:15" x14ac:dyDescent="0.25">
      <c r="A3">
        <v>102</v>
      </c>
      <c r="B3">
        <v>50</v>
      </c>
      <c r="C3">
        <v>17</v>
      </c>
      <c r="D3">
        <v>18</v>
      </c>
      <c r="E3">
        <v>2.594490666387847E-2</v>
      </c>
      <c r="F3">
        <v>24.740057801350851</v>
      </c>
      <c r="G3">
        <v>5375.5261</v>
      </c>
      <c r="H3">
        <v>5.7535933999999997</v>
      </c>
      <c r="I3" t="s">
        <v>15</v>
      </c>
      <c r="J3" t="s">
        <v>16</v>
      </c>
      <c r="K3" t="s">
        <v>17</v>
      </c>
      <c r="L3" t="s">
        <v>20</v>
      </c>
      <c r="M3">
        <v>13038.953273057939</v>
      </c>
      <c r="N3">
        <v>0.28125</v>
      </c>
      <c r="O3" t="s">
        <v>21</v>
      </c>
    </row>
    <row r="4" spans="1:15" x14ac:dyDescent="0.25">
      <c r="A4">
        <v>102</v>
      </c>
      <c r="B4">
        <v>50</v>
      </c>
      <c r="C4">
        <v>17</v>
      </c>
      <c r="D4">
        <v>18</v>
      </c>
      <c r="E4">
        <v>7.5322024631327589E-2</v>
      </c>
      <c r="F4">
        <v>21.662869474653689</v>
      </c>
      <c r="G4">
        <v>4681.5141000000003</v>
      </c>
      <c r="H4">
        <v>4.7874562999999997</v>
      </c>
      <c r="I4" t="s">
        <v>22</v>
      </c>
      <c r="J4" t="s">
        <v>23</v>
      </c>
      <c r="K4" t="s">
        <v>24</v>
      </c>
      <c r="L4" t="s">
        <v>25</v>
      </c>
      <c r="M4">
        <v>13038.953273057939</v>
      </c>
      <c r="N4">
        <v>0.28125</v>
      </c>
      <c r="O4" t="s">
        <v>26</v>
      </c>
    </row>
    <row r="5" spans="1:15" x14ac:dyDescent="0.25">
      <c r="A5">
        <v>102</v>
      </c>
      <c r="B5">
        <v>50</v>
      </c>
      <c r="C5">
        <v>17</v>
      </c>
      <c r="D5">
        <v>18</v>
      </c>
      <c r="E5">
        <v>4.5752705734481508E-2</v>
      </c>
      <c r="F5">
        <v>161.91834464940919</v>
      </c>
      <c r="G5">
        <v>3798.3762000000002</v>
      </c>
      <c r="H5">
        <v>13.795195621929251</v>
      </c>
      <c r="I5" t="s">
        <v>27</v>
      </c>
      <c r="J5" t="s">
        <v>28</v>
      </c>
      <c r="K5" t="s">
        <v>24</v>
      </c>
      <c r="L5" t="s">
        <v>29</v>
      </c>
      <c r="M5">
        <v>13038.953273057939</v>
      </c>
      <c r="N5">
        <v>0.28125</v>
      </c>
      <c r="O5" t="s">
        <v>30</v>
      </c>
    </row>
    <row r="6" spans="1:15" x14ac:dyDescent="0.25">
      <c r="A6">
        <v>102</v>
      </c>
      <c r="B6">
        <v>50</v>
      </c>
      <c r="C6">
        <v>17</v>
      </c>
      <c r="D6">
        <v>18</v>
      </c>
      <c r="E6">
        <v>2.4361210300633009E-2</v>
      </c>
      <c r="F6">
        <v>22.065137930184779</v>
      </c>
      <c r="G6">
        <v>5149.6764999999996</v>
      </c>
      <c r="H6">
        <v>5.1737070000000003</v>
      </c>
      <c r="I6" t="s">
        <v>15</v>
      </c>
      <c r="J6" t="s">
        <v>16</v>
      </c>
      <c r="K6" t="s">
        <v>17</v>
      </c>
      <c r="L6" t="s">
        <v>31</v>
      </c>
      <c r="M6">
        <v>13038.953273057939</v>
      </c>
      <c r="N6">
        <v>0.28125</v>
      </c>
      <c r="O6" t="s">
        <v>32</v>
      </c>
    </row>
    <row r="7" spans="1:15" x14ac:dyDescent="0.25">
      <c r="A7">
        <v>102</v>
      </c>
      <c r="B7">
        <v>50</v>
      </c>
      <c r="C7">
        <v>17</v>
      </c>
      <c r="D7">
        <v>18</v>
      </c>
      <c r="E7">
        <v>4.220766757961144E-2</v>
      </c>
      <c r="F7">
        <v>23.550957572902931</v>
      </c>
      <c r="G7">
        <v>5015.8640999999998</v>
      </c>
      <c r="H7">
        <v>5.2956671999999996</v>
      </c>
      <c r="I7" t="s">
        <v>15</v>
      </c>
      <c r="J7" t="s">
        <v>16</v>
      </c>
      <c r="K7" t="s">
        <v>17</v>
      </c>
      <c r="L7" t="s">
        <v>33</v>
      </c>
      <c r="M7">
        <v>13038.953273057939</v>
      </c>
      <c r="N7">
        <v>0.28125</v>
      </c>
      <c r="O7" t="s">
        <v>34</v>
      </c>
    </row>
    <row r="8" spans="1:15" x14ac:dyDescent="0.25">
      <c r="A8">
        <v>102</v>
      </c>
      <c r="B8">
        <v>50</v>
      </c>
      <c r="C8">
        <v>17</v>
      </c>
      <c r="D8">
        <v>18</v>
      </c>
      <c r="E8">
        <v>0.25001783575672493</v>
      </c>
      <c r="F8">
        <v>23.161789703143501</v>
      </c>
      <c r="G8">
        <v>2845.7413000000001</v>
      </c>
      <c r="H8">
        <v>3.7261340000000001</v>
      </c>
      <c r="I8" t="s">
        <v>35</v>
      </c>
      <c r="J8" t="s">
        <v>36</v>
      </c>
      <c r="K8" t="s">
        <v>37</v>
      </c>
      <c r="L8" t="s">
        <v>38</v>
      </c>
      <c r="M8">
        <v>13038.953273057939</v>
      </c>
      <c r="N8">
        <v>0.28125</v>
      </c>
      <c r="O8" t="s">
        <v>39</v>
      </c>
    </row>
    <row r="9" spans="1:15" x14ac:dyDescent="0.25">
      <c r="A9">
        <v>102</v>
      </c>
      <c r="B9">
        <v>50</v>
      </c>
      <c r="C9">
        <v>17</v>
      </c>
      <c r="D9">
        <v>18</v>
      </c>
      <c r="E9">
        <v>4.0531043212579693E-2</v>
      </c>
      <c r="F9">
        <v>21.65334198970978</v>
      </c>
      <c r="G9">
        <v>4854.7022999999999</v>
      </c>
      <c r="H9">
        <v>4.9035503</v>
      </c>
      <c r="I9" t="s">
        <v>22</v>
      </c>
      <c r="J9" t="s">
        <v>23</v>
      </c>
      <c r="K9" t="s">
        <v>24</v>
      </c>
      <c r="L9" t="s">
        <v>40</v>
      </c>
      <c r="M9">
        <v>13038.953273057939</v>
      </c>
      <c r="N9">
        <v>0.28125</v>
      </c>
      <c r="O9" t="s">
        <v>41</v>
      </c>
    </row>
    <row r="10" spans="1:15" x14ac:dyDescent="0.25">
      <c r="A10">
        <v>102</v>
      </c>
      <c r="B10">
        <v>50</v>
      </c>
      <c r="C10">
        <v>17</v>
      </c>
      <c r="D10">
        <v>18</v>
      </c>
      <c r="E10">
        <v>2.977417213711947E-2</v>
      </c>
      <c r="F10">
        <v>24.741013740066862</v>
      </c>
      <c r="G10">
        <v>5209.2359999999999</v>
      </c>
      <c r="H10">
        <v>5.6395905000000006</v>
      </c>
      <c r="I10" t="s">
        <v>42</v>
      </c>
      <c r="J10" t="s">
        <v>16</v>
      </c>
      <c r="K10" t="s">
        <v>17</v>
      </c>
      <c r="L10" t="s">
        <v>43</v>
      </c>
      <c r="M10">
        <v>13038.953273057939</v>
      </c>
      <c r="N10">
        <v>0.28125</v>
      </c>
      <c r="O10" t="s">
        <v>44</v>
      </c>
    </row>
    <row r="11" spans="1:15" x14ac:dyDescent="0.25">
      <c r="A11">
        <v>102</v>
      </c>
      <c r="B11">
        <v>50</v>
      </c>
      <c r="C11">
        <v>17</v>
      </c>
      <c r="D11">
        <v>18</v>
      </c>
      <c r="E11">
        <v>0.23151686985613579</v>
      </c>
      <c r="F11">
        <v>23.551446907249819</v>
      </c>
      <c r="G11">
        <v>2975.8202000000001</v>
      </c>
      <c r="H11">
        <v>3.9447873000000002</v>
      </c>
      <c r="I11" t="s">
        <v>35</v>
      </c>
      <c r="J11" t="s">
        <v>36</v>
      </c>
      <c r="K11" t="s">
        <v>37</v>
      </c>
      <c r="L11" t="s">
        <v>45</v>
      </c>
      <c r="M11">
        <v>13038.953273057939</v>
      </c>
      <c r="N11">
        <v>0.28125</v>
      </c>
      <c r="O11" t="s">
        <v>46</v>
      </c>
    </row>
    <row r="12" spans="1:15" x14ac:dyDescent="0.25">
      <c r="A12">
        <v>102</v>
      </c>
      <c r="B12">
        <v>50</v>
      </c>
      <c r="C12">
        <v>17</v>
      </c>
      <c r="D12">
        <v>18</v>
      </c>
      <c r="E12">
        <v>5.7231492279165151E-2</v>
      </c>
      <c r="F12">
        <v>23.06368400473297</v>
      </c>
      <c r="G12">
        <v>3337.1262000000002</v>
      </c>
      <c r="H12">
        <v>4.0781226000000004</v>
      </c>
      <c r="I12" t="s">
        <v>47</v>
      </c>
      <c r="J12" t="s">
        <v>23</v>
      </c>
      <c r="K12" t="s">
        <v>24</v>
      </c>
      <c r="L12" t="s">
        <v>48</v>
      </c>
      <c r="M12">
        <v>13038.953273057939</v>
      </c>
      <c r="N12">
        <v>0.28125</v>
      </c>
      <c r="O12" t="s">
        <v>49</v>
      </c>
    </row>
    <row r="13" spans="1:15" x14ac:dyDescent="0.25">
      <c r="A13">
        <v>102</v>
      </c>
      <c r="B13">
        <v>50</v>
      </c>
      <c r="C13">
        <v>17</v>
      </c>
      <c r="D13">
        <v>18</v>
      </c>
      <c r="E13">
        <v>0.1029549885396906</v>
      </c>
      <c r="F13">
        <v>22.997588852122121</v>
      </c>
      <c r="G13">
        <v>3216.1790999999998</v>
      </c>
      <c r="H13">
        <v>4.1034879999999996</v>
      </c>
      <c r="I13" t="s">
        <v>35</v>
      </c>
      <c r="J13" t="s">
        <v>36</v>
      </c>
      <c r="K13" t="s">
        <v>37</v>
      </c>
      <c r="L13" t="s">
        <v>50</v>
      </c>
      <c r="M13">
        <v>13038.953273057939</v>
      </c>
      <c r="N13">
        <v>0.28125</v>
      </c>
      <c r="O13" t="s">
        <v>51</v>
      </c>
    </row>
    <row r="14" spans="1:15" x14ac:dyDescent="0.25">
      <c r="A14">
        <v>102</v>
      </c>
      <c r="B14">
        <v>50</v>
      </c>
      <c r="C14">
        <v>17</v>
      </c>
      <c r="D14">
        <v>18</v>
      </c>
      <c r="E14">
        <v>8.302430434840187E-2</v>
      </c>
      <c r="F14">
        <v>157.87005169412839</v>
      </c>
      <c r="G14">
        <v>3766.2995000000001</v>
      </c>
      <c r="H14">
        <v>13.498211707207849</v>
      </c>
      <c r="I14" t="s">
        <v>27</v>
      </c>
      <c r="J14" t="s">
        <v>28</v>
      </c>
      <c r="K14" t="s">
        <v>24</v>
      </c>
      <c r="L14" t="s">
        <v>52</v>
      </c>
      <c r="M14">
        <v>13038.953273057939</v>
      </c>
      <c r="N14">
        <v>0.28125</v>
      </c>
      <c r="O14" t="s">
        <v>53</v>
      </c>
    </row>
    <row r="15" spans="1:15" x14ac:dyDescent="0.25">
      <c r="A15">
        <v>102</v>
      </c>
      <c r="B15">
        <v>50</v>
      </c>
      <c r="C15">
        <v>17</v>
      </c>
      <c r="D15">
        <v>18</v>
      </c>
      <c r="E15">
        <v>6.7466917635619697E-2</v>
      </c>
      <c r="F15">
        <v>161.46229656865501</v>
      </c>
      <c r="G15">
        <v>3795.2559000000001</v>
      </c>
      <c r="H15">
        <v>13.762287378454459</v>
      </c>
      <c r="I15" t="s">
        <v>27</v>
      </c>
      <c r="J15" t="s">
        <v>28</v>
      </c>
      <c r="K15" t="s">
        <v>24</v>
      </c>
      <c r="L15" t="s">
        <v>54</v>
      </c>
      <c r="M15">
        <v>13038.953273057939</v>
      </c>
      <c r="N15">
        <v>0.28125</v>
      </c>
      <c r="O15" t="s">
        <v>55</v>
      </c>
    </row>
    <row r="16" spans="1:15" x14ac:dyDescent="0.25">
      <c r="A16">
        <v>102</v>
      </c>
      <c r="B16">
        <v>50</v>
      </c>
      <c r="C16">
        <v>17</v>
      </c>
      <c r="D16">
        <v>18</v>
      </c>
      <c r="E16">
        <v>3.295312110727918E-2</v>
      </c>
      <c r="F16">
        <v>23.75859569183919</v>
      </c>
      <c r="G16">
        <v>5098.8091999999997</v>
      </c>
      <c r="H16">
        <v>5.3987443000000006</v>
      </c>
      <c r="I16" t="s">
        <v>42</v>
      </c>
      <c r="J16" t="s">
        <v>16</v>
      </c>
      <c r="K16" t="s">
        <v>17</v>
      </c>
      <c r="L16" t="s">
        <v>56</v>
      </c>
      <c r="M16">
        <v>13038.953273057939</v>
      </c>
      <c r="N16">
        <v>0.28125</v>
      </c>
      <c r="O16" t="s">
        <v>57</v>
      </c>
    </row>
    <row r="17" spans="1:15" x14ac:dyDescent="0.25">
      <c r="A17">
        <v>102</v>
      </c>
      <c r="B17">
        <v>50</v>
      </c>
      <c r="C17">
        <v>17</v>
      </c>
      <c r="D17">
        <v>18</v>
      </c>
      <c r="E17">
        <v>6.5703281776232525E-2</v>
      </c>
      <c r="F17">
        <v>22.06963323389175</v>
      </c>
      <c r="G17">
        <v>5188.8341</v>
      </c>
      <c r="H17">
        <v>5.2123287999999999</v>
      </c>
      <c r="I17" t="s">
        <v>42</v>
      </c>
      <c r="J17" t="s">
        <v>16</v>
      </c>
      <c r="K17" t="s">
        <v>17</v>
      </c>
      <c r="L17" t="s">
        <v>58</v>
      </c>
      <c r="M17">
        <v>13038.953273057939</v>
      </c>
      <c r="N17">
        <v>0.28125</v>
      </c>
      <c r="O17" t="s">
        <v>59</v>
      </c>
    </row>
    <row r="18" spans="1:15" x14ac:dyDescent="0.25">
      <c r="A18">
        <v>102</v>
      </c>
      <c r="B18">
        <v>50</v>
      </c>
      <c r="C18">
        <v>17</v>
      </c>
      <c r="D18">
        <v>18</v>
      </c>
      <c r="E18">
        <v>5.7570273114289743E-2</v>
      </c>
      <c r="F18">
        <v>24.284017274482562</v>
      </c>
      <c r="G18">
        <v>5167.9175999999998</v>
      </c>
      <c r="H18">
        <v>5.5439015999999999</v>
      </c>
      <c r="I18" t="s">
        <v>42</v>
      </c>
      <c r="J18" t="s">
        <v>16</v>
      </c>
      <c r="K18" t="s">
        <v>17</v>
      </c>
      <c r="L18" t="s">
        <v>60</v>
      </c>
      <c r="M18">
        <v>13038.953273057939</v>
      </c>
      <c r="N18">
        <v>0.28125</v>
      </c>
      <c r="O18" t="s">
        <v>61</v>
      </c>
    </row>
    <row r="19" spans="1:15" x14ac:dyDescent="0.25">
      <c r="A19">
        <v>102</v>
      </c>
      <c r="B19">
        <v>50</v>
      </c>
      <c r="C19">
        <v>17</v>
      </c>
      <c r="D19">
        <v>18</v>
      </c>
      <c r="E19">
        <v>0.23649399802907131</v>
      </c>
      <c r="F19">
        <v>23.771120784694212</v>
      </c>
      <c r="G19">
        <v>2996.9569999999999</v>
      </c>
      <c r="H19">
        <v>4.0080951999999996</v>
      </c>
      <c r="I19" t="s">
        <v>35</v>
      </c>
      <c r="J19" t="s">
        <v>36</v>
      </c>
      <c r="K19" t="s">
        <v>37</v>
      </c>
      <c r="L19" t="s">
        <v>62</v>
      </c>
      <c r="M19">
        <v>13038.953273057939</v>
      </c>
      <c r="N19">
        <v>0.28125</v>
      </c>
      <c r="O19" t="s">
        <v>63</v>
      </c>
    </row>
    <row r="20" spans="1:15" x14ac:dyDescent="0.25">
      <c r="A20">
        <v>102</v>
      </c>
      <c r="B20">
        <v>50</v>
      </c>
      <c r="C20">
        <v>17</v>
      </c>
      <c r="D20">
        <v>18</v>
      </c>
      <c r="E20">
        <v>0.20542584932032021</v>
      </c>
      <c r="F20">
        <v>155.31570613051809</v>
      </c>
      <c r="G20">
        <v>3743.0886</v>
      </c>
      <c r="H20">
        <v>13.307525630600839</v>
      </c>
      <c r="I20" t="s">
        <v>27</v>
      </c>
      <c r="J20" t="s">
        <v>28</v>
      </c>
      <c r="K20" t="s">
        <v>24</v>
      </c>
      <c r="L20" t="s">
        <v>64</v>
      </c>
      <c r="M20">
        <v>13038.953273057939</v>
      </c>
      <c r="N20">
        <v>0.28125</v>
      </c>
      <c r="O20" t="s">
        <v>65</v>
      </c>
    </row>
    <row r="21" spans="1:15" x14ac:dyDescent="0.25">
      <c r="A21">
        <v>102</v>
      </c>
      <c r="B21">
        <v>50</v>
      </c>
      <c r="C21">
        <v>17</v>
      </c>
      <c r="D21">
        <v>18</v>
      </c>
      <c r="E21">
        <v>0.12295077754374641</v>
      </c>
      <c r="F21">
        <v>24.38816750354977</v>
      </c>
      <c r="G21">
        <v>4975.8202000000001</v>
      </c>
      <c r="H21">
        <v>5.4447872999999998</v>
      </c>
      <c r="I21" t="s">
        <v>22</v>
      </c>
      <c r="J21" t="s">
        <v>23</v>
      </c>
      <c r="K21" t="s">
        <v>24</v>
      </c>
      <c r="L21" t="s">
        <v>66</v>
      </c>
      <c r="M21">
        <v>13038.953273057939</v>
      </c>
      <c r="N21">
        <v>0.28125</v>
      </c>
      <c r="O21" t="s">
        <v>67</v>
      </c>
    </row>
    <row r="22" spans="1:15" x14ac:dyDescent="0.25">
      <c r="A22">
        <v>102</v>
      </c>
      <c r="B22">
        <v>50</v>
      </c>
      <c r="C22">
        <v>17</v>
      </c>
      <c r="D22">
        <v>18</v>
      </c>
      <c r="E22">
        <v>5.2352694454444293E-2</v>
      </c>
      <c r="F22">
        <v>23.74651583346046</v>
      </c>
      <c r="G22">
        <v>5225.5137999999997</v>
      </c>
      <c r="H22">
        <v>5.5057646999999994</v>
      </c>
      <c r="I22" t="s">
        <v>22</v>
      </c>
      <c r="J22" t="s">
        <v>23</v>
      </c>
      <c r="K22" t="s">
        <v>24</v>
      </c>
      <c r="L22" t="s">
        <v>68</v>
      </c>
      <c r="M22">
        <v>13038.953273057939</v>
      </c>
      <c r="N22">
        <v>0.28125</v>
      </c>
      <c r="O22" t="s">
        <v>69</v>
      </c>
    </row>
    <row r="23" spans="1:15" x14ac:dyDescent="0.25">
      <c r="A23">
        <v>102</v>
      </c>
      <c r="B23">
        <v>50</v>
      </c>
      <c r="C23">
        <v>17</v>
      </c>
      <c r="D23">
        <v>18</v>
      </c>
      <c r="E23">
        <v>0.23122125858401349</v>
      </c>
      <c r="F23">
        <v>21.79798251866076</v>
      </c>
      <c r="G23">
        <v>2655.5610000000001</v>
      </c>
      <c r="H23">
        <v>3.3476229000000002</v>
      </c>
      <c r="I23" t="s">
        <v>35</v>
      </c>
      <c r="J23" t="s">
        <v>36</v>
      </c>
      <c r="K23" t="s">
        <v>37</v>
      </c>
      <c r="L23" t="s">
        <v>70</v>
      </c>
      <c r="M23">
        <v>13038.953273057939</v>
      </c>
      <c r="N23">
        <v>0.28125</v>
      </c>
      <c r="O23" t="s">
        <v>71</v>
      </c>
    </row>
    <row r="24" spans="1:15" x14ac:dyDescent="0.25">
      <c r="A24">
        <v>102</v>
      </c>
      <c r="B24">
        <v>50</v>
      </c>
      <c r="C24">
        <v>17</v>
      </c>
      <c r="D24">
        <v>18</v>
      </c>
      <c r="E24">
        <v>0.13487744710352209</v>
      </c>
      <c r="F24">
        <v>22.45410277492757</v>
      </c>
      <c r="G24">
        <v>4655.5609999999997</v>
      </c>
      <c r="H24">
        <v>4.8476229000000002</v>
      </c>
      <c r="I24" t="s">
        <v>22</v>
      </c>
      <c r="J24" t="s">
        <v>23</v>
      </c>
      <c r="K24" t="s">
        <v>24</v>
      </c>
      <c r="L24" t="s">
        <v>72</v>
      </c>
      <c r="M24">
        <v>13038.953273057939</v>
      </c>
      <c r="N24">
        <v>0.28125</v>
      </c>
      <c r="O24" t="s">
        <v>73</v>
      </c>
    </row>
    <row r="25" spans="1:15" x14ac:dyDescent="0.25">
      <c r="A25">
        <v>102</v>
      </c>
      <c r="B25">
        <v>50</v>
      </c>
      <c r="C25">
        <v>17</v>
      </c>
      <c r="D25">
        <v>18</v>
      </c>
      <c r="E25">
        <v>0.1090965989073263</v>
      </c>
      <c r="F25">
        <v>23.422651607465902</v>
      </c>
      <c r="G25">
        <v>4776.6329000000014</v>
      </c>
      <c r="H25">
        <v>5.080976699999999</v>
      </c>
      <c r="I25" t="s">
        <v>22</v>
      </c>
      <c r="J25" t="s">
        <v>23</v>
      </c>
      <c r="K25" t="s">
        <v>24</v>
      </c>
      <c r="L25" t="s">
        <v>74</v>
      </c>
      <c r="M25">
        <v>13038.953273057939</v>
      </c>
      <c r="N25">
        <v>0.28125</v>
      </c>
      <c r="O25" t="s">
        <v>75</v>
      </c>
    </row>
    <row r="26" spans="1:15" x14ac:dyDescent="0.25">
      <c r="A26">
        <v>102</v>
      </c>
      <c r="B26">
        <v>50</v>
      </c>
      <c r="C26">
        <v>17</v>
      </c>
      <c r="D26">
        <v>18</v>
      </c>
      <c r="E26">
        <v>4.7329090902555562E-2</v>
      </c>
      <c r="F26">
        <v>21.275423095993311</v>
      </c>
      <c r="G26">
        <v>2961.5086999999999</v>
      </c>
      <c r="H26">
        <v>3.563619399999999</v>
      </c>
      <c r="I26" t="s">
        <v>47</v>
      </c>
      <c r="J26" t="s">
        <v>23</v>
      </c>
      <c r="K26" t="s">
        <v>24</v>
      </c>
      <c r="L26" t="s">
        <v>76</v>
      </c>
      <c r="M26">
        <v>13038.953273057939</v>
      </c>
      <c r="N26">
        <v>0.28125</v>
      </c>
      <c r="O26" t="s">
        <v>77</v>
      </c>
    </row>
    <row r="27" spans="1:15" x14ac:dyDescent="0.25">
      <c r="A27">
        <v>102</v>
      </c>
      <c r="B27">
        <v>50</v>
      </c>
      <c r="C27">
        <v>17</v>
      </c>
      <c r="D27">
        <v>18</v>
      </c>
      <c r="E27">
        <v>8.4796508751855904E-2</v>
      </c>
      <c r="F27">
        <v>23.44549642158308</v>
      </c>
      <c r="G27">
        <v>4792.2919999999986</v>
      </c>
      <c r="H27">
        <v>5.0993325999999994</v>
      </c>
      <c r="I27" t="s">
        <v>22</v>
      </c>
      <c r="J27" t="s">
        <v>23</v>
      </c>
      <c r="K27" t="s">
        <v>24</v>
      </c>
      <c r="L27" t="s">
        <v>78</v>
      </c>
      <c r="M27">
        <v>13038.953273057939</v>
      </c>
      <c r="N27">
        <v>0.28125</v>
      </c>
      <c r="O27" t="s">
        <v>79</v>
      </c>
    </row>
    <row r="28" spans="1:15" x14ac:dyDescent="0.25">
      <c r="A28">
        <v>102</v>
      </c>
      <c r="B28">
        <v>50</v>
      </c>
      <c r="C28">
        <v>17</v>
      </c>
      <c r="D28">
        <v>18</v>
      </c>
      <c r="E28">
        <v>0.21069864592795151</v>
      </c>
      <c r="F28">
        <v>22.385932885209868</v>
      </c>
      <c r="G28">
        <v>2736.9261999999999</v>
      </c>
      <c r="H28">
        <v>3.4993387</v>
      </c>
      <c r="I28" t="s">
        <v>35</v>
      </c>
      <c r="J28" t="s">
        <v>36</v>
      </c>
      <c r="K28" t="s">
        <v>37</v>
      </c>
      <c r="L28" t="s">
        <v>80</v>
      </c>
      <c r="M28">
        <v>13038.953273057939</v>
      </c>
      <c r="N28">
        <v>0.28125</v>
      </c>
      <c r="O28" t="s">
        <v>81</v>
      </c>
    </row>
    <row r="29" spans="1:15" x14ac:dyDescent="0.25">
      <c r="A29">
        <v>102</v>
      </c>
      <c r="B29">
        <v>50</v>
      </c>
      <c r="C29">
        <v>17</v>
      </c>
      <c r="D29">
        <v>18</v>
      </c>
      <c r="E29">
        <v>3.117053267953639E-2</v>
      </c>
      <c r="F29">
        <v>22.48334328586985</v>
      </c>
      <c r="G29">
        <v>3013.2905999999998</v>
      </c>
      <c r="H29">
        <v>3.7719212</v>
      </c>
      <c r="I29" t="s">
        <v>47</v>
      </c>
      <c r="J29" t="s">
        <v>23</v>
      </c>
      <c r="K29" t="s">
        <v>24</v>
      </c>
      <c r="L29" t="s">
        <v>82</v>
      </c>
      <c r="M29">
        <v>13038.953273057939</v>
      </c>
      <c r="N29">
        <v>0.28125</v>
      </c>
      <c r="O29" t="s">
        <v>83</v>
      </c>
    </row>
    <row r="30" spans="1:15" x14ac:dyDescent="0.25">
      <c r="A30">
        <v>102</v>
      </c>
      <c r="B30">
        <v>50</v>
      </c>
      <c r="C30">
        <v>17</v>
      </c>
      <c r="D30">
        <v>18</v>
      </c>
      <c r="E30">
        <v>0.22297776311775411</v>
      </c>
      <c r="F30">
        <v>23.777191823025081</v>
      </c>
      <c r="G30">
        <v>3040.4915999999998</v>
      </c>
      <c r="H30">
        <v>4.0653755</v>
      </c>
      <c r="I30" t="s">
        <v>35</v>
      </c>
      <c r="J30" t="s">
        <v>36</v>
      </c>
      <c r="K30" t="s">
        <v>37</v>
      </c>
      <c r="L30" t="s">
        <v>84</v>
      </c>
      <c r="M30">
        <v>13038.953273057939</v>
      </c>
      <c r="N30">
        <v>0.28125</v>
      </c>
      <c r="O30" t="s">
        <v>85</v>
      </c>
    </row>
    <row r="31" spans="1:15" x14ac:dyDescent="0.25">
      <c r="A31">
        <v>102</v>
      </c>
      <c r="B31">
        <v>50</v>
      </c>
      <c r="C31">
        <v>17</v>
      </c>
      <c r="D31">
        <v>18</v>
      </c>
      <c r="E31">
        <v>0.77188056659708693</v>
      </c>
      <c r="F31">
        <v>163.28621581459041</v>
      </c>
      <c r="G31">
        <v>3848.4810000000002</v>
      </c>
      <c r="H31">
        <v>13.939128921072459</v>
      </c>
      <c r="I31" t="s">
        <v>27</v>
      </c>
      <c r="J31" t="s">
        <v>28</v>
      </c>
      <c r="K31" t="s">
        <v>24</v>
      </c>
      <c r="L31" t="s">
        <v>86</v>
      </c>
      <c r="M31">
        <v>13038.953273057939</v>
      </c>
      <c r="N31">
        <v>0.28125</v>
      </c>
      <c r="O31" t="s">
        <v>87</v>
      </c>
    </row>
    <row r="32" spans="1:15" x14ac:dyDescent="0.25">
      <c r="A32">
        <v>102</v>
      </c>
      <c r="B32">
        <v>50</v>
      </c>
      <c r="C32">
        <v>17</v>
      </c>
      <c r="D32">
        <v>18</v>
      </c>
      <c r="E32">
        <v>3.3711857521833033E-2</v>
      </c>
      <c r="F32">
        <v>21.399505324759769</v>
      </c>
      <c r="G32">
        <v>3134.6968999999999</v>
      </c>
      <c r="H32">
        <v>3.6797133999999998</v>
      </c>
      <c r="I32" t="s">
        <v>47</v>
      </c>
      <c r="J32" t="s">
        <v>23</v>
      </c>
      <c r="K32" t="s">
        <v>24</v>
      </c>
      <c r="L32" t="s">
        <v>88</v>
      </c>
      <c r="M32">
        <v>13038.953273057939</v>
      </c>
      <c r="N32">
        <v>0.28125</v>
      </c>
      <c r="O32" t="s">
        <v>89</v>
      </c>
    </row>
    <row r="33" spans="1:15" x14ac:dyDescent="0.25">
      <c r="A33">
        <v>102</v>
      </c>
      <c r="B33">
        <v>50</v>
      </c>
      <c r="C33">
        <v>17</v>
      </c>
      <c r="D33">
        <v>18</v>
      </c>
      <c r="E33">
        <v>2.7939315889187979E-2</v>
      </c>
      <c r="F33">
        <v>23.415920065350441</v>
      </c>
      <c r="G33">
        <v>5013.2906000000003</v>
      </c>
      <c r="H33">
        <v>5.2719212000000004</v>
      </c>
      <c r="I33" t="s">
        <v>42</v>
      </c>
      <c r="J33" t="s">
        <v>16</v>
      </c>
      <c r="K33" t="s">
        <v>17</v>
      </c>
      <c r="L33" t="s">
        <v>90</v>
      </c>
      <c r="M33">
        <v>13038.953273057939</v>
      </c>
      <c r="N33">
        <v>0.28125</v>
      </c>
      <c r="O33" t="s">
        <v>91</v>
      </c>
    </row>
    <row r="34" spans="1:15" x14ac:dyDescent="0.25">
      <c r="A34">
        <v>102</v>
      </c>
      <c r="B34">
        <v>50</v>
      </c>
      <c r="C34">
        <v>17</v>
      </c>
      <c r="D34">
        <v>18</v>
      </c>
      <c r="E34">
        <v>3.2552370160226531E-2</v>
      </c>
      <c r="F34">
        <v>21.39944590137322</v>
      </c>
      <c r="G34">
        <v>3137.721</v>
      </c>
      <c r="H34">
        <v>3.6826960999999998</v>
      </c>
      <c r="I34" t="s">
        <v>47</v>
      </c>
      <c r="J34" t="s">
        <v>23</v>
      </c>
      <c r="K34" t="s">
        <v>24</v>
      </c>
      <c r="L34" t="s">
        <v>92</v>
      </c>
      <c r="M34">
        <v>13038.953273057939</v>
      </c>
      <c r="N34">
        <v>0.28125</v>
      </c>
      <c r="O34" t="s">
        <v>93</v>
      </c>
    </row>
    <row r="35" spans="1:15" x14ac:dyDescent="0.25">
      <c r="A35">
        <v>102</v>
      </c>
      <c r="B35">
        <v>50</v>
      </c>
      <c r="C35">
        <v>17</v>
      </c>
      <c r="D35">
        <v>18</v>
      </c>
      <c r="E35">
        <v>2.7611447165636391E-2</v>
      </c>
      <c r="F35">
        <v>22.695632024531491</v>
      </c>
      <c r="G35">
        <v>4938.5797000000002</v>
      </c>
      <c r="H35">
        <v>5.1267687000000004</v>
      </c>
      <c r="I35" t="s">
        <v>15</v>
      </c>
      <c r="J35" t="s">
        <v>16</v>
      </c>
      <c r="K35" t="s">
        <v>17</v>
      </c>
      <c r="L35" t="s">
        <v>94</v>
      </c>
      <c r="M35">
        <v>13038.953273057939</v>
      </c>
      <c r="N35">
        <v>0.28125</v>
      </c>
      <c r="O35" t="s">
        <v>95</v>
      </c>
    </row>
    <row r="36" spans="1:15" x14ac:dyDescent="0.25">
      <c r="A36">
        <v>102</v>
      </c>
      <c r="B36">
        <v>50</v>
      </c>
      <c r="C36">
        <v>17</v>
      </c>
      <c r="D36">
        <v>18</v>
      </c>
      <c r="E36">
        <v>2.476651894018728E-2</v>
      </c>
      <c r="F36">
        <v>22.77197818184866</v>
      </c>
      <c r="G36">
        <v>5146.62</v>
      </c>
      <c r="H36">
        <v>5.2524794000000004</v>
      </c>
      <c r="I36" t="s">
        <v>15</v>
      </c>
      <c r="J36" t="s">
        <v>16</v>
      </c>
      <c r="K36" t="s">
        <v>17</v>
      </c>
      <c r="L36" t="s">
        <v>96</v>
      </c>
      <c r="M36">
        <v>13038.953273057939</v>
      </c>
      <c r="N36">
        <v>0.28125</v>
      </c>
      <c r="O36" t="s">
        <v>97</v>
      </c>
    </row>
    <row r="37" spans="1:15" x14ac:dyDescent="0.25">
      <c r="A37">
        <v>102</v>
      </c>
      <c r="B37">
        <v>50</v>
      </c>
      <c r="C37">
        <v>17</v>
      </c>
      <c r="D37">
        <v>18</v>
      </c>
      <c r="E37">
        <v>8.8561903961444713E-2</v>
      </c>
      <c r="F37">
        <v>21.913981579895029</v>
      </c>
      <c r="G37">
        <v>3191.99</v>
      </c>
      <c r="H37">
        <v>3.7848723999999998</v>
      </c>
      <c r="I37" t="s">
        <v>47</v>
      </c>
      <c r="J37" t="s">
        <v>23</v>
      </c>
      <c r="K37" t="s">
        <v>24</v>
      </c>
      <c r="L37" t="s">
        <v>98</v>
      </c>
      <c r="M37">
        <v>13038.953273057939</v>
      </c>
      <c r="N37">
        <v>0.28125</v>
      </c>
      <c r="O37" t="s">
        <v>99</v>
      </c>
    </row>
    <row r="38" spans="1:15" x14ac:dyDescent="0.25">
      <c r="A38">
        <v>102</v>
      </c>
      <c r="B38">
        <v>50</v>
      </c>
      <c r="C38">
        <v>17</v>
      </c>
      <c r="D38">
        <v>18</v>
      </c>
      <c r="E38">
        <v>3.072377509732754E-2</v>
      </c>
      <c r="F38">
        <v>21.836710446319142</v>
      </c>
      <c r="G38">
        <v>2935.5556000000001</v>
      </c>
      <c r="H38">
        <v>3.623786</v>
      </c>
      <c r="I38" t="s">
        <v>47</v>
      </c>
      <c r="J38" t="s">
        <v>23</v>
      </c>
      <c r="K38" t="s">
        <v>24</v>
      </c>
      <c r="L38" t="s">
        <v>100</v>
      </c>
      <c r="M38">
        <v>13038.953273057939</v>
      </c>
      <c r="N38">
        <v>0.28125</v>
      </c>
      <c r="O38" t="s">
        <v>101</v>
      </c>
    </row>
    <row r="39" spans="1:15" x14ac:dyDescent="0.25">
      <c r="A39">
        <v>102</v>
      </c>
      <c r="B39">
        <v>50</v>
      </c>
      <c r="C39">
        <v>17</v>
      </c>
      <c r="D39">
        <v>18</v>
      </c>
      <c r="E39">
        <v>3.2813905921894281E-2</v>
      </c>
      <c r="F39">
        <v>23.755701987106921</v>
      </c>
      <c r="G39">
        <v>5265.3478999999998</v>
      </c>
      <c r="H39">
        <v>5.4738628000000009</v>
      </c>
      <c r="I39" t="s">
        <v>15</v>
      </c>
      <c r="J39" t="s">
        <v>16</v>
      </c>
      <c r="K39" t="s">
        <v>17</v>
      </c>
      <c r="L39" t="s">
        <v>102</v>
      </c>
      <c r="M39">
        <v>13038.953273057939</v>
      </c>
      <c r="N39">
        <v>0.28125</v>
      </c>
      <c r="O39" t="s">
        <v>103</v>
      </c>
    </row>
    <row r="40" spans="1:15" x14ac:dyDescent="0.25">
      <c r="A40">
        <v>102</v>
      </c>
      <c r="B40">
        <v>50</v>
      </c>
      <c r="C40">
        <v>17</v>
      </c>
      <c r="D40">
        <v>18</v>
      </c>
      <c r="E40">
        <v>3.9036608734951787E-2</v>
      </c>
      <c r="F40">
        <v>23.868442507636271</v>
      </c>
      <c r="G40">
        <v>3463.0817999999999</v>
      </c>
      <c r="H40">
        <v>4.3709115000000001</v>
      </c>
      <c r="I40" t="s">
        <v>47</v>
      </c>
      <c r="J40" t="s">
        <v>23</v>
      </c>
      <c r="K40" t="s">
        <v>24</v>
      </c>
      <c r="L40" t="s">
        <v>104</v>
      </c>
      <c r="M40">
        <v>13038.953273057939</v>
      </c>
      <c r="N40">
        <v>0.28125</v>
      </c>
      <c r="O40" t="s">
        <v>105</v>
      </c>
    </row>
    <row r="41" spans="1:15" x14ac:dyDescent="0.25">
      <c r="A41">
        <v>102</v>
      </c>
      <c r="B41">
        <v>50</v>
      </c>
      <c r="C41">
        <v>17</v>
      </c>
      <c r="D41">
        <v>18</v>
      </c>
      <c r="E41">
        <v>2.3694685101373139E-2</v>
      </c>
      <c r="F41">
        <v>24.24085913454963</v>
      </c>
      <c r="G41">
        <v>5160.2672000000002</v>
      </c>
      <c r="H41">
        <v>5.513938099999999</v>
      </c>
      <c r="I41" t="s">
        <v>15</v>
      </c>
      <c r="J41" t="s">
        <v>16</v>
      </c>
      <c r="K41" t="s">
        <v>17</v>
      </c>
      <c r="L41" t="s">
        <v>106</v>
      </c>
      <c r="M41">
        <v>13038.953273057939</v>
      </c>
      <c r="N41">
        <v>0.28125</v>
      </c>
      <c r="O41" t="s">
        <v>107</v>
      </c>
    </row>
    <row r="42" spans="1:15" x14ac:dyDescent="0.25">
      <c r="A42">
        <v>102</v>
      </c>
      <c r="B42">
        <v>50</v>
      </c>
      <c r="C42">
        <v>17</v>
      </c>
      <c r="D42">
        <v>18</v>
      </c>
      <c r="E42">
        <v>3.152735701444348E-2</v>
      </c>
      <c r="F42">
        <v>22.864569839746629</v>
      </c>
      <c r="G42">
        <v>3319.7752</v>
      </c>
      <c r="H42">
        <v>4.0248157000000004</v>
      </c>
      <c r="I42" t="s">
        <v>47</v>
      </c>
      <c r="J42" t="s">
        <v>23</v>
      </c>
      <c r="K42" t="s">
        <v>24</v>
      </c>
      <c r="L42" t="s">
        <v>108</v>
      </c>
      <c r="M42">
        <v>13038.953273057939</v>
      </c>
      <c r="N42">
        <v>0.28125</v>
      </c>
      <c r="O42" t="s">
        <v>109</v>
      </c>
    </row>
    <row r="43" spans="1:15" x14ac:dyDescent="0.25">
      <c r="A43">
        <v>102</v>
      </c>
      <c r="B43">
        <v>50</v>
      </c>
      <c r="C43">
        <v>17</v>
      </c>
      <c r="D43">
        <v>18</v>
      </c>
      <c r="E43">
        <v>3.8676048565894787E-2</v>
      </c>
      <c r="F43">
        <v>22.066666765612769</v>
      </c>
      <c r="G43">
        <v>5146.6523999999999</v>
      </c>
      <c r="H43">
        <v>5.1707242999999998</v>
      </c>
      <c r="I43" t="s">
        <v>15</v>
      </c>
      <c r="J43" t="s">
        <v>16</v>
      </c>
      <c r="K43" t="s">
        <v>17</v>
      </c>
      <c r="L43" t="s">
        <v>110</v>
      </c>
      <c r="M43">
        <v>13038.953273057939</v>
      </c>
      <c r="N43">
        <v>0.28125</v>
      </c>
      <c r="O43" t="s">
        <v>111</v>
      </c>
    </row>
    <row r="44" spans="1:15" x14ac:dyDescent="0.25">
      <c r="A44">
        <v>102</v>
      </c>
      <c r="B44">
        <v>50</v>
      </c>
      <c r="C44">
        <v>17</v>
      </c>
      <c r="D44">
        <v>18</v>
      </c>
      <c r="E44">
        <v>0.21092877209206301</v>
      </c>
      <c r="F44">
        <v>21.744223974560629</v>
      </c>
      <c r="G44">
        <v>2648.4189999999999</v>
      </c>
      <c r="H44">
        <v>3.3343056</v>
      </c>
      <c r="I44" t="s">
        <v>35</v>
      </c>
      <c r="J44" t="s">
        <v>36</v>
      </c>
      <c r="K44" t="s">
        <v>37</v>
      </c>
      <c r="L44" t="s">
        <v>112</v>
      </c>
      <c r="M44">
        <v>13038.953273057939</v>
      </c>
      <c r="N44">
        <v>0.28125</v>
      </c>
      <c r="O44" t="s">
        <v>113</v>
      </c>
    </row>
    <row r="45" spans="1:15" x14ac:dyDescent="0.25">
      <c r="A45">
        <v>102</v>
      </c>
      <c r="B45">
        <v>50</v>
      </c>
      <c r="C45">
        <v>17</v>
      </c>
      <c r="D45">
        <v>18</v>
      </c>
      <c r="E45">
        <v>0.21035158296525239</v>
      </c>
      <c r="F45">
        <v>23.52043497779654</v>
      </c>
      <c r="G45">
        <v>2966.0169000000001</v>
      </c>
      <c r="H45">
        <v>3.9265078999999998</v>
      </c>
      <c r="I45" t="s">
        <v>35</v>
      </c>
      <c r="J45" t="s">
        <v>36</v>
      </c>
      <c r="K45" t="s">
        <v>37</v>
      </c>
      <c r="L45" t="s">
        <v>114</v>
      </c>
      <c r="M45">
        <v>13038.953273057939</v>
      </c>
      <c r="N45">
        <v>0.28125</v>
      </c>
      <c r="O45" t="s">
        <v>115</v>
      </c>
    </row>
    <row r="46" spans="1:15" x14ac:dyDescent="0.25">
      <c r="A46">
        <v>102</v>
      </c>
      <c r="B46">
        <v>50</v>
      </c>
      <c r="C46">
        <v>17</v>
      </c>
      <c r="D46">
        <v>18</v>
      </c>
      <c r="E46">
        <v>2.722118724847767E-2</v>
      </c>
      <c r="F46">
        <v>21.272020295262859</v>
      </c>
      <c r="G46">
        <v>3146.6523999999999</v>
      </c>
      <c r="H46">
        <v>3.6707242999999998</v>
      </c>
      <c r="I46" t="s">
        <v>47</v>
      </c>
      <c r="J46" t="s">
        <v>23</v>
      </c>
      <c r="K46" t="s">
        <v>24</v>
      </c>
      <c r="L46" t="s">
        <v>116</v>
      </c>
      <c r="M46">
        <v>13038.953273057939</v>
      </c>
      <c r="N46">
        <v>0.28125</v>
      </c>
      <c r="O46" t="s">
        <v>117</v>
      </c>
    </row>
    <row r="47" spans="1:15" x14ac:dyDescent="0.25">
      <c r="A47">
        <v>102</v>
      </c>
      <c r="B47">
        <v>50</v>
      </c>
      <c r="C47">
        <v>17</v>
      </c>
      <c r="D47">
        <v>18</v>
      </c>
      <c r="E47">
        <v>2.7717462142895589E-2</v>
      </c>
      <c r="F47">
        <v>24.036431732113861</v>
      </c>
      <c r="G47">
        <v>3316.8625999999999</v>
      </c>
      <c r="H47">
        <v>4.3437139000000009</v>
      </c>
      <c r="I47" t="s">
        <v>47</v>
      </c>
      <c r="J47" t="s">
        <v>23</v>
      </c>
      <c r="K47" t="s">
        <v>24</v>
      </c>
      <c r="L47" t="s">
        <v>118</v>
      </c>
      <c r="M47">
        <v>13038.953273057939</v>
      </c>
      <c r="N47">
        <v>0.28125</v>
      </c>
      <c r="O47" t="s">
        <v>119</v>
      </c>
    </row>
    <row r="48" spans="1:15" x14ac:dyDescent="0.25">
      <c r="A48">
        <v>102</v>
      </c>
      <c r="B48">
        <v>50</v>
      </c>
      <c r="C48">
        <v>17</v>
      </c>
      <c r="D48">
        <v>18</v>
      </c>
      <c r="E48">
        <v>3.0206286991350011E-2</v>
      </c>
      <c r="F48">
        <v>21.836703809934392</v>
      </c>
      <c r="G48">
        <v>2938.5796999999998</v>
      </c>
      <c r="H48">
        <v>3.6267687</v>
      </c>
      <c r="I48" t="s">
        <v>47</v>
      </c>
      <c r="J48" t="s">
        <v>23</v>
      </c>
      <c r="K48" t="s">
        <v>24</v>
      </c>
      <c r="L48" t="s">
        <v>120</v>
      </c>
      <c r="M48">
        <v>13038.953273057939</v>
      </c>
      <c r="N48">
        <v>0.28125</v>
      </c>
      <c r="O48" t="s">
        <v>121</v>
      </c>
    </row>
    <row r="49" spans="1:15" x14ac:dyDescent="0.25">
      <c r="A49">
        <v>102</v>
      </c>
      <c r="B49">
        <v>50</v>
      </c>
      <c r="C49">
        <v>17</v>
      </c>
      <c r="D49">
        <v>18</v>
      </c>
      <c r="E49">
        <v>2.3878990482432069E-2</v>
      </c>
      <c r="F49">
        <v>23.49912596241693</v>
      </c>
      <c r="G49">
        <v>5050.9830000000002</v>
      </c>
      <c r="H49">
        <v>5.3101636999999986</v>
      </c>
      <c r="I49" t="s">
        <v>15</v>
      </c>
      <c r="J49" t="s">
        <v>16</v>
      </c>
      <c r="K49" t="s">
        <v>17</v>
      </c>
      <c r="L49" t="s">
        <v>122</v>
      </c>
      <c r="M49">
        <v>13038.953273057939</v>
      </c>
      <c r="N49">
        <v>0.28125</v>
      </c>
      <c r="O49" t="s">
        <v>123</v>
      </c>
    </row>
    <row r="50" spans="1:15" x14ac:dyDescent="0.25">
      <c r="A50">
        <v>102</v>
      </c>
      <c r="B50">
        <v>50</v>
      </c>
      <c r="C50">
        <v>17</v>
      </c>
      <c r="D50">
        <v>18</v>
      </c>
      <c r="E50">
        <v>3.8707378216492123E-2</v>
      </c>
      <c r="F50">
        <v>21.773253279432719</v>
      </c>
      <c r="G50">
        <v>2931.4376999999999</v>
      </c>
      <c r="H50">
        <v>3.6134513999999989</v>
      </c>
      <c r="I50" t="s">
        <v>47</v>
      </c>
      <c r="J50" t="s">
        <v>23</v>
      </c>
      <c r="K50" t="s">
        <v>24</v>
      </c>
      <c r="L50" t="s">
        <v>124</v>
      </c>
      <c r="M50">
        <v>13038.953273057939</v>
      </c>
      <c r="N50">
        <v>0.28125</v>
      </c>
      <c r="O50" t="s">
        <v>125</v>
      </c>
    </row>
    <row r="51" spans="1:15" x14ac:dyDescent="0.25">
      <c r="A51">
        <v>102</v>
      </c>
      <c r="B51">
        <v>50</v>
      </c>
      <c r="C51">
        <v>17</v>
      </c>
      <c r="D51">
        <v>18</v>
      </c>
      <c r="E51">
        <v>2.6731983017567691E-2</v>
      </c>
      <c r="F51">
        <v>22.483351345471561</v>
      </c>
      <c r="G51">
        <v>3019.9449</v>
      </c>
      <c r="H51">
        <v>3.7784844999999998</v>
      </c>
      <c r="I51" t="s">
        <v>47</v>
      </c>
      <c r="J51" t="s">
        <v>23</v>
      </c>
      <c r="K51" t="s">
        <v>24</v>
      </c>
      <c r="L51" t="s">
        <v>126</v>
      </c>
      <c r="M51">
        <v>13038.953273057939</v>
      </c>
      <c r="N51">
        <v>0.28125</v>
      </c>
      <c r="O51" t="s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114</v>
      </c>
      <c r="B2">
        <v>50</v>
      </c>
      <c r="C2">
        <v>13</v>
      </c>
      <c r="D2">
        <v>22</v>
      </c>
      <c r="E2">
        <v>2.5071300309552111E-2</v>
      </c>
      <c r="F2">
        <v>23.556772210101489</v>
      </c>
      <c r="G2">
        <v>3342.6311999999998</v>
      </c>
      <c r="H2">
        <v>4.2232931000000011</v>
      </c>
      <c r="I2" t="s">
        <v>47</v>
      </c>
      <c r="J2" t="s">
        <v>23</v>
      </c>
      <c r="K2" t="s">
        <v>24</v>
      </c>
      <c r="L2" t="s">
        <v>128</v>
      </c>
      <c r="M2">
        <v>28824.43648719788</v>
      </c>
      <c r="N2">
        <v>0.453125</v>
      </c>
      <c r="O2" t="s">
        <v>129</v>
      </c>
    </row>
    <row r="3" spans="1:15" x14ac:dyDescent="0.25">
      <c r="A3">
        <v>114</v>
      </c>
      <c r="B3">
        <v>50</v>
      </c>
      <c r="C3">
        <v>13</v>
      </c>
      <c r="D3">
        <v>22</v>
      </c>
      <c r="E3">
        <v>9.4949800069397572E-2</v>
      </c>
      <c r="F3">
        <v>23.88116662837108</v>
      </c>
      <c r="G3">
        <v>4857.4153999999999</v>
      </c>
      <c r="H3">
        <v>5.2303921999999998</v>
      </c>
      <c r="I3" t="s">
        <v>22</v>
      </c>
      <c r="J3" t="s">
        <v>23</v>
      </c>
      <c r="K3" t="s">
        <v>24</v>
      </c>
      <c r="L3" t="s">
        <v>130</v>
      </c>
      <c r="M3">
        <v>28824.43648719788</v>
      </c>
      <c r="N3">
        <v>0.453125</v>
      </c>
      <c r="O3" t="s">
        <v>131</v>
      </c>
    </row>
    <row r="4" spans="1:15" x14ac:dyDescent="0.25">
      <c r="A4">
        <v>114</v>
      </c>
      <c r="B4">
        <v>50</v>
      </c>
      <c r="C4">
        <v>13</v>
      </c>
      <c r="D4">
        <v>22</v>
      </c>
      <c r="E4">
        <v>7.1754373835500568E-2</v>
      </c>
      <c r="F4">
        <v>25.1874453040795</v>
      </c>
      <c r="G4">
        <v>5404.3626999999997</v>
      </c>
      <c r="H4">
        <v>5.9184437000000001</v>
      </c>
      <c r="I4" t="s">
        <v>15</v>
      </c>
      <c r="J4" t="s">
        <v>16</v>
      </c>
      <c r="K4" t="s">
        <v>17</v>
      </c>
      <c r="L4" t="s">
        <v>132</v>
      </c>
      <c r="M4">
        <v>28824.43648719788</v>
      </c>
      <c r="N4">
        <v>0.453125</v>
      </c>
      <c r="O4" t="s">
        <v>133</v>
      </c>
    </row>
    <row r="5" spans="1:15" x14ac:dyDescent="0.25">
      <c r="A5">
        <v>114</v>
      </c>
      <c r="B5">
        <v>50</v>
      </c>
      <c r="C5">
        <v>13</v>
      </c>
      <c r="D5">
        <v>22</v>
      </c>
      <c r="E5">
        <v>9.3149156718297099E-2</v>
      </c>
      <c r="F5">
        <v>167.02892146657891</v>
      </c>
      <c r="G5">
        <v>3897.6621</v>
      </c>
      <c r="H5">
        <v>14.235368525124761</v>
      </c>
      <c r="I5" t="s">
        <v>27</v>
      </c>
      <c r="J5" t="s">
        <v>28</v>
      </c>
      <c r="K5" t="s">
        <v>24</v>
      </c>
      <c r="L5" t="s">
        <v>134</v>
      </c>
      <c r="M5">
        <v>28824.43648719788</v>
      </c>
      <c r="N5">
        <v>0.453125</v>
      </c>
      <c r="O5" t="s">
        <v>135</v>
      </c>
    </row>
    <row r="6" spans="1:15" x14ac:dyDescent="0.25">
      <c r="A6">
        <v>114</v>
      </c>
      <c r="B6">
        <v>50</v>
      </c>
      <c r="C6">
        <v>13</v>
      </c>
      <c r="D6">
        <v>22</v>
      </c>
      <c r="E6">
        <v>8.10360036072474E-2</v>
      </c>
      <c r="F6">
        <v>24.049606112915878</v>
      </c>
      <c r="G6">
        <v>3451.2415999999998</v>
      </c>
      <c r="H6">
        <v>4.4198996000000008</v>
      </c>
      <c r="I6" t="s">
        <v>47</v>
      </c>
      <c r="J6" t="s">
        <v>23</v>
      </c>
      <c r="K6" t="s">
        <v>24</v>
      </c>
      <c r="L6" t="s">
        <v>136</v>
      </c>
      <c r="M6">
        <v>28824.43648719788</v>
      </c>
      <c r="N6">
        <v>0.453125</v>
      </c>
      <c r="O6" t="s">
        <v>137</v>
      </c>
    </row>
    <row r="7" spans="1:15" x14ac:dyDescent="0.25">
      <c r="A7">
        <v>114</v>
      </c>
      <c r="B7">
        <v>50</v>
      </c>
      <c r="C7">
        <v>13</v>
      </c>
      <c r="D7">
        <v>22</v>
      </c>
      <c r="E7">
        <v>0.1461416120175951</v>
      </c>
      <c r="F7">
        <v>21.11137566597408</v>
      </c>
      <c r="G7">
        <v>2680.4229</v>
      </c>
      <c r="H7">
        <v>3.2985969000000002</v>
      </c>
      <c r="I7" t="s">
        <v>35</v>
      </c>
      <c r="J7" t="s">
        <v>36</v>
      </c>
      <c r="K7" t="s">
        <v>37</v>
      </c>
      <c r="L7" t="s">
        <v>138</v>
      </c>
      <c r="M7">
        <v>28824.43648719788</v>
      </c>
      <c r="N7">
        <v>0.453125</v>
      </c>
      <c r="O7" t="s">
        <v>139</v>
      </c>
    </row>
    <row r="8" spans="1:15" x14ac:dyDescent="0.25">
      <c r="A8">
        <v>114</v>
      </c>
      <c r="B8">
        <v>50</v>
      </c>
      <c r="C8">
        <v>13</v>
      </c>
      <c r="D8">
        <v>22</v>
      </c>
      <c r="E8">
        <v>6.2285833041606668E-2</v>
      </c>
      <c r="F8">
        <v>23.21853607622576</v>
      </c>
      <c r="G8">
        <v>3386.1352000000002</v>
      </c>
      <c r="H8">
        <v>4.2843019</v>
      </c>
      <c r="I8" t="s">
        <v>35</v>
      </c>
      <c r="J8" t="s">
        <v>36</v>
      </c>
      <c r="K8" t="s">
        <v>37</v>
      </c>
      <c r="L8" t="s">
        <v>140</v>
      </c>
      <c r="M8">
        <v>28824.43648719788</v>
      </c>
      <c r="N8">
        <v>0.453125</v>
      </c>
      <c r="O8" t="s">
        <v>141</v>
      </c>
    </row>
    <row r="9" spans="1:15" x14ac:dyDescent="0.25">
      <c r="A9">
        <v>114</v>
      </c>
      <c r="B9">
        <v>50</v>
      </c>
      <c r="C9">
        <v>13</v>
      </c>
      <c r="D9">
        <v>22</v>
      </c>
      <c r="E9">
        <v>6.4147047187957135E-2</v>
      </c>
      <c r="F9">
        <v>22.36758090213619</v>
      </c>
      <c r="G9">
        <v>3075.5446999999999</v>
      </c>
      <c r="H9">
        <v>3.8330047999999999</v>
      </c>
      <c r="I9" t="s">
        <v>35</v>
      </c>
      <c r="J9" t="s">
        <v>36</v>
      </c>
      <c r="K9" t="s">
        <v>37</v>
      </c>
      <c r="L9" t="s">
        <v>142</v>
      </c>
      <c r="M9">
        <v>28824.43648719788</v>
      </c>
      <c r="N9">
        <v>0.453125</v>
      </c>
      <c r="O9" t="s">
        <v>143</v>
      </c>
    </row>
    <row r="10" spans="1:15" x14ac:dyDescent="0.25">
      <c r="A10">
        <v>114</v>
      </c>
      <c r="B10">
        <v>50</v>
      </c>
      <c r="C10">
        <v>13</v>
      </c>
      <c r="D10">
        <v>22</v>
      </c>
      <c r="E10">
        <v>8.8786643646414795E-2</v>
      </c>
      <c r="F10">
        <v>22.999486942816041</v>
      </c>
      <c r="G10">
        <v>3128.4427000000001</v>
      </c>
      <c r="H10">
        <v>4.0191388999999997</v>
      </c>
      <c r="I10" t="s">
        <v>35</v>
      </c>
      <c r="J10" t="s">
        <v>36</v>
      </c>
      <c r="K10" t="s">
        <v>37</v>
      </c>
      <c r="L10" t="s">
        <v>144</v>
      </c>
      <c r="M10">
        <v>28824.43648719788</v>
      </c>
      <c r="N10">
        <v>0.453125</v>
      </c>
      <c r="O10" t="s">
        <v>145</v>
      </c>
    </row>
    <row r="11" spans="1:15" x14ac:dyDescent="0.25">
      <c r="A11">
        <v>114</v>
      </c>
      <c r="B11">
        <v>50</v>
      </c>
      <c r="C11">
        <v>13</v>
      </c>
      <c r="D11">
        <v>22</v>
      </c>
      <c r="E11">
        <v>3.7501715258197538E-2</v>
      </c>
      <c r="F11">
        <v>164.10685098759041</v>
      </c>
      <c r="G11">
        <v>3839.4524000000001</v>
      </c>
      <c r="H11">
        <v>13.98209170941616</v>
      </c>
      <c r="I11" t="s">
        <v>27</v>
      </c>
      <c r="J11" t="s">
        <v>28</v>
      </c>
      <c r="K11" t="s">
        <v>24</v>
      </c>
      <c r="L11" t="s">
        <v>146</v>
      </c>
      <c r="M11">
        <v>28824.43648719788</v>
      </c>
      <c r="N11">
        <v>0.453125</v>
      </c>
      <c r="O11" t="s">
        <v>147</v>
      </c>
    </row>
    <row r="12" spans="1:15" x14ac:dyDescent="0.25">
      <c r="A12">
        <v>114</v>
      </c>
      <c r="B12">
        <v>50</v>
      </c>
      <c r="C12">
        <v>13</v>
      </c>
      <c r="D12">
        <v>22</v>
      </c>
      <c r="E12">
        <v>3.7680112039771993E-2</v>
      </c>
      <c r="F12">
        <v>163.12587587772279</v>
      </c>
      <c r="G12">
        <v>3820.7064999999998</v>
      </c>
      <c r="H12">
        <v>13.8979468381921</v>
      </c>
      <c r="I12" t="s">
        <v>27</v>
      </c>
      <c r="J12" t="s">
        <v>28</v>
      </c>
      <c r="K12" t="s">
        <v>24</v>
      </c>
      <c r="L12" t="s">
        <v>148</v>
      </c>
      <c r="M12">
        <v>28824.43648719788</v>
      </c>
      <c r="N12">
        <v>0.453125</v>
      </c>
      <c r="O12" t="s">
        <v>149</v>
      </c>
    </row>
    <row r="13" spans="1:15" x14ac:dyDescent="0.25">
      <c r="A13">
        <v>114</v>
      </c>
      <c r="B13">
        <v>50</v>
      </c>
      <c r="C13">
        <v>13</v>
      </c>
      <c r="D13">
        <v>22</v>
      </c>
      <c r="E13">
        <v>2.961397019961285E-2</v>
      </c>
      <c r="F13">
        <v>21.51184402296736</v>
      </c>
      <c r="G13">
        <v>2998.4177</v>
      </c>
      <c r="H13">
        <v>3.6187152</v>
      </c>
      <c r="I13" t="s">
        <v>47</v>
      </c>
      <c r="J13" t="s">
        <v>23</v>
      </c>
      <c r="K13" t="s">
        <v>24</v>
      </c>
      <c r="L13" t="s">
        <v>150</v>
      </c>
      <c r="M13">
        <v>28824.43648719788</v>
      </c>
      <c r="N13">
        <v>0.453125</v>
      </c>
      <c r="O13" t="s">
        <v>151</v>
      </c>
    </row>
    <row r="14" spans="1:15" x14ac:dyDescent="0.25">
      <c r="A14">
        <v>114</v>
      </c>
      <c r="B14">
        <v>50</v>
      </c>
      <c r="C14">
        <v>13</v>
      </c>
      <c r="D14">
        <v>22</v>
      </c>
      <c r="E14">
        <v>0.21088022895309169</v>
      </c>
      <c r="F14">
        <v>23.221838007797601</v>
      </c>
      <c r="G14">
        <v>2904.7815999999998</v>
      </c>
      <c r="H14">
        <v>3.8046028000000001</v>
      </c>
      <c r="I14" t="s">
        <v>35</v>
      </c>
      <c r="J14" t="s">
        <v>36</v>
      </c>
      <c r="K14" t="s">
        <v>37</v>
      </c>
      <c r="L14" t="s">
        <v>152</v>
      </c>
      <c r="M14">
        <v>28824.43648719788</v>
      </c>
      <c r="N14">
        <v>0.453125</v>
      </c>
      <c r="O14" t="s">
        <v>153</v>
      </c>
    </row>
    <row r="15" spans="1:15" x14ac:dyDescent="0.25">
      <c r="A15">
        <v>114</v>
      </c>
      <c r="B15">
        <v>50</v>
      </c>
      <c r="C15">
        <v>13</v>
      </c>
      <c r="D15">
        <v>22</v>
      </c>
      <c r="E15">
        <v>0.1033390013125922</v>
      </c>
      <c r="F15">
        <v>24.24808414597862</v>
      </c>
      <c r="G15">
        <v>5361.6262999999999</v>
      </c>
      <c r="H15">
        <v>5.7412146000000002</v>
      </c>
      <c r="I15" t="s">
        <v>22</v>
      </c>
      <c r="J15" t="s">
        <v>23</v>
      </c>
      <c r="K15" t="s">
        <v>24</v>
      </c>
      <c r="L15" t="s">
        <v>154</v>
      </c>
      <c r="M15">
        <v>28824.43648719788</v>
      </c>
      <c r="N15">
        <v>0.453125</v>
      </c>
      <c r="O15" t="s">
        <v>155</v>
      </c>
    </row>
    <row r="16" spans="1:15" x14ac:dyDescent="0.25">
      <c r="A16">
        <v>114</v>
      </c>
      <c r="B16">
        <v>50</v>
      </c>
      <c r="C16">
        <v>13</v>
      </c>
      <c r="D16">
        <v>22</v>
      </c>
      <c r="E16">
        <v>3.6458812433167939E-2</v>
      </c>
      <c r="F16">
        <v>23.270380485549691</v>
      </c>
      <c r="G16">
        <v>5196.0232999999998</v>
      </c>
      <c r="H16">
        <v>5.3665208</v>
      </c>
      <c r="I16" t="s">
        <v>15</v>
      </c>
      <c r="J16" t="s">
        <v>16</v>
      </c>
      <c r="K16" t="s">
        <v>17</v>
      </c>
      <c r="L16" t="s">
        <v>156</v>
      </c>
      <c r="M16">
        <v>28824.43648719788</v>
      </c>
      <c r="N16">
        <v>0.453125</v>
      </c>
      <c r="O16" t="s">
        <v>157</v>
      </c>
    </row>
    <row r="17" spans="1:15" x14ac:dyDescent="0.25">
      <c r="A17">
        <v>114</v>
      </c>
      <c r="B17">
        <v>50</v>
      </c>
      <c r="C17">
        <v>13</v>
      </c>
      <c r="D17">
        <v>22</v>
      </c>
      <c r="E17">
        <v>6.9334574490485607E-2</v>
      </c>
      <c r="F17">
        <v>23.955891876655201</v>
      </c>
      <c r="G17">
        <v>5017.3888000000006</v>
      </c>
      <c r="H17">
        <v>5.4025014000000002</v>
      </c>
      <c r="I17" t="s">
        <v>22</v>
      </c>
      <c r="J17" t="s">
        <v>23</v>
      </c>
      <c r="K17" t="s">
        <v>24</v>
      </c>
      <c r="L17" t="s">
        <v>158</v>
      </c>
      <c r="M17">
        <v>28824.43648719788</v>
      </c>
      <c r="N17">
        <v>0.453125</v>
      </c>
      <c r="O17" t="s">
        <v>159</v>
      </c>
    </row>
    <row r="18" spans="1:15" x14ac:dyDescent="0.25">
      <c r="A18">
        <v>114</v>
      </c>
      <c r="B18">
        <v>50</v>
      </c>
      <c r="C18">
        <v>13</v>
      </c>
      <c r="D18">
        <v>22</v>
      </c>
      <c r="E18">
        <v>2.9262498952738521E-2</v>
      </c>
      <c r="F18">
        <v>23.115920125829781</v>
      </c>
      <c r="G18">
        <v>5091.9533000000001</v>
      </c>
      <c r="H18">
        <v>5.2829099000000008</v>
      </c>
      <c r="I18" t="s">
        <v>15</v>
      </c>
      <c r="J18" t="s">
        <v>16</v>
      </c>
      <c r="K18" t="s">
        <v>17</v>
      </c>
      <c r="L18" t="s">
        <v>160</v>
      </c>
      <c r="M18">
        <v>28824.43648719788</v>
      </c>
      <c r="N18">
        <v>0.453125</v>
      </c>
      <c r="O18" t="s">
        <v>161</v>
      </c>
    </row>
    <row r="19" spans="1:15" x14ac:dyDescent="0.25">
      <c r="A19">
        <v>114</v>
      </c>
      <c r="B19">
        <v>50</v>
      </c>
      <c r="C19">
        <v>13</v>
      </c>
      <c r="D19">
        <v>22</v>
      </c>
      <c r="E19">
        <v>2.9885262699268229E-2</v>
      </c>
      <c r="F19">
        <v>21.368828573327669</v>
      </c>
      <c r="G19">
        <v>2985.4895999999999</v>
      </c>
      <c r="H19">
        <v>3.5994890000000002</v>
      </c>
      <c r="I19" t="s">
        <v>47</v>
      </c>
      <c r="J19" t="s">
        <v>23</v>
      </c>
      <c r="K19" t="s">
        <v>24</v>
      </c>
      <c r="L19" t="s">
        <v>162</v>
      </c>
      <c r="M19">
        <v>28824.43648719788</v>
      </c>
      <c r="N19">
        <v>0.453125</v>
      </c>
      <c r="O19" t="s">
        <v>163</v>
      </c>
    </row>
    <row r="20" spans="1:15" x14ac:dyDescent="0.25">
      <c r="A20">
        <v>114</v>
      </c>
      <c r="B20">
        <v>50</v>
      </c>
      <c r="C20">
        <v>13</v>
      </c>
      <c r="D20">
        <v>22</v>
      </c>
      <c r="E20">
        <v>6.6780653953019756E-2</v>
      </c>
      <c r="F20">
        <v>22.60839623004685</v>
      </c>
      <c r="G20">
        <v>4786.8865999999998</v>
      </c>
      <c r="H20">
        <v>4.9820177999999986</v>
      </c>
      <c r="I20" t="s">
        <v>22</v>
      </c>
      <c r="J20" t="s">
        <v>23</v>
      </c>
      <c r="K20" t="s">
        <v>24</v>
      </c>
      <c r="L20" t="s">
        <v>164</v>
      </c>
      <c r="M20">
        <v>28824.43648719788</v>
      </c>
      <c r="N20">
        <v>0.453125</v>
      </c>
      <c r="O20" t="s">
        <v>165</v>
      </c>
    </row>
    <row r="21" spans="1:15" x14ac:dyDescent="0.25">
      <c r="A21">
        <v>114</v>
      </c>
      <c r="B21">
        <v>50</v>
      </c>
      <c r="C21">
        <v>13</v>
      </c>
      <c r="D21">
        <v>22</v>
      </c>
      <c r="E21">
        <v>6.510183029808167E-2</v>
      </c>
      <c r="F21">
        <v>22.775742899318541</v>
      </c>
      <c r="G21">
        <v>3264.1226000000001</v>
      </c>
      <c r="H21">
        <v>4.0567937000000001</v>
      </c>
      <c r="I21" t="s">
        <v>35</v>
      </c>
      <c r="J21" t="s">
        <v>36</v>
      </c>
      <c r="K21" t="s">
        <v>37</v>
      </c>
      <c r="L21" t="s">
        <v>166</v>
      </c>
      <c r="M21">
        <v>28824.43648719788</v>
      </c>
      <c r="N21">
        <v>0.453125</v>
      </c>
      <c r="O21" t="s">
        <v>167</v>
      </c>
    </row>
    <row r="22" spans="1:15" x14ac:dyDescent="0.25">
      <c r="A22">
        <v>114</v>
      </c>
      <c r="B22">
        <v>50</v>
      </c>
      <c r="C22">
        <v>13</v>
      </c>
      <c r="D22">
        <v>22</v>
      </c>
      <c r="E22">
        <v>3.124815526039806E-2</v>
      </c>
      <c r="F22">
        <v>22.213932644518</v>
      </c>
      <c r="G22">
        <v>3091.9533000000001</v>
      </c>
      <c r="H22">
        <v>3.7829098999999999</v>
      </c>
      <c r="I22" t="s">
        <v>47</v>
      </c>
      <c r="J22" t="s">
        <v>23</v>
      </c>
      <c r="K22" t="s">
        <v>24</v>
      </c>
      <c r="L22" t="s">
        <v>168</v>
      </c>
      <c r="M22">
        <v>28824.43648719788</v>
      </c>
      <c r="N22">
        <v>0.453125</v>
      </c>
      <c r="O22" t="s">
        <v>169</v>
      </c>
    </row>
    <row r="23" spans="1:15" x14ac:dyDescent="0.25">
      <c r="A23">
        <v>114</v>
      </c>
      <c r="B23">
        <v>50</v>
      </c>
      <c r="C23">
        <v>13</v>
      </c>
      <c r="D23">
        <v>22</v>
      </c>
      <c r="E23">
        <v>6.9150410527310288E-2</v>
      </c>
      <c r="F23">
        <v>23.05460634369749</v>
      </c>
      <c r="G23">
        <v>3238.0814</v>
      </c>
      <c r="H23">
        <v>4.1360755999999999</v>
      </c>
      <c r="I23" t="s">
        <v>35</v>
      </c>
      <c r="J23" t="s">
        <v>36</v>
      </c>
      <c r="K23" t="s">
        <v>37</v>
      </c>
      <c r="L23" t="s">
        <v>170</v>
      </c>
      <c r="M23">
        <v>28824.43648719788</v>
      </c>
      <c r="N23">
        <v>0.453125</v>
      </c>
      <c r="O23" t="s">
        <v>171</v>
      </c>
    </row>
    <row r="24" spans="1:15" x14ac:dyDescent="0.25">
      <c r="A24">
        <v>114</v>
      </c>
      <c r="B24">
        <v>50</v>
      </c>
      <c r="C24">
        <v>13</v>
      </c>
      <c r="D24">
        <v>22</v>
      </c>
      <c r="E24">
        <v>0.21393873377821801</v>
      </c>
      <c r="F24">
        <v>22.049813715084241</v>
      </c>
      <c r="G24">
        <v>2697.6314000000002</v>
      </c>
      <c r="H24">
        <v>3.4183446000000002</v>
      </c>
      <c r="I24" t="s">
        <v>35</v>
      </c>
      <c r="J24" t="s">
        <v>36</v>
      </c>
      <c r="K24" t="s">
        <v>37</v>
      </c>
      <c r="L24" t="s">
        <v>172</v>
      </c>
      <c r="M24">
        <v>28824.43648719788</v>
      </c>
      <c r="N24">
        <v>0.453125</v>
      </c>
      <c r="O24" t="s">
        <v>173</v>
      </c>
    </row>
    <row r="25" spans="1:15" x14ac:dyDescent="0.25">
      <c r="A25">
        <v>114</v>
      </c>
      <c r="B25">
        <v>50</v>
      </c>
      <c r="C25">
        <v>13</v>
      </c>
      <c r="D25">
        <v>22</v>
      </c>
      <c r="E25">
        <v>3.2533242485606989E-2</v>
      </c>
      <c r="F25">
        <v>21.368968048019742</v>
      </c>
      <c r="G25">
        <v>2968.9018999999998</v>
      </c>
      <c r="H25">
        <v>3.5831282999999998</v>
      </c>
      <c r="I25" t="s">
        <v>47</v>
      </c>
      <c r="J25" t="s">
        <v>23</v>
      </c>
      <c r="K25" t="s">
        <v>24</v>
      </c>
      <c r="L25" t="s">
        <v>174</v>
      </c>
      <c r="M25">
        <v>28824.43648719788</v>
      </c>
      <c r="N25">
        <v>0.453125</v>
      </c>
      <c r="O25" t="s">
        <v>175</v>
      </c>
    </row>
    <row r="26" spans="1:15" x14ac:dyDescent="0.25">
      <c r="A26">
        <v>114</v>
      </c>
      <c r="B26">
        <v>50</v>
      </c>
      <c r="C26">
        <v>13</v>
      </c>
      <c r="D26">
        <v>22</v>
      </c>
      <c r="E26">
        <v>3.0064880178010511E-2</v>
      </c>
      <c r="F26">
        <v>23.43705759008456</v>
      </c>
      <c r="G26">
        <v>3209.8483000000001</v>
      </c>
      <c r="H26">
        <v>4.1054949000000001</v>
      </c>
      <c r="I26" t="s">
        <v>47</v>
      </c>
      <c r="J26" t="s">
        <v>23</v>
      </c>
      <c r="K26" t="s">
        <v>24</v>
      </c>
      <c r="L26" t="s">
        <v>176</v>
      </c>
      <c r="M26">
        <v>28824.43648719788</v>
      </c>
      <c r="N26">
        <v>0.453125</v>
      </c>
      <c r="O26" t="s">
        <v>177</v>
      </c>
    </row>
    <row r="27" spans="1:15" x14ac:dyDescent="0.25">
      <c r="A27">
        <v>114</v>
      </c>
      <c r="B27">
        <v>50</v>
      </c>
      <c r="C27">
        <v>13</v>
      </c>
      <c r="D27">
        <v>22</v>
      </c>
      <c r="E27">
        <v>2.5125479844656011E-2</v>
      </c>
      <c r="F27">
        <v>21.368577519976629</v>
      </c>
      <c r="G27">
        <v>3005.6653000000001</v>
      </c>
      <c r="H27">
        <v>3.6193886000000002</v>
      </c>
      <c r="I27" t="s">
        <v>47</v>
      </c>
      <c r="J27" t="s">
        <v>23</v>
      </c>
      <c r="K27" t="s">
        <v>24</v>
      </c>
      <c r="L27" t="s">
        <v>178</v>
      </c>
      <c r="M27">
        <v>28824.43648719788</v>
      </c>
      <c r="N27">
        <v>0.453125</v>
      </c>
      <c r="O27" t="s">
        <v>179</v>
      </c>
    </row>
    <row r="28" spans="1:15" x14ac:dyDescent="0.25">
      <c r="A28">
        <v>114</v>
      </c>
      <c r="B28">
        <v>50</v>
      </c>
      <c r="C28">
        <v>13</v>
      </c>
      <c r="D28">
        <v>22</v>
      </c>
      <c r="E28">
        <v>0.14111215696210311</v>
      </c>
      <c r="F28">
        <v>22.242314838334011</v>
      </c>
      <c r="G28">
        <v>2829.4438</v>
      </c>
      <c r="H28">
        <v>3.5764656000000001</v>
      </c>
      <c r="I28" t="s">
        <v>35</v>
      </c>
      <c r="J28" t="s">
        <v>36</v>
      </c>
      <c r="K28" t="s">
        <v>37</v>
      </c>
      <c r="L28" t="s">
        <v>180</v>
      </c>
      <c r="M28">
        <v>28824.43648719788</v>
      </c>
      <c r="N28">
        <v>0.453125</v>
      </c>
      <c r="O28" t="s">
        <v>181</v>
      </c>
    </row>
    <row r="29" spans="1:15" x14ac:dyDescent="0.25">
      <c r="A29">
        <v>114</v>
      </c>
      <c r="B29">
        <v>50</v>
      </c>
      <c r="C29">
        <v>13</v>
      </c>
      <c r="D29">
        <v>22</v>
      </c>
      <c r="E29">
        <v>2.5476385210626101E-2</v>
      </c>
      <c r="F29">
        <v>22.610861201914499</v>
      </c>
      <c r="G29">
        <v>3134.5104999999999</v>
      </c>
      <c r="H29">
        <v>3.8773577000000001</v>
      </c>
      <c r="I29" t="s">
        <v>47</v>
      </c>
      <c r="J29" t="s">
        <v>23</v>
      </c>
      <c r="K29" t="s">
        <v>24</v>
      </c>
      <c r="L29" t="s">
        <v>182</v>
      </c>
      <c r="M29">
        <v>28824.43648719788</v>
      </c>
      <c r="N29">
        <v>0.453125</v>
      </c>
      <c r="O29" t="s">
        <v>183</v>
      </c>
    </row>
    <row r="30" spans="1:15" x14ac:dyDescent="0.25">
      <c r="A30">
        <v>114</v>
      </c>
      <c r="B30">
        <v>50</v>
      </c>
      <c r="C30">
        <v>13</v>
      </c>
      <c r="D30">
        <v>22</v>
      </c>
      <c r="E30">
        <v>0.76232965983563683</v>
      </c>
      <c r="F30">
        <v>4.8677529872728127E-5</v>
      </c>
      <c r="G30">
        <v>3763.8865000000001</v>
      </c>
      <c r="H30">
        <v>4.1349693428752978</v>
      </c>
      <c r="I30" t="s">
        <v>184</v>
      </c>
      <c r="J30" t="s">
        <v>185</v>
      </c>
      <c r="K30" t="s">
        <v>186</v>
      </c>
      <c r="L30" t="s">
        <v>187</v>
      </c>
      <c r="M30">
        <v>28824.43648719788</v>
      </c>
      <c r="N30">
        <v>0.453125</v>
      </c>
      <c r="O30" t="s">
        <v>188</v>
      </c>
    </row>
    <row r="31" spans="1:15" x14ac:dyDescent="0.25">
      <c r="A31">
        <v>114</v>
      </c>
      <c r="B31">
        <v>50</v>
      </c>
      <c r="C31">
        <v>13</v>
      </c>
      <c r="D31">
        <v>22</v>
      </c>
      <c r="E31">
        <v>0.15059421157296579</v>
      </c>
      <c r="F31">
        <v>23.108226528624289</v>
      </c>
      <c r="G31">
        <v>3000.221</v>
      </c>
      <c r="H31">
        <v>3.8949017000000001</v>
      </c>
      <c r="I31" t="s">
        <v>35</v>
      </c>
      <c r="J31" t="s">
        <v>36</v>
      </c>
      <c r="K31" t="s">
        <v>37</v>
      </c>
      <c r="L31" t="s">
        <v>189</v>
      </c>
      <c r="M31">
        <v>28824.43648719788</v>
      </c>
      <c r="N31">
        <v>0.453125</v>
      </c>
      <c r="O31" t="s">
        <v>190</v>
      </c>
    </row>
    <row r="32" spans="1:15" x14ac:dyDescent="0.25">
      <c r="A32">
        <v>114</v>
      </c>
      <c r="B32">
        <v>50</v>
      </c>
      <c r="C32">
        <v>13</v>
      </c>
      <c r="D32">
        <v>22</v>
      </c>
      <c r="E32">
        <v>0.74485650483825694</v>
      </c>
      <c r="F32">
        <v>4.8770400379140299E-5</v>
      </c>
      <c r="G32">
        <v>3723.26</v>
      </c>
      <c r="H32">
        <v>4.0964684488715033</v>
      </c>
      <c r="I32" t="s">
        <v>184</v>
      </c>
      <c r="J32" t="s">
        <v>185</v>
      </c>
      <c r="K32" t="s">
        <v>186</v>
      </c>
      <c r="L32" t="s">
        <v>191</v>
      </c>
      <c r="M32">
        <v>28824.43648719788</v>
      </c>
      <c r="N32">
        <v>0.453125</v>
      </c>
      <c r="O32" t="s">
        <v>192</v>
      </c>
    </row>
    <row r="33" spans="1:15" x14ac:dyDescent="0.25">
      <c r="A33">
        <v>114</v>
      </c>
      <c r="B33">
        <v>50</v>
      </c>
      <c r="C33">
        <v>13</v>
      </c>
      <c r="D33">
        <v>22</v>
      </c>
      <c r="E33">
        <v>3.067829250643242E-2</v>
      </c>
      <c r="F33">
        <v>22.610847307807902</v>
      </c>
      <c r="G33">
        <v>3154.6862000000001</v>
      </c>
      <c r="H33">
        <v>3.8972573000000001</v>
      </c>
      <c r="I33" t="s">
        <v>47</v>
      </c>
      <c r="J33" t="s">
        <v>23</v>
      </c>
      <c r="K33" t="s">
        <v>24</v>
      </c>
      <c r="L33" t="s">
        <v>193</v>
      </c>
      <c r="M33">
        <v>28824.43648719788</v>
      </c>
      <c r="N33">
        <v>0.453125</v>
      </c>
      <c r="O33" t="s">
        <v>194</v>
      </c>
    </row>
    <row r="34" spans="1:15" x14ac:dyDescent="0.25">
      <c r="A34">
        <v>114</v>
      </c>
      <c r="B34">
        <v>50</v>
      </c>
      <c r="C34">
        <v>13</v>
      </c>
      <c r="D34">
        <v>22</v>
      </c>
      <c r="E34">
        <v>4.1297666133971352E-2</v>
      </c>
      <c r="F34">
        <v>21.824724140681301</v>
      </c>
      <c r="G34">
        <v>3072.6655000000001</v>
      </c>
      <c r="H34">
        <v>3.7199073999999999</v>
      </c>
      <c r="I34" t="s">
        <v>47</v>
      </c>
      <c r="J34" t="s">
        <v>23</v>
      </c>
      <c r="K34" t="s">
        <v>24</v>
      </c>
      <c r="L34" t="s">
        <v>195</v>
      </c>
      <c r="M34">
        <v>28824.43648719788</v>
      </c>
      <c r="N34">
        <v>0.453125</v>
      </c>
      <c r="O34" t="s">
        <v>196</v>
      </c>
    </row>
    <row r="35" spans="1:15" x14ac:dyDescent="0.25">
      <c r="A35">
        <v>114</v>
      </c>
      <c r="B35">
        <v>50</v>
      </c>
      <c r="C35">
        <v>13</v>
      </c>
      <c r="D35">
        <v>22</v>
      </c>
      <c r="E35">
        <v>4.1738817564697488E-2</v>
      </c>
      <c r="F35">
        <v>23.019548040786461</v>
      </c>
      <c r="G35">
        <v>3199.5047</v>
      </c>
      <c r="H35">
        <v>3.9985477999999999</v>
      </c>
      <c r="I35" t="s">
        <v>47</v>
      </c>
      <c r="J35" t="s">
        <v>23</v>
      </c>
      <c r="K35" t="s">
        <v>24</v>
      </c>
      <c r="L35" t="s">
        <v>197</v>
      </c>
      <c r="M35">
        <v>28824.43648719788</v>
      </c>
      <c r="N35">
        <v>0.453125</v>
      </c>
      <c r="O35" t="s">
        <v>198</v>
      </c>
    </row>
    <row r="36" spans="1:15" x14ac:dyDescent="0.25">
      <c r="A36">
        <v>114</v>
      </c>
      <c r="B36">
        <v>50</v>
      </c>
      <c r="C36">
        <v>13</v>
      </c>
      <c r="D36">
        <v>22</v>
      </c>
      <c r="E36">
        <v>6.1679790206054977E-2</v>
      </c>
      <c r="F36">
        <v>22.51387871947437</v>
      </c>
      <c r="G36">
        <v>3119.0895</v>
      </c>
      <c r="H36">
        <v>3.8437233000000002</v>
      </c>
      <c r="I36" t="s">
        <v>47</v>
      </c>
      <c r="J36" t="s">
        <v>23</v>
      </c>
      <c r="K36" t="s">
        <v>24</v>
      </c>
      <c r="L36" t="s">
        <v>199</v>
      </c>
      <c r="M36">
        <v>28824.43648719788</v>
      </c>
      <c r="N36">
        <v>0.453125</v>
      </c>
      <c r="O36" t="s">
        <v>200</v>
      </c>
    </row>
    <row r="37" spans="1:15" x14ac:dyDescent="0.25">
      <c r="A37">
        <v>114</v>
      </c>
      <c r="B37">
        <v>50</v>
      </c>
      <c r="C37">
        <v>13</v>
      </c>
      <c r="D37">
        <v>22</v>
      </c>
      <c r="E37">
        <v>0.1405459335455492</v>
      </c>
      <c r="F37">
        <v>22.219488973576119</v>
      </c>
      <c r="G37">
        <v>2825.7627000000002</v>
      </c>
      <c r="H37">
        <v>3.5696018</v>
      </c>
      <c r="I37" t="s">
        <v>35</v>
      </c>
      <c r="J37" t="s">
        <v>36</v>
      </c>
      <c r="K37" t="s">
        <v>37</v>
      </c>
      <c r="L37" t="s">
        <v>201</v>
      </c>
      <c r="M37">
        <v>28824.43648719788</v>
      </c>
      <c r="N37">
        <v>0.453125</v>
      </c>
      <c r="O37" t="s">
        <v>202</v>
      </c>
    </row>
    <row r="38" spans="1:15" x14ac:dyDescent="0.25">
      <c r="A38">
        <v>114</v>
      </c>
      <c r="B38">
        <v>50</v>
      </c>
      <c r="C38">
        <v>13</v>
      </c>
      <c r="D38">
        <v>22</v>
      </c>
      <c r="E38">
        <v>2.6727111373566249E-2</v>
      </c>
      <c r="F38">
        <v>24.780371785854339</v>
      </c>
      <c r="G38">
        <v>5444.0769999999993</v>
      </c>
      <c r="H38">
        <v>5.8263786</v>
      </c>
      <c r="I38" t="s">
        <v>15</v>
      </c>
      <c r="J38" t="s">
        <v>16</v>
      </c>
      <c r="K38" t="s">
        <v>17</v>
      </c>
      <c r="L38" t="s">
        <v>203</v>
      </c>
      <c r="M38">
        <v>28824.43648719788</v>
      </c>
      <c r="N38">
        <v>0.453125</v>
      </c>
      <c r="O38" t="s">
        <v>204</v>
      </c>
    </row>
    <row r="39" spans="1:15" x14ac:dyDescent="0.25">
      <c r="A39">
        <v>114</v>
      </c>
      <c r="B39">
        <v>50</v>
      </c>
      <c r="C39">
        <v>13</v>
      </c>
      <c r="D39">
        <v>22</v>
      </c>
      <c r="E39">
        <v>2.8141637366248539E-2</v>
      </c>
      <c r="F39">
        <v>23.55663397641213</v>
      </c>
      <c r="G39">
        <v>3305.8678</v>
      </c>
      <c r="H39">
        <v>4.1870327999999999</v>
      </c>
      <c r="I39" t="s">
        <v>47</v>
      </c>
      <c r="J39" t="s">
        <v>23</v>
      </c>
      <c r="K39" t="s">
        <v>24</v>
      </c>
      <c r="L39" t="s">
        <v>205</v>
      </c>
      <c r="M39">
        <v>28824.43648719788</v>
      </c>
      <c r="N39">
        <v>0.453125</v>
      </c>
      <c r="O39" t="s">
        <v>206</v>
      </c>
    </row>
    <row r="40" spans="1:15" x14ac:dyDescent="0.25">
      <c r="A40">
        <v>114</v>
      </c>
      <c r="B40">
        <v>50</v>
      </c>
      <c r="C40">
        <v>13</v>
      </c>
      <c r="D40">
        <v>22</v>
      </c>
      <c r="E40">
        <v>2.7897989681374809E-2</v>
      </c>
      <c r="F40">
        <v>22.58562649415364</v>
      </c>
      <c r="G40">
        <v>3151.0050999999999</v>
      </c>
      <c r="H40">
        <v>3.8903935000000001</v>
      </c>
      <c r="I40" t="s">
        <v>47</v>
      </c>
      <c r="J40" t="s">
        <v>23</v>
      </c>
      <c r="K40" t="s">
        <v>24</v>
      </c>
      <c r="L40" t="s">
        <v>207</v>
      </c>
      <c r="M40">
        <v>28824.43648719788</v>
      </c>
      <c r="N40">
        <v>0.453125</v>
      </c>
      <c r="O40" t="s">
        <v>208</v>
      </c>
    </row>
    <row r="41" spans="1:15" x14ac:dyDescent="0.25">
      <c r="A41">
        <v>114</v>
      </c>
      <c r="B41">
        <v>50</v>
      </c>
      <c r="C41">
        <v>13</v>
      </c>
      <c r="D41">
        <v>22</v>
      </c>
      <c r="E41">
        <v>9.8485283817002292E-2</v>
      </c>
      <c r="F41">
        <v>5.1103956477469813E-5</v>
      </c>
      <c r="G41">
        <v>5692.0936999999994</v>
      </c>
      <c r="H41">
        <v>5.4984366995380594</v>
      </c>
      <c r="I41" t="s">
        <v>209</v>
      </c>
      <c r="J41" t="s">
        <v>210</v>
      </c>
      <c r="K41" t="s">
        <v>211</v>
      </c>
      <c r="L41" t="s">
        <v>212</v>
      </c>
      <c r="M41">
        <v>28824.43648719788</v>
      </c>
      <c r="N41">
        <v>0.453125</v>
      </c>
      <c r="O41" t="s">
        <v>213</v>
      </c>
    </row>
    <row r="42" spans="1:15" x14ac:dyDescent="0.25">
      <c r="A42">
        <v>114</v>
      </c>
      <c r="B42">
        <v>50</v>
      </c>
      <c r="C42">
        <v>13</v>
      </c>
      <c r="D42">
        <v>22</v>
      </c>
      <c r="E42">
        <v>3.4930040045062213E-2</v>
      </c>
      <c r="F42">
        <v>23.926845091349431</v>
      </c>
      <c r="G42">
        <v>3624.2914999999998</v>
      </c>
      <c r="H42">
        <v>4.4928138000000004</v>
      </c>
      <c r="I42" t="s">
        <v>47</v>
      </c>
      <c r="J42" t="s">
        <v>23</v>
      </c>
      <c r="K42" t="s">
        <v>24</v>
      </c>
      <c r="L42" t="s">
        <v>214</v>
      </c>
      <c r="M42">
        <v>28824.43648719788</v>
      </c>
      <c r="N42">
        <v>0.453125</v>
      </c>
      <c r="O42" t="s">
        <v>215</v>
      </c>
    </row>
    <row r="43" spans="1:15" x14ac:dyDescent="0.25">
      <c r="A43">
        <v>114</v>
      </c>
      <c r="B43">
        <v>50</v>
      </c>
      <c r="C43">
        <v>13</v>
      </c>
      <c r="D43">
        <v>22</v>
      </c>
      <c r="E43">
        <v>2.837352365025814E-2</v>
      </c>
      <c r="F43">
        <v>22.585625748226121</v>
      </c>
      <c r="G43">
        <v>3114.2417</v>
      </c>
      <c r="H43">
        <v>3.8541332000000001</v>
      </c>
      <c r="I43" t="s">
        <v>47</v>
      </c>
      <c r="J43" t="s">
        <v>23</v>
      </c>
      <c r="K43" t="s">
        <v>24</v>
      </c>
      <c r="L43" t="s">
        <v>216</v>
      </c>
      <c r="M43">
        <v>28824.43648719788</v>
      </c>
      <c r="N43">
        <v>0.453125</v>
      </c>
      <c r="O43" t="s">
        <v>217</v>
      </c>
    </row>
    <row r="44" spans="1:15" x14ac:dyDescent="0.25">
      <c r="A44">
        <v>114</v>
      </c>
      <c r="B44">
        <v>50</v>
      </c>
      <c r="C44">
        <v>13</v>
      </c>
      <c r="D44">
        <v>22</v>
      </c>
      <c r="E44">
        <v>0.14978133753147241</v>
      </c>
      <c r="F44">
        <v>21.247280468311061</v>
      </c>
      <c r="G44">
        <v>2695.5342999999998</v>
      </c>
      <c r="H44">
        <v>3.3267742</v>
      </c>
      <c r="I44" t="s">
        <v>35</v>
      </c>
      <c r="J44" t="s">
        <v>36</v>
      </c>
      <c r="K44" t="s">
        <v>37</v>
      </c>
      <c r="L44" t="s">
        <v>218</v>
      </c>
      <c r="M44">
        <v>28824.43648719788</v>
      </c>
      <c r="N44">
        <v>0.453125</v>
      </c>
      <c r="O44" t="s">
        <v>219</v>
      </c>
    </row>
    <row r="45" spans="1:15" x14ac:dyDescent="0.25">
      <c r="A45">
        <v>114</v>
      </c>
      <c r="B45">
        <v>50</v>
      </c>
      <c r="C45">
        <v>13</v>
      </c>
      <c r="D45">
        <v>22</v>
      </c>
      <c r="E45">
        <v>0.1706007557716942</v>
      </c>
      <c r="F45">
        <v>21.834984951255571</v>
      </c>
      <c r="G45">
        <v>2769.4684999999999</v>
      </c>
      <c r="H45">
        <v>3.4646338999999999</v>
      </c>
      <c r="I45" t="s">
        <v>35</v>
      </c>
      <c r="J45" t="s">
        <v>36</v>
      </c>
      <c r="K45" t="s">
        <v>37</v>
      </c>
      <c r="L45" t="s">
        <v>220</v>
      </c>
      <c r="M45">
        <v>28824.43648719788</v>
      </c>
      <c r="N45">
        <v>0.453125</v>
      </c>
      <c r="O45" t="s">
        <v>221</v>
      </c>
    </row>
    <row r="46" spans="1:15" x14ac:dyDescent="0.25">
      <c r="A46">
        <v>114</v>
      </c>
      <c r="B46">
        <v>50</v>
      </c>
      <c r="C46">
        <v>13</v>
      </c>
      <c r="D46">
        <v>22</v>
      </c>
      <c r="E46">
        <v>3.7307360314400143E-2</v>
      </c>
      <c r="F46">
        <v>22.64671224486294</v>
      </c>
      <c r="G46">
        <v>3178.9861999999998</v>
      </c>
      <c r="H46">
        <v>3.9181560000000002</v>
      </c>
      <c r="I46" t="s">
        <v>47</v>
      </c>
      <c r="J46" t="s">
        <v>23</v>
      </c>
      <c r="K46" t="s">
        <v>24</v>
      </c>
      <c r="L46" t="s">
        <v>222</v>
      </c>
      <c r="M46">
        <v>28824.43648719788</v>
      </c>
      <c r="N46">
        <v>0.453125</v>
      </c>
      <c r="O46" t="s">
        <v>223</v>
      </c>
    </row>
    <row r="47" spans="1:15" x14ac:dyDescent="0.25">
      <c r="A47">
        <v>114</v>
      </c>
      <c r="B47">
        <v>50</v>
      </c>
      <c r="C47">
        <v>13</v>
      </c>
      <c r="D47">
        <v>22</v>
      </c>
      <c r="E47">
        <v>4.7206042168222391E-2</v>
      </c>
      <c r="F47">
        <v>21.938532228037879</v>
      </c>
      <c r="G47">
        <v>3066.7040999999999</v>
      </c>
      <c r="H47">
        <v>3.7332033999999998</v>
      </c>
      <c r="I47" t="s">
        <v>47</v>
      </c>
      <c r="J47" t="s">
        <v>23</v>
      </c>
      <c r="K47" t="s">
        <v>24</v>
      </c>
      <c r="L47" t="s">
        <v>224</v>
      </c>
      <c r="M47">
        <v>28824.43648719788</v>
      </c>
      <c r="N47">
        <v>0.453125</v>
      </c>
      <c r="O47" t="s">
        <v>225</v>
      </c>
    </row>
    <row r="48" spans="1:15" x14ac:dyDescent="0.25">
      <c r="A48">
        <v>114</v>
      </c>
      <c r="B48">
        <v>50</v>
      </c>
      <c r="C48">
        <v>13</v>
      </c>
      <c r="D48">
        <v>22</v>
      </c>
      <c r="E48">
        <v>4.0000062448584867E-2</v>
      </c>
      <c r="F48">
        <v>24.935943789352208</v>
      </c>
      <c r="G48">
        <v>5428.1769000000004</v>
      </c>
      <c r="H48">
        <v>5.8612685999999998</v>
      </c>
      <c r="I48" t="s">
        <v>15</v>
      </c>
      <c r="J48" t="s">
        <v>16</v>
      </c>
      <c r="K48" t="s">
        <v>17</v>
      </c>
      <c r="L48" t="s">
        <v>226</v>
      </c>
      <c r="M48">
        <v>28824.43648719788</v>
      </c>
      <c r="N48">
        <v>0.453125</v>
      </c>
      <c r="O48" t="s">
        <v>227</v>
      </c>
    </row>
    <row r="49" spans="1:15" x14ac:dyDescent="0.25">
      <c r="A49">
        <v>114</v>
      </c>
      <c r="B49">
        <v>50</v>
      </c>
      <c r="C49">
        <v>13</v>
      </c>
      <c r="D49">
        <v>22</v>
      </c>
      <c r="E49">
        <v>0.23358028934054401</v>
      </c>
      <c r="F49">
        <v>23.164138554903129</v>
      </c>
      <c r="G49">
        <v>3224.7811000000002</v>
      </c>
      <c r="H49">
        <v>4.0407989999999998</v>
      </c>
      <c r="I49" t="s">
        <v>47</v>
      </c>
      <c r="J49" t="s">
        <v>23</v>
      </c>
      <c r="K49" t="s">
        <v>24</v>
      </c>
      <c r="L49" t="s">
        <v>228</v>
      </c>
      <c r="M49">
        <v>28824.43648719788</v>
      </c>
      <c r="N49">
        <v>0.453125</v>
      </c>
      <c r="O49" t="s">
        <v>229</v>
      </c>
    </row>
    <row r="50" spans="1:15" x14ac:dyDescent="0.25">
      <c r="A50">
        <v>114</v>
      </c>
      <c r="B50">
        <v>50</v>
      </c>
      <c r="C50">
        <v>13</v>
      </c>
      <c r="D50">
        <v>22</v>
      </c>
      <c r="E50">
        <v>7.9088174396741179E-2</v>
      </c>
      <c r="F50">
        <v>22.711977930631939</v>
      </c>
      <c r="G50">
        <v>3188.8586</v>
      </c>
      <c r="H50">
        <v>3.9365644</v>
      </c>
      <c r="I50" t="s">
        <v>47</v>
      </c>
      <c r="J50" t="s">
        <v>23</v>
      </c>
      <c r="K50" t="s">
        <v>24</v>
      </c>
      <c r="L50" t="s">
        <v>230</v>
      </c>
      <c r="M50">
        <v>28824.43648719788</v>
      </c>
      <c r="N50">
        <v>0.453125</v>
      </c>
      <c r="O50" t="s">
        <v>231</v>
      </c>
    </row>
    <row r="51" spans="1:15" x14ac:dyDescent="0.25">
      <c r="A51">
        <v>114</v>
      </c>
      <c r="B51">
        <v>50</v>
      </c>
      <c r="C51">
        <v>13</v>
      </c>
      <c r="D51">
        <v>22</v>
      </c>
      <c r="E51">
        <v>0.16218971160567441</v>
      </c>
      <c r="F51">
        <v>23.024840385414571</v>
      </c>
      <c r="G51">
        <v>2981.1680000000001</v>
      </c>
      <c r="H51">
        <v>3.8593749000000002</v>
      </c>
      <c r="I51" t="s">
        <v>35</v>
      </c>
      <c r="J51" t="s">
        <v>36</v>
      </c>
      <c r="K51" t="s">
        <v>37</v>
      </c>
      <c r="L51" t="s">
        <v>232</v>
      </c>
      <c r="M51">
        <v>28824.43648719788</v>
      </c>
      <c r="N51">
        <v>0.453125</v>
      </c>
      <c r="O51" t="s">
        <v>233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98</v>
      </c>
      <c r="B2">
        <v>50</v>
      </c>
      <c r="C2">
        <v>14</v>
      </c>
      <c r="D2">
        <v>21</v>
      </c>
      <c r="E2">
        <v>6.8218627883258554E-2</v>
      </c>
      <c r="F2">
        <v>23.078731645036981</v>
      </c>
      <c r="G2">
        <v>3295.8703</v>
      </c>
      <c r="H2">
        <v>4.1782368000000014</v>
      </c>
      <c r="I2" t="s">
        <v>35</v>
      </c>
      <c r="J2" t="s">
        <v>36</v>
      </c>
      <c r="K2" t="s">
        <v>37</v>
      </c>
      <c r="L2" t="s">
        <v>234</v>
      </c>
      <c r="M2">
        <v>22541.313966989521</v>
      </c>
      <c r="N2">
        <v>0.453125</v>
      </c>
      <c r="O2" t="s">
        <v>235</v>
      </c>
    </row>
    <row r="3" spans="1:15" x14ac:dyDescent="0.25">
      <c r="A3">
        <v>98</v>
      </c>
      <c r="B3">
        <v>50</v>
      </c>
      <c r="C3">
        <v>14</v>
      </c>
      <c r="D3">
        <v>21</v>
      </c>
      <c r="E3">
        <v>8.6032364784381588E-2</v>
      </c>
      <c r="F3">
        <v>23.94774038490419</v>
      </c>
      <c r="G3">
        <v>4933.3917999999994</v>
      </c>
      <c r="H3">
        <v>5.3198091999999999</v>
      </c>
      <c r="I3" t="s">
        <v>22</v>
      </c>
      <c r="J3" t="s">
        <v>23</v>
      </c>
      <c r="K3" t="s">
        <v>24</v>
      </c>
      <c r="L3" t="s">
        <v>236</v>
      </c>
      <c r="M3">
        <v>22541.313966989521</v>
      </c>
      <c r="N3">
        <v>0.453125</v>
      </c>
      <c r="O3" t="s">
        <v>237</v>
      </c>
    </row>
    <row r="4" spans="1:15" x14ac:dyDescent="0.25">
      <c r="A4">
        <v>98</v>
      </c>
      <c r="B4">
        <v>50</v>
      </c>
      <c r="C4">
        <v>14</v>
      </c>
      <c r="D4">
        <v>21</v>
      </c>
      <c r="E4">
        <v>0.13461616456249209</v>
      </c>
      <c r="F4">
        <v>21.15583660673342</v>
      </c>
      <c r="G4">
        <v>2701.6248999999998</v>
      </c>
      <c r="H4">
        <v>3.3227788</v>
      </c>
      <c r="I4" t="s">
        <v>35</v>
      </c>
      <c r="J4" t="s">
        <v>36</v>
      </c>
      <c r="K4" t="s">
        <v>37</v>
      </c>
      <c r="L4" t="s">
        <v>238</v>
      </c>
      <c r="M4">
        <v>22541.313966989521</v>
      </c>
      <c r="N4">
        <v>0.453125</v>
      </c>
      <c r="O4" t="s">
        <v>239</v>
      </c>
    </row>
    <row r="5" spans="1:15" x14ac:dyDescent="0.25">
      <c r="A5">
        <v>98</v>
      </c>
      <c r="B5">
        <v>50</v>
      </c>
      <c r="C5">
        <v>14</v>
      </c>
      <c r="D5">
        <v>21</v>
      </c>
      <c r="E5">
        <v>0.47720002125344407</v>
      </c>
      <c r="F5">
        <v>22.36855119895165</v>
      </c>
      <c r="G5">
        <v>2739.6167</v>
      </c>
      <c r="H5">
        <v>3.507174</v>
      </c>
      <c r="I5" t="s">
        <v>35</v>
      </c>
      <c r="J5" t="s">
        <v>36</v>
      </c>
      <c r="K5" t="s">
        <v>37</v>
      </c>
      <c r="L5" t="s">
        <v>240</v>
      </c>
      <c r="M5">
        <v>22541.313966989521</v>
      </c>
      <c r="N5">
        <v>0.453125</v>
      </c>
      <c r="O5" t="s">
        <v>241</v>
      </c>
    </row>
    <row r="6" spans="1:15" x14ac:dyDescent="0.25">
      <c r="A6">
        <v>98</v>
      </c>
      <c r="B6">
        <v>50</v>
      </c>
      <c r="C6">
        <v>14</v>
      </c>
      <c r="D6">
        <v>21</v>
      </c>
      <c r="E6">
        <v>0.20248659496364599</v>
      </c>
      <c r="F6">
        <v>22.023937930328561</v>
      </c>
      <c r="G6">
        <v>2713.4857999999999</v>
      </c>
      <c r="H6">
        <v>3.431521</v>
      </c>
      <c r="I6" t="s">
        <v>35</v>
      </c>
      <c r="J6" t="s">
        <v>36</v>
      </c>
      <c r="K6" t="s">
        <v>37</v>
      </c>
      <c r="L6" t="s">
        <v>242</v>
      </c>
      <c r="M6">
        <v>22541.313966989521</v>
      </c>
      <c r="N6">
        <v>0.453125</v>
      </c>
      <c r="O6" t="s">
        <v>243</v>
      </c>
    </row>
    <row r="7" spans="1:15" x14ac:dyDescent="0.25">
      <c r="A7">
        <v>98</v>
      </c>
      <c r="B7">
        <v>50</v>
      </c>
      <c r="C7">
        <v>14</v>
      </c>
      <c r="D7">
        <v>21</v>
      </c>
      <c r="E7">
        <v>0.87026679129505047</v>
      </c>
      <c r="F7">
        <v>148.36017738291531</v>
      </c>
      <c r="G7">
        <v>3662.5684999999999</v>
      </c>
      <c r="H7">
        <v>12.7690631049404</v>
      </c>
      <c r="I7" t="s">
        <v>27</v>
      </c>
      <c r="J7" t="s">
        <v>28</v>
      </c>
      <c r="K7" t="s">
        <v>24</v>
      </c>
      <c r="L7" t="s">
        <v>244</v>
      </c>
      <c r="M7">
        <v>22541.313966989521</v>
      </c>
      <c r="N7">
        <v>0.453125</v>
      </c>
      <c r="O7" t="s">
        <v>245</v>
      </c>
    </row>
    <row r="8" spans="1:15" x14ac:dyDescent="0.25">
      <c r="A8">
        <v>98</v>
      </c>
      <c r="B8">
        <v>50</v>
      </c>
      <c r="C8">
        <v>14</v>
      </c>
      <c r="D8">
        <v>21</v>
      </c>
      <c r="E8">
        <v>0.82342633658355391</v>
      </c>
      <c r="F8">
        <v>148.68094613534839</v>
      </c>
      <c r="G8">
        <v>3664.6030999999998</v>
      </c>
      <c r="H8">
        <v>12.79203200917358</v>
      </c>
      <c r="I8" t="s">
        <v>27</v>
      </c>
      <c r="J8" t="s">
        <v>28</v>
      </c>
      <c r="K8" t="s">
        <v>24</v>
      </c>
      <c r="L8" t="s">
        <v>246</v>
      </c>
      <c r="M8">
        <v>22541.313966989521</v>
      </c>
      <c r="N8">
        <v>0.453125</v>
      </c>
      <c r="O8" t="s">
        <v>247</v>
      </c>
    </row>
    <row r="9" spans="1:15" x14ac:dyDescent="0.25">
      <c r="A9">
        <v>98</v>
      </c>
      <c r="B9">
        <v>50</v>
      </c>
      <c r="C9">
        <v>14</v>
      </c>
      <c r="D9">
        <v>21</v>
      </c>
      <c r="E9">
        <v>0.31894301062374969</v>
      </c>
      <c r="F9">
        <v>23.679104307397871</v>
      </c>
      <c r="G9">
        <v>3013.0322000000001</v>
      </c>
      <c r="H9">
        <v>4.0174212999999996</v>
      </c>
      <c r="I9" t="s">
        <v>35</v>
      </c>
      <c r="J9" t="s">
        <v>36</v>
      </c>
      <c r="K9" t="s">
        <v>37</v>
      </c>
      <c r="L9" t="s">
        <v>248</v>
      </c>
      <c r="M9">
        <v>22541.313966989521</v>
      </c>
      <c r="N9">
        <v>0.453125</v>
      </c>
      <c r="O9" t="s">
        <v>249</v>
      </c>
    </row>
    <row r="10" spans="1:15" x14ac:dyDescent="0.25">
      <c r="A10">
        <v>98</v>
      </c>
      <c r="B10">
        <v>50</v>
      </c>
      <c r="C10">
        <v>14</v>
      </c>
      <c r="D10">
        <v>21</v>
      </c>
      <c r="E10">
        <v>0.14191589498783641</v>
      </c>
      <c r="F10">
        <v>156.3109814950312</v>
      </c>
      <c r="G10">
        <v>3753.0747999999999</v>
      </c>
      <c r="H10">
        <v>13.38287060087484</v>
      </c>
      <c r="I10" t="s">
        <v>27</v>
      </c>
      <c r="J10" t="s">
        <v>28</v>
      </c>
      <c r="K10" t="s">
        <v>24</v>
      </c>
      <c r="L10" t="s">
        <v>250</v>
      </c>
      <c r="M10">
        <v>22541.313966989521</v>
      </c>
      <c r="N10">
        <v>0.453125</v>
      </c>
      <c r="O10" t="s">
        <v>251</v>
      </c>
    </row>
    <row r="11" spans="1:15" x14ac:dyDescent="0.25">
      <c r="A11">
        <v>98</v>
      </c>
      <c r="B11">
        <v>50</v>
      </c>
      <c r="C11">
        <v>14</v>
      </c>
      <c r="D11">
        <v>21</v>
      </c>
      <c r="E11">
        <v>4.027633002722486E-2</v>
      </c>
      <c r="F11">
        <v>24.8374224108607</v>
      </c>
      <c r="G11">
        <v>5325.6867000000002</v>
      </c>
      <c r="H11">
        <v>5.7351895000000006</v>
      </c>
      <c r="I11" t="s">
        <v>15</v>
      </c>
      <c r="J11" t="s">
        <v>16</v>
      </c>
      <c r="K11" t="s">
        <v>17</v>
      </c>
      <c r="L11" t="s">
        <v>252</v>
      </c>
      <c r="M11">
        <v>22541.313966989521</v>
      </c>
      <c r="N11">
        <v>0.453125</v>
      </c>
      <c r="O11" t="s">
        <v>253</v>
      </c>
    </row>
    <row r="12" spans="1:15" x14ac:dyDescent="0.25">
      <c r="A12">
        <v>98</v>
      </c>
      <c r="B12">
        <v>50</v>
      </c>
      <c r="C12">
        <v>14</v>
      </c>
      <c r="D12">
        <v>21</v>
      </c>
      <c r="E12">
        <v>7.6547222369378193E-2</v>
      </c>
      <c r="F12">
        <v>158.6632271756182</v>
      </c>
      <c r="G12">
        <v>3768.8483999999999</v>
      </c>
      <c r="H12">
        <v>13.552252454599691</v>
      </c>
      <c r="I12" t="s">
        <v>27</v>
      </c>
      <c r="J12" t="s">
        <v>28</v>
      </c>
      <c r="K12" t="s">
        <v>24</v>
      </c>
      <c r="L12" t="s">
        <v>254</v>
      </c>
      <c r="M12">
        <v>22541.313966989521</v>
      </c>
      <c r="N12">
        <v>0.453125</v>
      </c>
      <c r="O12" t="s">
        <v>255</v>
      </c>
    </row>
    <row r="13" spans="1:15" x14ac:dyDescent="0.25">
      <c r="A13">
        <v>98</v>
      </c>
      <c r="B13">
        <v>50</v>
      </c>
      <c r="C13">
        <v>14</v>
      </c>
      <c r="D13">
        <v>21</v>
      </c>
      <c r="E13">
        <v>0.7498623713808259</v>
      </c>
      <c r="F13">
        <v>4.9463207331671333E-5</v>
      </c>
      <c r="G13">
        <v>4082.6604000000002</v>
      </c>
      <c r="H13">
        <v>4.4418830936027343</v>
      </c>
      <c r="I13" t="s">
        <v>184</v>
      </c>
      <c r="J13" t="s">
        <v>185</v>
      </c>
      <c r="K13" t="s">
        <v>186</v>
      </c>
      <c r="L13" t="s">
        <v>256</v>
      </c>
      <c r="M13">
        <v>22541.313966989521</v>
      </c>
      <c r="N13">
        <v>0.453125</v>
      </c>
      <c r="O13" t="s">
        <v>257</v>
      </c>
    </row>
    <row r="14" spans="1:15" x14ac:dyDescent="0.25">
      <c r="A14">
        <v>98</v>
      </c>
      <c r="B14">
        <v>50</v>
      </c>
      <c r="C14">
        <v>14</v>
      </c>
      <c r="D14">
        <v>21</v>
      </c>
      <c r="E14">
        <v>0.33292166674094509</v>
      </c>
      <c r="F14">
        <v>153.72104666497481</v>
      </c>
      <c r="G14">
        <v>3724.0227</v>
      </c>
      <c r="H14">
        <v>13.18340299554294</v>
      </c>
      <c r="I14" t="s">
        <v>27</v>
      </c>
      <c r="J14" t="s">
        <v>28</v>
      </c>
      <c r="K14" t="s">
        <v>24</v>
      </c>
      <c r="L14" t="s">
        <v>258</v>
      </c>
      <c r="M14">
        <v>22541.313966989521</v>
      </c>
      <c r="N14">
        <v>0.453125</v>
      </c>
      <c r="O14" t="s">
        <v>259</v>
      </c>
    </row>
    <row r="15" spans="1:15" x14ac:dyDescent="0.25">
      <c r="A15">
        <v>98</v>
      </c>
      <c r="B15">
        <v>50</v>
      </c>
      <c r="C15">
        <v>14</v>
      </c>
      <c r="D15">
        <v>21</v>
      </c>
      <c r="E15">
        <v>0.44779881993664822</v>
      </c>
      <c r="F15">
        <v>152.33480253528759</v>
      </c>
      <c r="G15">
        <v>3705.8256000000001</v>
      </c>
      <c r="H15">
        <v>13.07370104195226</v>
      </c>
      <c r="I15" t="s">
        <v>27</v>
      </c>
      <c r="J15" t="s">
        <v>28</v>
      </c>
      <c r="K15" t="s">
        <v>24</v>
      </c>
      <c r="L15" t="s">
        <v>260</v>
      </c>
      <c r="M15">
        <v>22541.313966989521</v>
      </c>
      <c r="N15">
        <v>0.453125</v>
      </c>
      <c r="O15" t="s">
        <v>261</v>
      </c>
    </row>
    <row r="16" spans="1:15" x14ac:dyDescent="0.25">
      <c r="A16">
        <v>98</v>
      </c>
      <c r="B16">
        <v>50</v>
      </c>
      <c r="C16">
        <v>14</v>
      </c>
      <c r="D16">
        <v>21</v>
      </c>
      <c r="E16">
        <v>6.2047518016003847E-2</v>
      </c>
      <c r="F16">
        <v>24.267614587385989</v>
      </c>
      <c r="G16">
        <v>5341.4534999999996</v>
      </c>
      <c r="H16">
        <v>5.7310188000000002</v>
      </c>
      <c r="I16" t="s">
        <v>22</v>
      </c>
      <c r="J16" t="s">
        <v>23</v>
      </c>
      <c r="K16" t="s">
        <v>24</v>
      </c>
      <c r="L16" t="s">
        <v>262</v>
      </c>
      <c r="M16">
        <v>22541.313966989521</v>
      </c>
      <c r="N16">
        <v>0.453125</v>
      </c>
      <c r="O16" t="s">
        <v>263</v>
      </c>
    </row>
    <row r="17" spans="1:15" x14ac:dyDescent="0.25">
      <c r="A17">
        <v>98</v>
      </c>
      <c r="B17">
        <v>50</v>
      </c>
      <c r="C17">
        <v>14</v>
      </c>
      <c r="D17">
        <v>21</v>
      </c>
      <c r="E17">
        <v>3.7874668141677302E-2</v>
      </c>
      <c r="F17">
        <v>21.461052315612321</v>
      </c>
      <c r="G17">
        <v>2935.3764999999999</v>
      </c>
      <c r="H17">
        <v>3.5533317000000002</v>
      </c>
      <c r="I17" t="s">
        <v>47</v>
      </c>
      <c r="J17" t="s">
        <v>23</v>
      </c>
      <c r="K17" t="s">
        <v>24</v>
      </c>
      <c r="L17" t="s">
        <v>264</v>
      </c>
      <c r="M17">
        <v>22541.313966989521</v>
      </c>
      <c r="N17">
        <v>0.453125</v>
      </c>
      <c r="O17" t="s">
        <v>265</v>
      </c>
    </row>
    <row r="18" spans="1:15" x14ac:dyDescent="0.25">
      <c r="A18">
        <v>98</v>
      </c>
      <c r="B18">
        <v>50</v>
      </c>
      <c r="C18">
        <v>14</v>
      </c>
      <c r="D18">
        <v>21</v>
      </c>
      <c r="E18">
        <v>3.098008329874451E-2</v>
      </c>
      <c r="F18">
        <v>24.0026966425933</v>
      </c>
      <c r="G18">
        <v>3645.8117999999999</v>
      </c>
      <c r="H18">
        <v>4.5312121999999997</v>
      </c>
      <c r="I18" t="s">
        <v>47</v>
      </c>
      <c r="J18" t="s">
        <v>23</v>
      </c>
      <c r="K18" t="s">
        <v>24</v>
      </c>
      <c r="L18" t="s">
        <v>266</v>
      </c>
      <c r="M18">
        <v>22541.313966989521</v>
      </c>
      <c r="N18">
        <v>0.453125</v>
      </c>
      <c r="O18" t="s">
        <v>267</v>
      </c>
    </row>
    <row r="19" spans="1:15" x14ac:dyDescent="0.25">
      <c r="A19">
        <v>98</v>
      </c>
      <c r="B19">
        <v>50</v>
      </c>
      <c r="C19">
        <v>14</v>
      </c>
      <c r="D19">
        <v>21</v>
      </c>
      <c r="E19">
        <v>0.14056336218331239</v>
      </c>
      <c r="F19">
        <v>23.23451849251753</v>
      </c>
      <c r="G19">
        <v>3053.4038999999998</v>
      </c>
      <c r="H19">
        <v>3.9787159000000001</v>
      </c>
      <c r="I19" t="s">
        <v>35</v>
      </c>
      <c r="J19" t="s">
        <v>36</v>
      </c>
      <c r="K19" t="s">
        <v>37</v>
      </c>
      <c r="L19" t="s">
        <v>268</v>
      </c>
      <c r="M19">
        <v>22541.313966989521</v>
      </c>
      <c r="N19">
        <v>0.453125</v>
      </c>
      <c r="O19" t="s">
        <v>269</v>
      </c>
    </row>
    <row r="20" spans="1:15" x14ac:dyDescent="0.25">
      <c r="A20">
        <v>98</v>
      </c>
      <c r="B20">
        <v>50</v>
      </c>
      <c r="C20">
        <v>14</v>
      </c>
      <c r="D20">
        <v>21</v>
      </c>
      <c r="E20">
        <v>5.830243143506484E-2</v>
      </c>
      <c r="F20">
        <v>24.15234612494671</v>
      </c>
      <c r="G20">
        <v>5053.4038999999993</v>
      </c>
      <c r="H20">
        <v>5.4787159000000001</v>
      </c>
      <c r="I20" t="s">
        <v>22</v>
      </c>
      <c r="J20" t="s">
        <v>23</v>
      </c>
      <c r="K20" t="s">
        <v>24</v>
      </c>
      <c r="L20" t="s">
        <v>270</v>
      </c>
      <c r="M20">
        <v>22541.313966989521</v>
      </c>
      <c r="N20">
        <v>0.453125</v>
      </c>
      <c r="O20" t="s">
        <v>271</v>
      </c>
    </row>
    <row r="21" spans="1:15" x14ac:dyDescent="0.25">
      <c r="A21">
        <v>98</v>
      </c>
      <c r="B21">
        <v>50</v>
      </c>
      <c r="C21">
        <v>14</v>
      </c>
      <c r="D21">
        <v>21</v>
      </c>
      <c r="E21">
        <v>3.7066922734524672E-2</v>
      </c>
      <c r="F21">
        <v>25.107125657090979</v>
      </c>
      <c r="G21">
        <v>5575.2051000000001</v>
      </c>
      <c r="H21">
        <v>5.9615717000000004</v>
      </c>
      <c r="I21" t="s">
        <v>15</v>
      </c>
      <c r="J21" t="s">
        <v>16</v>
      </c>
      <c r="K21" t="s">
        <v>17</v>
      </c>
      <c r="L21" t="s">
        <v>272</v>
      </c>
      <c r="M21">
        <v>22541.313966989521</v>
      </c>
      <c r="N21">
        <v>0.453125</v>
      </c>
      <c r="O21" t="s">
        <v>273</v>
      </c>
    </row>
    <row r="22" spans="1:15" x14ac:dyDescent="0.25">
      <c r="A22">
        <v>98</v>
      </c>
      <c r="B22">
        <v>50</v>
      </c>
      <c r="C22">
        <v>14</v>
      </c>
      <c r="D22">
        <v>21</v>
      </c>
      <c r="E22">
        <v>4.8871699203932598E-2</v>
      </c>
      <c r="F22">
        <v>21.218811760094059</v>
      </c>
      <c r="G22">
        <v>2945.5293999999999</v>
      </c>
      <c r="H22">
        <v>3.5249812</v>
      </c>
      <c r="I22" t="s">
        <v>35</v>
      </c>
      <c r="J22" t="s">
        <v>36</v>
      </c>
      <c r="K22" t="s">
        <v>37</v>
      </c>
      <c r="L22" t="s">
        <v>274</v>
      </c>
      <c r="M22">
        <v>22541.313966989521</v>
      </c>
      <c r="N22">
        <v>0.453125</v>
      </c>
      <c r="O22" t="s">
        <v>275</v>
      </c>
    </row>
    <row r="23" spans="1:15" x14ac:dyDescent="0.25">
      <c r="A23">
        <v>98</v>
      </c>
      <c r="B23">
        <v>50</v>
      </c>
      <c r="C23">
        <v>14</v>
      </c>
      <c r="D23">
        <v>21</v>
      </c>
      <c r="E23">
        <v>5.0111915623714857E-2</v>
      </c>
      <c r="F23">
        <v>23.059951560530809</v>
      </c>
      <c r="G23">
        <v>3439.502</v>
      </c>
      <c r="H23">
        <v>4.1465210000000008</v>
      </c>
      <c r="I23" t="s">
        <v>47</v>
      </c>
      <c r="J23" t="s">
        <v>23</v>
      </c>
      <c r="K23" t="s">
        <v>24</v>
      </c>
      <c r="L23" t="s">
        <v>276</v>
      </c>
      <c r="M23">
        <v>22541.313966989521</v>
      </c>
      <c r="N23">
        <v>0.453125</v>
      </c>
      <c r="O23" t="s">
        <v>277</v>
      </c>
    </row>
    <row r="24" spans="1:15" x14ac:dyDescent="0.25">
      <c r="A24">
        <v>98</v>
      </c>
      <c r="B24">
        <v>50</v>
      </c>
      <c r="C24">
        <v>14</v>
      </c>
      <c r="D24">
        <v>21</v>
      </c>
      <c r="E24">
        <v>4.3677721114552877E-2</v>
      </c>
      <c r="F24">
        <v>21.899625446382469</v>
      </c>
      <c r="G24">
        <v>3249.8877000000002</v>
      </c>
      <c r="H24">
        <v>3.8251746</v>
      </c>
      <c r="I24" t="s">
        <v>47</v>
      </c>
      <c r="J24" t="s">
        <v>23</v>
      </c>
      <c r="K24" t="s">
        <v>24</v>
      </c>
      <c r="L24" t="s">
        <v>278</v>
      </c>
      <c r="M24">
        <v>22541.313966989521</v>
      </c>
      <c r="N24">
        <v>0.453125</v>
      </c>
      <c r="O24" t="s">
        <v>279</v>
      </c>
    </row>
    <row r="25" spans="1:15" x14ac:dyDescent="0.25">
      <c r="A25">
        <v>98</v>
      </c>
      <c r="B25">
        <v>50</v>
      </c>
      <c r="C25">
        <v>14</v>
      </c>
      <c r="D25">
        <v>21</v>
      </c>
      <c r="E25">
        <v>5.4434862238777318E-2</v>
      </c>
      <c r="F25">
        <v>21.772981495423149</v>
      </c>
      <c r="G25">
        <v>3022.4987999999998</v>
      </c>
      <c r="H25">
        <v>3.6685004000000001</v>
      </c>
      <c r="I25" t="s">
        <v>35</v>
      </c>
      <c r="J25" t="s">
        <v>36</v>
      </c>
      <c r="K25" t="s">
        <v>37</v>
      </c>
      <c r="L25" t="s">
        <v>280</v>
      </c>
      <c r="M25">
        <v>22541.313966989521</v>
      </c>
      <c r="N25">
        <v>0.453125</v>
      </c>
      <c r="O25" t="s">
        <v>281</v>
      </c>
    </row>
    <row r="26" spans="1:15" x14ac:dyDescent="0.25">
      <c r="A26">
        <v>98</v>
      </c>
      <c r="B26">
        <v>50</v>
      </c>
      <c r="C26">
        <v>14</v>
      </c>
      <c r="D26">
        <v>21</v>
      </c>
      <c r="E26">
        <v>3.4843821124674608E-2</v>
      </c>
      <c r="F26">
        <v>24.879732366122209</v>
      </c>
      <c r="G26">
        <v>5521.8294999999998</v>
      </c>
      <c r="H26">
        <v>5.8620459</v>
      </c>
      <c r="I26" t="s">
        <v>15</v>
      </c>
      <c r="J26" t="s">
        <v>16</v>
      </c>
      <c r="K26" t="s">
        <v>17</v>
      </c>
      <c r="L26" t="s">
        <v>282</v>
      </c>
      <c r="M26">
        <v>22541.313966989521</v>
      </c>
      <c r="N26">
        <v>0.453125</v>
      </c>
      <c r="O26" t="s">
        <v>283</v>
      </c>
    </row>
    <row r="27" spans="1:15" x14ac:dyDescent="0.25">
      <c r="A27">
        <v>98</v>
      </c>
      <c r="B27">
        <v>50</v>
      </c>
      <c r="C27">
        <v>14</v>
      </c>
      <c r="D27">
        <v>21</v>
      </c>
      <c r="E27">
        <v>0.14486246197916661</v>
      </c>
      <c r="F27">
        <v>22.68978111914031</v>
      </c>
      <c r="G27">
        <v>2928.9911000000002</v>
      </c>
      <c r="H27">
        <v>3.7467323000000001</v>
      </c>
      <c r="I27" t="s">
        <v>35</v>
      </c>
      <c r="J27" t="s">
        <v>36</v>
      </c>
      <c r="K27" t="s">
        <v>37</v>
      </c>
      <c r="L27" t="s">
        <v>284</v>
      </c>
      <c r="M27">
        <v>22541.313966989521</v>
      </c>
      <c r="N27">
        <v>0.453125</v>
      </c>
      <c r="O27" t="s">
        <v>285</v>
      </c>
    </row>
    <row r="28" spans="1:15" x14ac:dyDescent="0.25">
      <c r="A28">
        <v>98</v>
      </c>
      <c r="B28">
        <v>50</v>
      </c>
      <c r="C28">
        <v>14</v>
      </c>
      <c r="D28">
        <v>21</v>
      </c>
      <c r="E28">
        <v>0.4290918062437053</v>
      </c>
      <c r="F28">
        <v>4.9118356946781133E-5</v>
      </c>
      <c r="G28">
        <v>4061.7941999999998</v>
      </c>
      <c r="H28">
        <v>4.4297806713373937</v>
      </c>
      <c r="I28" t="s">
        <v>184</v>
      </c>
      <c r="J28" t="s">
        <v>185</v>
      </c>
      <c r="K28" t="s">
        <v>186</v>
      </c>
      <c r="L28" t="s">
        <v>286</v>
      </c>
      <c r="M28">
        <v>22541.313966989521</v>
      </c>
      <c r="N28">
        <v>0.453125</v>
      </c>
      <c r="O28" t="s">
        <v>287</v>
      </c>
    </row>
    <row r="29" spans="1:15" x14ac:dyDescent="0.25">
      <c r="A29">
        <v>98</v>
      </c>
      <c r="B29">
        <v>50</v>
      </c>
      <c r="C29">
        <v>14</v>
      </c>
      <c r="D29">
        <v>21</v>
      </c>
      <c r="E29">
        <v>0.1234485273907782</v>
      </c>
      <c r="F29">
        <v>23.751088432107711</v>
      </c>
      <c r="G29">
        <v>3325.6867000000002</v>
      </c>
      <c r="H29">
        <v>4.2351895000000006</v>
      </c>
      <c r="I29" t="s">
        <v>47</v>
      </c>
      <c r="J29" t="s">
        <v>23</v>
      </c>
      <c r="K29" t="s">
        <v>24</v>
      </c>
      <c r="L29" t="s">
        <v>288</v>
      </c>
      <c r="M29">
        <v>22541.313966989521</v>
      </c>
      <c r="N29">
        <v>0.453125</v>
      </c>
      <c r="O29" t="s">
        <v>289</v>
      </c>
    </row>
    <row r="30" spans="1:15" x14ac:dyDescent="0.25">
      <c r="A30">
        <v>98</v>
      </c>
      <c r="B30">
        <v>50</v>
      </c>
      <c r="C30">
        <v>14</v>
      </c>
      <c r="D30">
        <v>21</v>
      </c>
      <c r="E30">
        <v>9.9162340464996362E-2</v>
      </c>
      <c r="F30">
        <v>23.752437130600011</v>
      </c>
      <c r="G30">
        <v>3396.2934</v>
      </c>
      <c r="H30">
        <v>4.3048299999999999</v>
      </c>
      <c r="I30" t="s">
        <v>47</v>
      </c>
      <c r="J30" t="s">
        <v>23</v>
      </c>
      <c r="K30" t="s">
        <v>24</v>
      </c>
      <c r="L30" t="s">
        <v>290</v>
      </c>
      <c r="M30">
        <v>22541.313966989521</v>
      </c>
      <c r="N30">
        <v>0.453125</v>
      </c>
      <c r="O30" t="s">
        <v>291</v>
      </c>
    </row>
    <row r="31" spans="1:15" x14ac:dyDescent="0.25">
      <c r="A31">
        <v>98</v>
      </c>
      <c r="B31">
        <v>50</v>
      </c>
      <c r="C31">
        <v>14</v>
      </c>
      <c r="D31">
        <v>21</v>
      </c>
      <c r="E31">
        <v>0.4333250935635245</v>
      </c>
      <c r="F31">
        <v>5.1614754379673703E-5</v>
      </c>
      <c r="G31">
        <v>5834.1929</v>
      </c>
      <c r="H31">
        <v>5.5866505325178366</v>
      </c>
      <c r="I31" t="s">
        <v>292</v>
      </c>
      <c r="J31" t="s">
        <v>293</v>
      </c>
      <c r="K31" t="s">
        <v>211</v>
      </c>
      <c r="L31" t="s">
        <v>294</v>
      </c>
      <c r="M31">
        <v>22541.313966989521</v>
      </c>
      <c r="N31">
        <v>0.453125</v>
      </c>
      <c r="O31" t="s">
        <v>295</v>
      </c>
    </row>
    <row r="32" spans="1:15" x14ac:dyDescent="0.25">
      <c r="A32">
        <v>98</v>
      </c>
      <c r="B32">
        <v>50</v>
      </c>
      <c r="C32">
        <v>14</v>
      </c>
      <c r="D32">
        <v>21</v>
      </c>
      <c r="E32">
        <v>0.77723247312343902</v>
      </c>
      <c r="F32">
        <v>5.2524839425865339E-5</v>
      </c>
      <c r="G32">
        <v>5822.9803000000002</v>
      </c>
      <c r="H32">
        <v>5.5728536912776763</v>
      </c>
      <c r="I32" t="s">
        <v>292</v>
      </c>
      <c r="J32" t="s">
        <v>293</v>
      </c>
      <c r="K32" t="s">
        <v>211</v>
      </c>
      <c r="L32" t="s">
        <v>296</v>
      </c>
      <c r="M32">
        <v>22541.313966989521</v>
      </c>
      <c r="N32">
        <v>0.453125</v>
      </c>
      <c r="O32" t="s">
        <v>297</v>
      </c>
    </row>
    <row r="33" spans="1:15" x14ac:dyDescent="0.25">
      <c r="A33">
        <v>98</v>
      </c>
      <c r="B33">
        <v>50</v>
      </c>
      <c r="C33">
        <v>14</v>
      </c>
      <c r="D33">
        <v>21</v>
      </c>
      <c r="E33">
        <v>0.16595183268231969</v>
      </c>
      <c r="F33">
        <v>22.626517096259199</v>
      </c>
      <c r="G33">
        <v>2917.4200999999998</v>
      </c>
      <c r="H33">
        <v>3.7251566</v>
      </c>
      <c r="I33" t="s">
        <v>35</v>
      </c>
      <c r="J33" t="s">
        <v>36</v>
      </c>
      <c r="K33" t="s">
        <v>37</v>
      </c>
      <c r="L33" t="s">
        <v>298</v>
      </c>
      <c r="M33">
        <v>22541.313966989521</v>
      </c>
      <c r="N33">
        <v>0.453125</v>
      </c>
      <c r="O33" t="s">
        <v>299</v>
      </c>
    </row>
    <row r="34" spans="1:15" x14ac:dyDescent="0.25">
      <c r="A34">
        <v>98</v>
      </c>
      <c r="B34">
        <v>50</v>
      </c>
      <c r="C34">
        <v>14</v>
      </c>
      <c r="D34">
        <v>21</v>
      </c>
      <c r="E34">
        <v>3.9147138529529807E-2</v>
      </c>
      <c r="F34">
        <v>21.899495104062201</v>
      </c>
      <c r="G34">
        <v>3179.2809999999999</v>
      </c>
      <c r="H34">
        <v>3.7555341000000002</v>
      </c>
      <c r="I34" t="s">
        <v>47</v>
      </c>
      <c r="J34" t="s">
        <v>23</v>
      </c>
      <c r="K34" t="s">
        <v>24</v>
      </c>
      <c r="L34" t="s">
        <v>300</v>
      </c>
      <c r="M34">
        <v>22541.313966989521</v>
      </c>
      <c r="N34">
        <v>0.453125</v>
      </c>
      <c r="O34" t="s">
        <v>301</v>
      </c>
    </row>
    <row r="35" spans="1:15" x14ac:dyDescent="0.25">
      <c r="A35">
        <v>98</v>
      </c>
      <c r="B35">
        <v>50</v>
      </c>
      <c r="C35">
        <v>14</v>
      </c>
      <c r="D35">
        <v>21</v>
      </c>
      <c r="E35">
        <v>6.4695900402431852E-2</v>
      </c>
      <c r="F35">
        <v>24.007619585552941</v>
      </c>
      <c r="G35">
        <v>3587.0522999999998</v>
      </c>
      <c r="H35">
        <v>4.4709737999999994</v>
      </c>
      <c r="I35" t="s">
        <v>47</v>
      </c>
      <c r="J35" t="s">
        <v>23</v>
      </c>
      <c r="K35" t="s">
        <v>24</v>
      </c>
      <c r="L35" t="s">
        <v>302</v>
      </c>
      <c r="M35">
        <v>22541.313966989521</v>
      </c>
      <c r="N35">
        <v>0.453125</v>
      </c>
      <c r="O35" t="s">
        <v>303</v>
      </c>
    </row>
    <row r="36" spans="1:15" x14ac:dyDescent="0.25">
      <c r="A36">
        <v>98</v>
      </c>
      <c r="B36">
        <v>50</v>
      </c>
      <c r="C36">
        <v>14</v>
      </c>
      <c r="D36">
        <v>21</v>
      </c>
      <c r="E36">
        <v>7.1577938722603082E-2</v>
      </c>
      <c r="F36">
        <v>22.816484795957091</v>
      </c>
      <c r="G36">
        <v>3225.8386</v>
      </c>
      <c r="H36">
        <v>4.0476536999999997</v>
      </c>
      <c r="I36" t="s">
        <v>35</v>
      </c>
      <c r="J36" t="s">
        <v>36</v>
      </c>
      <c r="K36" t="s">
        <v>37</v>
      </c>
      <c r="L36" t="s">
        <v>304</v>
      </c>
      <c r="M36">
        <v>22541.313966989521</v>
      </c>
      <c r="N36">
        <v>0.453125</v>
      </c>
      <c r="O36" t="s">
        <v>305</v>
      </c>
    </row>
    <row r="37" spans="1:15" x14ac:dyDescent="0.25">
      <c r="A37">
        <v>98</v>
      </c>
      <c r="B37">
        <v>50</v>
      </c>
      <c r="C37">
        <v>14</v>
      </c>
      <c r="D37">
        <v>21</v>
      </c>
      <c r="E37">
        <v>2.611311308790823E-2</v>
      </c>
      <c r="F37">
        <v>21.461372446035831</v>
      </c>
      <c r="G37">
        <v>3005.9832000000001</v>
      </c>
      <c r="H37">
        <v>3.6229722</v>
      </c>
      <c r="I37" t="s">
        <v>47</v>
      </c>
      <c r="J37" t="s">
        <v>23</v>
      </c>
      <c r="K37" t="s">
        <v>24</v>
      </c>
      <c r="L37" t="s">
        <v>306</v>
      </c>
      <c r="M37">
        <v>22541.313966989521</v>
      </c>
      <c r="N37">
        <v>0.453125</v>
      </c>
      <c r="O37" t="s">
        <v>307</v>
      </c>
    </row>
    <row r="38" spans="1:15" x14ac:dyDescent="0.25">
      <c r="A38">
        <v>98</v>
      </c>
      <c r="B38">
        <v>50</v>
      </c>
      <c r="C38">
        <v>14</v>
      </c>
      <c r="D38">
        <v>21</v>
      </c>
      <c r="E38">
        <v>9.7780894192402323E-2</v>
      </c>
      <c r="F38">
        <v>23.485049639678689</v>
      </c>
      <c r="G38">
        <v>3542.5196000000001</v>
      </c>
      <c r="H38">
        <v>4.3118051000000008</v>
      </c>
      <c r="I38" t="s">
        <v>47</v>
      </c>
      <c r="J38" t="s">
        <v>23</v>
      </c>
      <c r="K38" t="s">
        <v>24</v>
      </c>
      <c r="L38" t="s">
        <v>308</v>
      </c>
      <c r="M38">
        <v>22541.313966989521</v>
      </c>
      <c r="N38">
        <v>0.453125</v>
      </c>
      <c r="O38" t="s">
        <v>309</v>
      </c>
    </row>
    <row r="39" spans="1:15" x14ac:dyDescent="0.25">
      <c r="A39">
        <v>98</v>
      </c>
      <c r="B39">
        <v>50</v>
      </c>
      <c r="C39">
        <v>14</v>
      </c>
      <c r="D39">
        <v>21</v>
      </c>
      <c r="E39">
        <v>0.13343612525506521</v>
      </c>
      <c r="F39">
        <v>22.837841921767389</v>
      </c>
      <c r="G39">
        <v>2959.0034000000001</v>
      </c>
      <c r="H39">
        <v>3.8026939999999998</v>
      </c>
      <c r="I39" t="s">
        <v>35</v>
      </c>
      <c r="J39" t="s">
        <v>36</v>
      </c>
      <c r="K39" t="s">
        <v>37</v>
      </c>
      <c r="L39" t="s">
        <v>310</v>
      </c>
      <c r="M39">
        <v>22541.313966989521</v>
      </c>
      <c r="N39">
        <v>0.453125</v>
      </c>
      <c r="O39" t="s">
        <v>311</v>
      </c>
    </row>
    <row r="40" spans="1:15" x14ac:dyDescent="0.25">
      <c r="A40">
        <v>98</v>
      </c>
      <c r="B40">
        <v>50</v>
      </c>
      <c r="C40">
        <v>14</v>
      </c>
      <c r="D40">
        <v>21</v>
      </c>
      <c r="E40">
        <v>0.18199004050549281</v>
      </c>
      <c r="F40">
        <v>23.526343651665329</v>
      </c>
      <c r="G40">
        <v>3140.3526999999999</v>
      </c>
      <c r="H40">
        <v>4.1408430999999997</v>
      </c>
      <c r="I40" t="s">
        <v>35</v>
      </c>
      <c r="J40" t="s">
        <v>36</v>
      </c>
      <c r="K40" t="s">
        <v>37</v>
      </c>
      <c r="L40" t="s">
        <v>312</v>
      </c>
      <c r="M40">
        <v>22541.313966989521</v>
      </c>
      <c r="N40">
        <v>0.453125</v>
      </c>
      <c r="O40" t="s">
        <v>313</v>
      </c>
    </row>
    <row r="41" spans="1:15" x14ac:dyDescent="0.25">
      <c r="A41">
        <v>98</v>
      </c>
      <c r="B41">
        <v>50</v>
      </c>
      <c r="C41">
        <v>14</v>
      </c>
      <c r="D41">
        <v>21</v>
      </c>
      <c r="E41">
        <v>0.1194438575462083</v>
      </c>
      <c r="F41">
        <v>20.962933910300681</v>
      </c>
      <c r="G41">
        <v>2914.4569000000001</v>
      </c>
      <c r="H41">
        <v>3.4670424</v>
      </c>
      <c r="I41" t="s">
        <v>35</v>
      </c>
      <c r="J41" t="s">
        <v>36</v>
      </c>
      <c r="K41" t="s">
        <v>37</v>
      </c>
      <c r="L41" t="s">
        <v>314</v>
      </c>
      <c r="M41">
        <v>22541.313966989521</v>
      </c>
      <c r="N41">
        <v>0.453125</v>
      </c>
      <c r="O41" t="s">
        <v>315</v>
      </c>
    </row>
    <row r="42" spans="1:15" x14ac:dyDescent="0.25">
      <c r="A42">
        <v>98</v>
      </c>
      <c r="B42">
        <v>50</v>
      </c>
      <c r="C42">
        <v>14</v>
      </c>
      <c r="D42">
        <v>21</v>
      </c>
      <c r="E42">
        <v>8.1246838241205446E-2</v>
      </c>
      <c r="F42">
        <v>21.620234533062568</v>
      </c>
      <c r="G42">
        <v>3218.8152</v>
      </c>
      <c r="H42">
        <v>3.7672357999999999</v>
      </c>
      <c r="I42" t="s">
        <v>47</v>
      </c>
      <c r="J42" t="s">
        <v>23</v>
      </c>
      <c r="K42" t="s">
        <v>24</v>
      </c>
      <c r="L42" t="s">
        <v>316</v>
      </c>
      <c r="M42">
        <v>22541.313966989521</v>
      </c>
      <c r="N42">
        <v>0.453125</v>
      </c>
      <c r="O42" t="s">
        <v>317</v>
      </c>
    </row>
    <row r="43" spans="1:15" x14ac:dyDescent="0.25">
      <c r="A43">
        <v>98</v>
      </c>
      <c r="B43">
        <v>50</v>
      </c>
      <c r="C43">
        <v>14</v>
      </c>
      <c r="D43">
        <v>21</v>
      </c>
      <c r="E43">
        <v>0.21784454073438181</v>
      </c>
      <c r="F43">
        <v>4.9333591348329499E-5</v>
      </c>
      <c r="G43">
        <v>5655.6877000000004</v>
      </c>
      <c r="H43">
        <v>5.3977414852340502</v>
      </c>
      <c r="I43" t="s">
        <v>209</v>
      </c>
      <c r="J43" t="s">
        <v>210</v>
      </c>
      <c r="K43" t="s">
        <v>211</v>
      </c>
      <c r="L43" t="s">
        <v>318</v>
      </c>
      <c r="M43">
        <v>22541.313966989521</v>
      </c>
      <c r="N43">
        <v>0.453125</v>
      </c>
      <c r="O43" t="s">
        <v>319</v>
      </c>
    </row>
    <row r="44" spans="1:15" x14ac:dyDescent="0.25">
      <c r="A44">
        <v>98</v>
      </c>
      <c r="B44">
        <v>50</v>
      </c>
      <c r="C44">
        <v>14</v>
      </c>
      <c r="D44">
        <v>21</v>
      </c>
      <c r="E44">
        <v>2.4915547200191152E-2</v>
      </c>
      <c r="F44">
        <v>22.63432931962323</v>
      </c>
      <c r="G44">
        <v>3370.9067</v>
      </c>
      <c r="H44">
        <v>4.0186162000000003</v>
      </c>
      <c r="I44" t="s">
        <v>47</v>
      </c>
      <c r="J44" t="s">
        <v>23</v>
      </c>
      <c r="K44" t="s">
        <v>24</v>
      </c>
      <c r="L44" t="s">
        <v>320</v>
      </c>
      <c r="M44">
        <v>22541.313966989521</v>
      </c>
      <c r="N44">
        <v>0.453125</v>
      </c>
      <c r="O44" t="s">
        <v>321</v>
      </c>
    </row>
    <row r="45" spans="1:15" x14ac:dyDescent="0.25">
      <c r="A45">
        <v>98</v>
      </c>
      <c r="B45">
        <v>50</v>
      </c>
      <c r="C45">
        <v>14</v>
      </c>
      <c r="D45">
        <v>21</v>
      </c>
      <c r="E45">
        <v>3.4725255499202468E-2</v>
      </c>
      <c r="F45">
        <v>21.618333312735171</v>
      </c>
      <c r="G45">
        <v>3148.2085000000002</v>
      </c>
      <c r="H45">
        <v>3.6975953000000001</v>
      </c>
      <c r="I45" t="s">
        <v>47</v>
      </c>
      <c r="J45" t="s">
        <v>23</v>
      </c>
      <c r="K45" t="s">
        <v>24</v>
      </c>
      <c r="L45" t="s">
        <v>322</v>
      </c>
      <c r="M45">
        <v>22541.313966989521</v>
      </c>
      <c r="N45">
        <v>0.453125</v>
      </c>
      <c r="O45" t="s">
        <v>323</v>
      </c>
    </row>
    <row r="46" spans="1:15" x14ac:dyDescent="0.25">
      <c r="A46">
        <v>98</v>
      </c>
      <c r="B46">
        <v>50</v>
      </c>
      <c r="C46">
        <v>14</v>
      </c>
      <c r="D46">
        <v>21</v>
      </c>
      <c r="E46">
        <v>0.1411842362927013</v>
      </c>
      <c r="F46">
        <v>21.916354144955289</v>
      </c>
      <c r="G46">
        <v>2797.9299000000001</v>
      </c>
      <c r="H46">
        <v>3.5023517000000002</v>
      </c>
      <c r="I46" t="s">
        <v>35</v>
      </c>
      <c r="J46" t="s">
        <v>36</v>
      </c>
      <c r="K46" t="s">
        <v>37</v>
      </c>
      <c r="L46" t="s">
        <v>324</v>
      </c>
      <c r="M46">
        <v>22541.313966989521</v>
      </c>
      <c r="N46">
        <v>0.453125</v>
      </c>
      <c r="O46" t="s">
        <v>325</v>
      </c>
    </row>
    <row r="47" spans="1:15" x14ac:dyDescent="0.25">
      <c r="A47">
        <v>98</v>
      </c>
      <c r="B47">
        <v>50</v>
      </c>
      <c r="C47">
        <v>14</v>
      </c>
      <c r="D47">
        <v>21</v>
      </c>
      <c r="E47">
        <v>7.3611318453358748E-2</v>
      </c>
      <c r="F47">
        <v>23.192330548996001</v>
      </c>
      <c r="G47">
        <v>3329.8058000000001</v>
      </c>
      <c r="H47">
        <v>4.2415139000000002</v>
      </c>
      <c r="I47" t="s">
        <v>35</v>
      </c>
      <c r="J47" t="s">
        <v>36</v>
      </c>
      <c r="K47" t="s">
        <v>37</v>
      </c>
      <c r="L47" t="s">
        <v>326</v>
      </c>
      <c r="M47">
        <v>22541.313966989521</v>
      </c>
      <c r="N47">
        <v>0.453125</v>
      </c>
      <c r="O47" t="s">
        <v>327</v>
      </c>
    </row>
    <row r="48" spans="1:15" x14ac:dyDescent="0.25">
      <c r="A48">
        <v>98</v>
      </c>
      <c r="B48">
        <v>50</v>
      </c>
      <c r="C48">
        <v>14</v>
      </c>
      <c r="D48">
        <v>21</v>
      </c>
      <c r="E48">
        <v>2.8904599120755041E-2</v>
      </c>
      <c r="F48">
        <v>23.258630825541569</v>
      </c>
      <c r="G48">
        <v>3475.6804000000002</v>
      </c>
      <c r="H48">
        <v>4.2139802</v>
      </c>
      <c r="I48" t="s">
        <v>47</v>
      </c>
      <c r="J48" t="s">
        <v>23</v>
      </c>
      <c r="K48" t="s">
        <v>24</v>
      </c>
      <c r="L48" t="s">
        <v>328</v>
      </c>
      <c r="M48">
        <v>22541.313966989521</v>
      </c>
      <c r="N48">
        <v>0.453125</v>
      </c>
      <c r="O48" t="s">
        <v>329</v>
      </c>
    </row>
    <row r="49" spans="1:15" x14ac:dyDescent="0.25">
      <c r="A49">
        <v>98</v>
      </c>
      <c r="B49">
        <v>50</v>
      </c>
      <c r="C49">
        <v>14</v>
      </c>
      <c r="D49">
        <v>21</v>
      </c>
      <c r="E49">
        <v>0.53858200636224773</v>
      </c>
      <c r="F49">
        <v>4.9195445873308292E-5</v>
      </c>
      <c r="G49">
        <v>5585.0810000000001</v>
      </c>
      <c r="H49">
        <v>5.3281009763146567</v>
      </c>
      <c r="I49" t="s">
        <v>209</v>
      </c>
      <c r="J49" t="s">
        <v>210</v>
      </c>
      <c r="K49" t="s">
        <v>211</v>
      </c>
      <c r="L49" t="s">
        <v>330</v>
      </c>
      <c r="M49">
        <v>22541.313966989521</v>
      </c>
      <c r="N49">
        <v>0.453125</v>
      </c>
      <c r="O49" t="s">
        <v>331</v>
      </c>
    </row>
    <row r="50" spans="1:15" x14ac:dyDescent="0.25">
      <c r="A50">
        <v>98</v>
      </c>
      <c r="B50">
        <v>50</v>
      </c>
      <c r="C50">
        <v>14</v>
      </c>
      <c r="D50">
        <v>21</v>
      </c>
      <c r="E50">
        <v>2.3303426574329301E-2</v>
      </c>
      <c r="F50">
        <v>23.384329362225611</v>
      </c>
      <c r="G50">
        <v>5323.8033999999998</v>
      </c>
      <c r="H50">
        <v>5.4583377000000004</v>
      </c>
      <c r="I50" t="s">
        <v>15</v>
      </c>
      <c r="J50" t="s">
        <v>16</v>
      </c>
      <c r="K50" t="s">
        <v>17</v>
      </c>
      <c r="L50" t="s">
        <v>332</v>
      </c>
      <c r="M50">
        <v>22541.313966989521</v>
      </c>
      <c r="N50">
        <v>0.453125</v>
      </c>
      <c r="O50" t="s">
        <v>333</v>
      </c>
    </row>
    <row r="51" spans="1:15" x14ac:dyDescent="0.25">
      <c r="A51">
        <v>98</v>
      </c>
      <c r="B51">
        <v>50</v>
      </c>
      <c r="C51">
        <v>14</v>
      </c>
      <c r="D51">
        <v>21</v>
      </c>
      <c r="E51">
        <v>4.7508061133401412E-2</v>
      </c>
      <c r="F51">
        <v>23.385031957868531</v>
      </c>
      <c r="G51">
        <v>5253.1967000000004</v>
      </c>
      <c r="H51">
        <v>5.3886972000000002</v>
      </c>
      <c r="I51" t="s">
        <v>15</v>
      </c>
      <c r="J51" t="s">
        <v>16</v>
      </c>
      <c r="K51" t="s">
        <v>17</v>
      </c>
      <c r="L51" t="s">
        <v>334</v>
      </c>
      <c r="M51">
        <v>22541.313966989521</v>
      </c>
      <c r="N51">
        <v>0.453125</v>
      </c>
      <c r="O51" t="s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NSGA-II 0.3 - 2</vt:lpstr>
      <vt:lpstr>NSGA-II 0.3 - 1</vt:lpstr>
      <vt:lpstr>NSGA-II 0.3 - 3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2025-04-17T22:49:59Z</dcterms:created>
  <dcterms:modified xsi:type="dcterms:W3CDTF">2025-04-19T17:21:31Z</dcterms:modified>
</cp:coreProperties>
</file>