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\Variation = 0,45\"/>
    </mc:Choice>
  </mc:AlternateContent>
  <xr:revisionPtr revIDLastSave="0" documentId="13_ncr:1_{025A103A-CAB6-4DA9-B4A9-9F217CDD467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GA 0.45 - 1" sheetId="2" r:id="rId2"/>
    <sheet name="GA 0.45 - 2" sheetId="3" r:id="rId3"/>
    <sheet name="GA 0.45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B3" i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<sst xmlns="http://schemas.openxmlformats.org/spreadsheetml/2006/main" count="797" uniqueCount="334">
  <si>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</si>
  <si>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</si>
  <si>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</si>
  <si>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</si>
  <si>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</si>
  <si>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</si>
  <si>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</si>
  <si>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</si>
  <si>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</si>
  <si>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</si>
  <si>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</si>
  <si>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</si>
  <si>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</si>
  <si>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</si>
  <si>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</si>
  <si>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'GB', 'VEH']</t>
  </si>
  <si>
    <t>[['ELEC'], ['ELEC', 'MECH'], ['MECH', 'MECH'], ['MECH']]</t>
  </si>
  <si>
    <t>[['OUT'], ['IN', 'OUT'], ['IN', 'OUT'], ['IN']]</t>
  </si>
  <si>
    <t>[['BAT', ['98.5493', '42063.7451', '1376.0854', '2565.8884']], ['MOT', ['59.6563', '32160.415', '859.2477', '498.3637']], ['GB', ['1.845', '321.6136', '317.2125']], ['VEH', ['0.008', '1.13', '9.81'], ['514.5', '0.10675', '0.77', '0.10045', '584.5', '626.5']]]</t>
  </si>
  <si>
    <t>GA - 1 - run 1 - variation 0.45 - MAE 1</t>
  </si>
  <si>
    <t>['BAT', 'MOT', 'TR', 'VEH']</t>
  </si>
  <si>
    <t>[['BAT', ['91.916', '39232.4524', '1283.4617', '2393.1796']], ['MOT', ['49.427', '26645.8289', '711.9115', '412.9086']], ['TR', ''], ['VEH', ['0.008', '1.13', '9.81'], ['514.5', '0.10675', '0.77', '0.10045', '584.5', '626.5']]]</t>
  </si>
  <si>
    <t>GA - 2 - run 1 - variation 0.45 - MAE 1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</si>
  <si>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</si>
  <si>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</si>
  <si>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</si>
  <si>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['112.5554', '48041.9331', '1571.6575', '2930.5579']], ['MOT', ['54.5947', '29431.7116', '786.3434', '456.0792']], ['TR', ''], ['GB', ['1.6725', '291.543', '287.5535']], ['VEH', ['0.008', '1.13', '9.81'], ['514.5', '0.10675', '0.77', '0.10045', '584.5', '626.5']]]</t>
  </si>
  <si>
    <t>GA - 3 - run 1 - variation 0.45 - MAE 1</t>
  </si>
  <si>
    <t>['FT', 'ICE', 'TR', 'VEH']</t>
  </si>
  <si>
    <t>[['CHEM'], ['CHEM', 'MECH'], ['MECH', 'MECH'], ['MECH']]</t>
  </si>
  <si>
    <t>[['FT', ''], ['ICE', ['110.4165', '62337.2358', '1236.7973', '2115.487', '2486.8578', '994.7431', '1104.1649']], ['TR', ''], ['VEH', ['0.008', '1.13', '9.81'], ['514.5', '0.10675', '0.77', '0.10045', '584.5', '626.5']]]</t>
  </si>
  <si>
    <t>GA - 4 - run 1 - variation 0.45 - MAE 1</t>
  </si>
  <si>
    <t>[['BAT', ['111.8129', '47725.0122', '1561.2897', '2911.2257']], ['MOT', ['64.5167', '34780.5944', '929.2525', '538.9665']], ['GB', ['1.3156', '229.3203', '226.1823']], ['VEH', ['0.008', '1.13', '9.81'], ['514.5', '0.10675', '0.77', '0.10045', '584.5', '626.5']]]</t>
  </si>
  <si>
    <t>GA - 5 - run 1 - variation 0.45 - MAE 1</t>
  </si>
  <si>
    <t>['BAT', 'MOT', 'VEH']</t>
  </si>
  <si>
    <t>[['ELEC'], ['ELEC', 'MECH'], ['MECH']]</t>
  </si>
  <si>
    <t>[['OUT'], ['IN', 'OUT'], ['IN']]</t>
  </si>
  <si>
    <t>[['BAT', ['64.3926', '27484.66', '899.141', '1676.5643']], ['MOT', ['57.6773', '31093.5357', '830.7433', '481.8311']], ['VEH', ['0.008', '1.13', '9.81'], ['514.5', '0.10675', '0.77', '0.10045', '584.5', '626.5']]]</t>
  </si>
  <si>
    <t>GA - 6 - run 1 - variation 0.45 - MAE 1</t>
  </si>
  <si>
    <t>[['BAT', ['112.5918', '48057.4879', '1572.1664', '2931.5068']], ['MOT', ['84.445', '45523.863', '1216.2864', '705.4461']], ['VEH', ['0.008', '1.13', '9.81'], ['514.5', '0.10675', '0.77', '0.10045', '584.5', '626.5']]]</t>
  </si>
  <si>
    <t>GA - 7 - run 1 - variation 0.45 - MAE 1</t>
  </si>
  <si>
    <t>[['BAT', ['89.9173', '38379.3222', '1255.5521', '2341.1387']], ['MOT', ['74.0813', '39936.8414', '1067.0148', '618.8686']], ['VEH', ['0.008', '1.13', '9.81'], ['514.5', '0.10675', '0.77', '0.10045', '584.5', '626.5']]]</t>
  </si>
  <si>
    <t>GA - 8 - run 1 - variation 0.45 - MAE 1</t>
  </si>
  <si>
    <t>[['BAT', ['102.9166', '43927.823', '1437.0674', '2679.5972']], ['MOT', ['66.9879', '36112.8377', '964.8468', '559.6111']], ['VEH', ['0.008', '1.13', '9.81'], ['514.5', '0.10675', '0.77', '0.10045', '584.5', '626.5']]]</t>
  </si>
  <si>
    <t>GA - 9 - run 1 - variation 0.45 - MAE 1</t>
  </si>
  <si>
    <t>[['FT', ''], ['ICE', ['100.7246', '56865.5266', '1128.2362', '1929.7982', '2268.5715', '907.4286', '1007.2458']], ['TR', ''], ['VEH', ['0.008', '1.13', '9.81'], ['514.5', '0.10675', '0.77', '0.10045', '584.5', '626.5']]]</t>
  </si>
  <si>
    <t>GA - 10 - run 1 - variation 0.45 - MAE 1</t>
  </si>
  <si>
    <t>[['FT', ''], ['ICE', ['97.6034', '55103.4126', '1093.2752', '1869.9988', '2198.2744', '879.3098', '976.0339']], ['TR', ''], ['VEH', ['0.008', '1.13', '9.81'], ['514.5', '0.10675', '0.77', '0.10045', '584.5', '626.5']]]</t>
  </si>
  <si>
    <t>GA - 11 - run 1 - variation 0.45 - MAE 1</t>
  </si>
  <si>
    <t>[['BAT', ['65.9369', '28143.8179', '920.7049', '1716.7729']], ['MOT', ['59.254', '31943.533', '853.4532', '495.0028']], ['GB', ['1.5287', '266.4685', '262.8221']], ['VEH', ['0.008', '1.13', '9.81'], ['514.5', '0.10675', '0.77', '0.10045', '584.5', '626.5']]]</t>
  </si>
  <si>
    <t>GA - 12 - run 1 - variation 0.45 - MAE 1</t>
  </si>
  <si>
    <t>['FT', 'ICE', 'GEN', 'MOT', 'TR',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</si>
  <si>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</si>
  <si>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</si>
  <si>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['97.5626', '55080.3693', '1092.818', '1869.2168', '2197.3552', '878.9421', '975.6257']], ['GEN', ['84.4758', '10836.5444', '652.6555', '1268.3683']], ['MOT', ['64.1474', '34581.5291', '923.934', '535.8817']], ['TR', ''], ['VEH', ['0.008', '1.13', '9.81'], ['514.5', '0.10675', '0.77', '0.10045', '584.5', '626.5']]]</t>
  </si>
  <si>
    <t>GA - 13 - run 1 - variation 0.45 - MAE 1</t>
  </si>
  <si>
    <t>[['BAT', ['95.8244', '40900.6537', '1338.0357', '2494.9399']], ['MOT', ['50.5709', '27262.477', '728.3868', '422.4643']], ['VEH', ['0.008', '1.13', '9.81'], ['514.5', '0.10675', '0.77', '0.10045', '584.5', '626.5']]]</t>
  </si>
  <si>
    <t>GA - 14 - run 1 - variation 0.45 - MAE 1</t>
  </si>
  <si>
    <t>[['BAT', ['110.1775', '47026.9707', '1538.4538', '2868.6452']], ['MOT', ['84.2332', '45409.6766', '1213.2356', '703.6767']], ['TR', ''], ['VEH', ['0.008', '1.13', '9.81'], ['514.5', '0.10675', '0.77', '0.10045', '584.5', '626.5']]]</t>
  </si>
  <si>
    <t>GA - 15 - run 1 - variation 0.45 - MAE 1</t>
  </si>
  <si>
    <t>[['BAT', ['102.9166', '43927.823', '1437.0674', '2679.5972']], ['MOT', ['66.9879', '36112.8377', '964.8468', '559.6111']], ['GB', ['1.5287', '266.4685', '262.8221']], ['VEH', ['0.008', '1.13', '9.81'], ['514.5', '0.10675', '0.77', '0.10045', '584.5', '626.5']]]</t>
  </si>
  <si>
    <t>GA - 16 - run 1 - variation 0.45 - MAE 1</t>
  </si>
  <si>
    <t>[['BAT', ['89.9173', '38379.3222', '1255.5521', '2341.1387']], ['MOT', ['74.0813', '39936.8414', '1067.0148', '618.8686']], ['TR', ''], ['VEH', ['0.008', '1.13', '9.81'], ['514.5', '0.10675', '0.77', '0.10045', '584.5', '626.5']]]</t>
  </si>
  <si>
    <t>GA - 17 - run 1 - variation 0.45 - MAE 1</t>
  </si>
  <si>
    <t>[['BAT', ['96.0122', '40980.8321', '1340.6586', '2499.8308']], ['MOT', ['80.774', '43544.8341', '1163.4116', '674.7787']], ['TR', ''], ['GB', ['1.6725', '291.543', '287.5535']], ['VEH', ['0.008', '1.13', '9.81'], ['514.5', '0.10675', '0.77', '0.10045', '584.5', '626.5']]]</t>
  </si>
  <si>
    <t>GA - 18 - run 1 - variation 0.45 - MAE 1</t>
  </si>
  <si>
    <t>[['BAT', ['69.6156', '29713.9637', '972.0711', '1812.5518']], ['MOT', ['64.5167', '34780.5944', '929.2525', '538.9665']], ['GB', ['1.3156', '229.3203', '226.1823']], ['VEH', ['0.008', '1.13', '9.81'], ['514.5', '0.10675', '0.77', '0.10045', '584.5', '626.5']]]</t>
  </si>
  <si>
    <t>GA - 19 - run 1 - variation 0.45 - MAE 1</t>
  </si>
  <si>
    <t>[['BAT', ['112.5918', '48057.4879', '1572.1664', '2931.5068']], ['MOT', ['84.445', '45523.863', '1216.2864', '705.4461']], ['GB', ['1.845', '321.6136', '317.2125']], ['VEH', ['0.008', '1.13', '9.81'], ['514.5', '0.10675', '0.77', '0.10045', '584.5', '626.5']]]</t>
  </si>
  <si>
    <t>GA - 20 - run 1 - variation 0.45 - MAE 1</t>
  </si>
  <si>
    <t>[['BAT', ['111.8129', '47725.0122', '1561.2897', '2911.2257']], ['MOT', ['64.5167', '34780.5944', '929.2525', '538.9665']], ['GB', ['1.845', '321.6136', '317.2125']], ['VEH', ['0.008', '1.13', '9.81'], ['514.5', '0.10675', '0.77', '0.10045', '584.5', '626.5']]]</t>
  </si>
  <si>
    <t>GA - 21 - run 1 - variation 0.45 - MAE 1</t>
  </si>
  <si>
    <t>[['BAT', ['64.3926', '27484.66', '899.141', '1676.5643']], ['MOT', ['57.6773', '31093.5357', '830.7433', '481.8311']], ['GB', ['1.5287', '266.4685', '262.8221']], ['VEH', ['0.008', '1.13', '9.81'], ['514.5', '0.10675', '0.77', '0.10045', '584.5', '626.5']]]</t>
  </si>
  <si>
    <t>GA - 22 - run 1 - variation 0.45 - MAE 1</t>
  </si>
  <si>
    <t>[['BAT', ['99.4848', '42463.0258', '1389.1476', '2590.2446']], ['MOT', ['57.6773', '31093.5357', '830.7433', '481.8311']], ['VEH', ['0.008', '1.13', '9.81'], ['514.5', '0.10675', '0.77', '0.10045', '584.5', '626.5']]]</t>
  </si>
  <si>
    <t>GA - 23 - run 1 - variation 0.45 - MAE 1</t>
  </si>
  <si>
    <t>[['BAT', ['95.8244', '40900.6537', '1338.0357', '2494.9399']], ['MOT', ['50.5709', '27262.477', '728.3868', '422.4643']], ['GB', ['1.3156', '229.3203', '226.1823']], ['VEH', ['0.008', '1.13', '9.81'], ['514.5', '0.10675', '0.77', '0.10045', '584.5', '626.5']]]</t>
  </si>
  <si>
    <t>GA - 24 - run 1 - variation 0.45 - MAE 1</t>
  </si>
  <si>
    <t>[['BAT', ['102.9166', '43927.823', '1437.0674', '2679.5972']], ['MOT', ['66.9879', '36112.8377', '964.8468', '559.6111']], ['GB', ['1.3156', '229.3203', '226.1823']], ['VEH', ['0.008', '1.13', '9.81'], ['514.5', '0.10675', '0.77', '0.10045', '584.5', '626.5']]]</t>
  </si>
  <si>
    <t>GA - 25 - run 1 - variation 0.45 - MAE 1</t>
  </si>
  <si>
    <t>[['BAT', ['114.5089', '48875.735', '1598.9348', '2981.4198']], ['MOT', ['59.254', '31943.533', '853.4532', '495.0028']], ['GB', ['1.5287', '266.4685', '262.8221']], ['VEH', ['0.008', '1.13', '9.81'], ['514.5', '0.10675', '0.77', '0.10045', '584.5', '626.5']]]</t>
  </si>
  <si>
    <t>GA - 26 - run 1 - variation 0.45 - MAE 1</t>
  </si>
  <si>
    <t>[['BAT', ['84.0788', '35887.2972', '1174.0273', '2189.1251']], ['MOT', ['64.5167', '34780.5944', '929.2525', '538.9665']], ['GB', ['1.3156', '229.3203', '226.1823']], ['VEH', ['0.008', '1.13', '9.81'], ['514.5', '0.10675', '0.77', '0.10045', '584.5', '626.5']]]</t>
  </si>
  <si>
    <t>GA - 27 - run 1 - variation 0.45 - MAE 1</t>
  </si>
  <si>
    <t>[['BAT', ['73.5716', '31402.5009', '1027.3104', '1915.5526']], ['MOT', ['57.6773', '31093.5357', '830.7433', '481.8311']], ['VEH', ['0.008', '1.13', '9.81'], ['514.5', '0.10675', '0.77', '0.10045', '584.5', '626.5']]]</t>
  </si>
  <si>
    <t>GA - 28 - run 1 - variation 0.45 - MAE 1</t>
  </si>
  <si>
    <t>[['BAT', ['84.0788', '35887.2972', '1174.0273', '2189.1251']], ['MOT', ['64.5167', '34780.5944', '929.2525', '538.9665']], ['GB', ['1.845', '321.6136', '317.2125']], ['VEH', ['0.008', '1.13', '9.81'], ['514.5', '0.10675', '0.77', '0.10045', '584.5', '626.5']]]</t>
  </si>
  <si>
    <t>GA - 29 - run 1 - variation 0.45 - MAE 1</t>
  </si>
  <si>
    <t>[['BAT', ['64.3926', '27484.66', '899.141', '1676.5643']], ['MOT', ['57.6773', '31093.5357', '830.7433', '481.8311']], ['GB', ['1.3156', '229.3203', '226.1823']], ['VEH', ['0.008', '1.13', '9.81'], ['514.5', '0.10675', '0.77', '0.10045', '584.5', '626.5']]]</t>
  </si>
  <si>
    <t>GA - 30 - run 1 - variation 0.45 - MAE 1</t>
  </si>
  <si>
    <t>[['BAT', ['74.1642', '31655.4481', '1035.5854', '1930.9823']], ['MOT', ['57.6773', '31093.5357', '830.7433', '481.8311']], ['VEH', ['0.008', '1.13', '9.81'], ['514.5', '0.10675', '0.77', '0.10045', '584.5', '626.5']]]</t>
  </si>
  <si>
    <t>GA - 31 - run 1 - variation 0.45 - MAE 1</t>
  </si>
  <si>
    <t>[['BAT', ['72.0978', '30773.4384', '1006.7311', '1877.1797']], ['MOT', ['59.1606', '31893.1792', '852.1078', '494.2225']], ['TR', ''], ['GB', ['1.5287', '266.4685', '262.8221']], ['VEH', ['0.008', '1.13', '9.81'], ['514.5', '0.10675', '0.77', '0.10045', '584.5', '626.5']]]</t>
  </si>
  <si>
    <t>GA - 32 - run 1 - variation 0.45 - MAE 1</t>
  </si>
  <si>
    <t>[['BAT', ['74.1642', '31655.4481', '1035.5854', '1930.9823']], ['MOT', ['57.6773', '31093.5357', '830.7433', '481.8311']], ['GB', ['1.3156', '229.3203', '226.1823']], ['VEH', ['0.008', '1.13', '9.81'], ['514.5', '0.10675', '0.77', '0.10045', '584.5', '626.5']]]</t>
  </si>
  <si>
    <t>GA - 33 - run 1 - variation 0.45 - MAE 1</t>
  </si>
  <si>
    <t>[['BAT', ['65.9369', '28143.8179', '920.7049', '1716.7729']], ['MOT', ['59.254', '31943.533', '853.4532', '495.0028']], ['GB', ['1.845', '321.6136', '317.2125']], ['VEH', ['0.008', '1.13', '9.81'], ['514.5', '0.10675', '0.77', '0.10045', '584.5', '626.5']]]</t>
  </si>
  <si>
    <t>GA - 34 - run 1 - variation 0.45 - MAE 1</t>
  </si>
  <si>
    <t>[['BAT', ['73.5716', '31402.5009', '1027.3104', '1915.5526']], ['MOT', ['57.6773', '31093.5357', '830.7433', '481.8311']], ['GB', ['1.5287', '266.4685', '262.8221']], ['VEH', ['0.008', '1.13', '9.81'], ['514.5', '0.10675', '0.77', '0.10045', '584.5', '626.5']]]</t>
  </si>
  <si>
    <t>GA - 35 - run 1 - variation 0.45 - MAE 1</t>
  </si>
  <si>
    <t>[['BAT', ['104.7103', '44693.4174', '1462.1132', '2726.2985']], ['MOT', ['57.6773', '31093.5357', '830.7433', '481.8311']], ['GB', ['1.5287', '266.4685', '262.8221']], ['VEH', ['0.008', '1.13', '9.81'], ['514.5', '0.10675', '0.77', '0.10045', '584.5', '626.5']]]</t>
  </si>
  <si>
    <t>GA - 36 - run 1 - variation 0.45 - MAE 1</t>
  </si>
  <si>
    <t>[['BAT', ['82.0554', '35023.6281', '1145.773', '2136.4413']], ['MOT', ['64.5167', '34780.5944', '929.2525', '538.9665']], ['GB', ['1.845', '321.6136', '317.2125']], ['VEH', ['0.008', '1.13', '9.81'], ['514.5', '0.10675', '0.77', '0.10045', '584.5', '626.5']]]</t>
  </si>
  <si>
    <t>GA - 37 - run 1 - variation 0.45 - MAE 1</t>
  </si>
  <si>
    <t>[['BAT', ['70.6696', '30163.8572', '986.789', '1839.9953']], ['MOT', ['57.6773', '31093.5357', '830.7433', '481.8311']], ['VEH', ['0.008', '1.13', '9.81'], ['514.5', '0.10675', '0.77', '0.10045', '584.5', '626.5']]]</t>
  </si>
  <si>
    <t>GA - 38 - run 1 - variation 0.45 - MAE 1</t>
  </si>
  <si>
    <t>['FT', 'ICE', 'GEN', 'MOT', 'GB', 'VEH']</t>
  </si>
  <si>
    <t>[['FT', ''], ['ICE', ['90.4776', '51080.4494', '1013.4579', '1733.4748', '2037.7839', '815.1136', '904.776']], ['GEN', ['109.0867', '13993.6244', '842.7978', '1637.8901']], ['MOT', ['59.2772', '31956.043', '853.7874', '495.1967']], ['GB', ['1.3156', '229.3203', '226.1823']], ['VEH', ['0.008', '1.13', '9.81'], ['514.5', '0.10675', '0.77', '0.10045', '584.5', '626.5']]]</t>
  </si>
  <si>
    <t>GA - 39 - run 1 - variation 0.45 - MAE 1</t>
  </si>
  <si>
    <t>[['BAT', ['73.5716', '31402.5009', '1027.3104', '1915.5526']], ['MOT', ['57.6773', '31093.5357', '830.7433', '481.8311']], ['GB', ['1.3156', '229.3203', '226.1823']], ['VEH', ['0.008', '1.13', '9.81'], ['514.5', '0.10675', '0.77', '0.10045', '584.5', '626.5']]]</t>
  </si>
  <si>
    <t>GA - 40 - run 1 - variation 0.45 - MAE 1</t>
  </si>
  <si>
    <t>[['FT', ''], ['ICE', ['64.6908', '36522.1551', '724.6151', '1239.4221', '1457.0009', '582.8003', '646.9084']], ['GEN', ['88.3351', '11331.617', '682.4724', '1326.3143']], ['MOT', ['57.6773', '31093.5357', '830.7433', '481.8311']], ['GB', ['1.5287', '266.4685', '262.8221']], ['VEH', ['0.008', '1.13', '9.81'], ['514.5', '0.10675', '0.77', '0.10045', '584.5', '626.5']]]</t>
  </si>
  <si>
    <t>GA - 41 - run 1 - variation 0.45 - MAE 1</t>
  </si>
  <si>
    <t>[['BAT', ['69.866', '29820.8562', '975.568', '1819.0722']], ['MOT', ['59.254', '31943.533', '853.4532', '495.0028']], ['GB', ['1.845', '321.6136', '317.2125']], ['VEH', ['0.008', '1.13', '9.81'], ['514.5', '0.10675', '0.77', '0.10045', '584.5', '626.5']]]</t>
  </si>
  <si>
    <t>GA - 42 - run 1 - variation 0.45 - MAE 1</t>
  </si>
  <si>
    <t>[['BAT', ['67.7241', '28906.6138', '945.6592', '1763.3034']], ['MOT', ['57.6773', '31093.5357', '830.7433', '481.8311']], ['GB', ['1.3156', '229.3203', '226.1823']], ['VEH', ['0.008', '1.13', '9.81'], ['514.5', '0.10675', '0.77', '0.10045', '584.5', '626.5']]]</t>
  </si>
  <si>
    <t>GA - 43 - run 1 - variation 0.45 - MAE 1</t>
  </si>
  <si>
    <t>[['BAT', ['65.9815', '28162.8341', '921.327', '1717.9329']], ['MOT', ['57.6773', '31093.5357', '830.7433', '481.8311']], ['VEH', ['0.008', '1.13', '9.81'], ['514.5', '0.10675', '0.77', '0.10045', '584.5', '626.5']]]</t>
  </si>
  <si>
    <t>GA - 44 - run 1 - variation 0.45 - MAE 1</t>
  </si>
  <si>
    <t>[['BAT', ['64.3926', '27484.66', '899.141', '1676.5643']], ['MOT', ['57.6773', '31093.5357', '830.7433', '481.8311']], ['GB', ['1.845', '321.6136', '317.2125']], ['VEH', ['0.008', '1.13', '9.81'], ['514.5', '0.10675', '0.77', '0.10045', '584.5', '626.5']]]</t>
  </si>
  <si>
    <t>GA - 45 - run 1 - variation 0.45 - MAE 1</t>
  </si>
  <si>
    <t>[['BAT', ['65.9815', '28162.8341', '921.327', '1717.9329']], ['MOT', ['57.6773', '31093.5357', '830.7433', '481.8311']], ['GB', ['1.5287', '266.4685', '262.8221']], ['VEH', ['0.008', '1.13', '9.81'], ['514.5', '0.10675', '0.77', '0.10045', '584.5', '626.5']]]</t>
  </si>
  <si>
    <t>GA - 46 - run 1 - variation 0.45 - MAE 1</t>
  </si>
  <si>
    <t>[['BAT', ['75.9636', '32423.5011', '1060.7117', '1977.8336']], ['MOT', ['59.254', '31943.533', '853.4532', '495.0028']], ['GB', ['1.845', '321.6136', '317.2125']], ['VEH', ['0.008', '1.13', '9.81'], ['514.5', '0.10675', '0.77', '0.10045', '584.5', '626.5']]]</t>
  </si>
  <si>
    <t>GA - 47 - run 1 - variation 0.45 - MAE 1</t>
  </si>
  <si>
    <t>[['BAT', ['70.647', '30154.2116', '986.4735', '1839.4069']], ['MOT', ['61.3336', '33064.6151', '883.4057', '512.3753']], ['GB', ['1.3156', '229.3203', '226.1823']], ['VEH', ['0.008', '1.13', '9.81'], ['514.5', '0.10675', '0.77', '0.10045', '584.5', '626.5']]]</t>
  </si>
  <si>
    <t>GA - 48 - run 1 - variation 0.45 - MAE 1</t>
  </si>
  <si>
    <t>[['BAT', ['105.9625', '45227.8971', '1479.5983', '2758.9017']], ['MOT', ['59.254', '31943.533', '853.4532', '495.0028']], ['GB', ['1.845', '321.6136', '317.2125']], ['VEH', ['0.008', '1.13', '9.81'], ['514.5', '0.10675', '0.77', '0.10045', '584.5', '626.5']]]</t>
  </si>
  <si>
    <t>GA - 49 - run 1 - variation 0.45 - MAE 1</t>
  </si>
  <si>
    <t>[['BAT', ['112.876', '48178.7645', '1576.1339', '2938.9046']], ['MOT', ['65.7907', '35467.3946', '947.6021', '549.6092']], ['GB', ['1.3156', '229.3203', '226.1823']], ['VEH', ['0.008', '1.13', '9.81'], ['514.5', '0.10675', '0.77', '0.10045', '584.5', '626.5']]]</t>
  </si>
  <si>
    <t>GA - 50 - run 1 - variation 0.45 - MAE 1</t>
  </si>
  <si>
    <t>[['BAT', ['88.5618', '37800.7608', '1236.6249', '2305.8464']], ['MOT', ['70.82', '38178.6966', '1020.0415', '591.6241']], ['TR', ''], ['GB', ['1.4332', '249.8256', '246.4069']], ['VEH', ['0.008', '1.13', '9.81'], ['514.5', '0.10675', '0.77', '0.10045', '584.5', '626.5']]]</t>
  </si>
  <si>
    <t>GA - 1 - run 2 - variation 0.45 - MAE 1</t>
  </si>
  <si>
    <t>[['BAT', ['101.3442', '43256.6636', '1415.1109', '2638.6565']], ['MOT', ['66.063', '35614.1987', '951.5244', '551.8841']], ['TR', ''], ['GB', ['1.3749', '239.6539', '236.3744']], ['VEH', ['0.008', '1.13', '9.81'], ['514.5', '0.10675', '0.77', '0.10045', '584.5', '626.5']]]</t>
  </si>
  <si>
    <t>GA - 2 - run 2 - variation 0.45 - MAE 1</t>
  </si>
  <si>
    <t>[['BAT', ['63.4081', '27064.4331', '885.3936', '1650.9304']], ['MOT', ['58.7454', '31669.3459', '846.1276', '490.754']], ['TR', ''], ['VEH', ['0.008', '1.13', '9.81'], ['514.5', '0.10675', '0.77', '0.10045', '584.5', '626.5']]]</t>
  </si>
  <si>
    <t>GA - 3 - run 2 - variation 0.45 - MAE 1</t>
  </si>
  <si>
    <t>[['FT', ''], ['ICE', ['93.8854', '53004.3596', '1051.629', '1798.765', '2114.5356', '845.8142', '938.8538']], ['TR', ''], ['VEH', ['0.008', '1.13', '9.81'], ['514.5', '0.10675', '0.77', '0.10045', '584.5', '626.5']]]</t>
  </si>
  <si>
    <t>GA - 4 - run 2 - variation 0.45 - MAE 1</t>
  </si>
  <si>
    <t>[['BAT', ['63.3848', '27054.4966', '885.0685', '1650.3243']], ['MOT', ['78.0494', '42076.0089', '1124.1682', '652.0175']], ['TR', ''], ['GB', ['1.4817', '258.2781', '254.7437']], ['VEH', ['0.008', '1.13', '9.81'], ['514.5', '0.10675', '0.77', '0.10045', '584.5', '626.5']]]</t>
  </si>
  <si>
    <t>GA - 5 - run 2 - variation 0.45 - MAE 1</t>
  </si>
  <si>
    <t>[['BAT', ['80.2995', '34274.1905', '1121.2557', '2090.7256']], ['MOT', ['48.4086', '26096.8409', '697.2438', '404.4014']], ['TR', ''], ['GB', ['1.4244', '248.2965', '244.8988']], ['VEH', ['0.008', '1.13', '9.81'], ['514.5', '0.10675', '0.77', '0.10045', '584.5', '626.5']]]</t>
  </si>
  <si>
    <t>GA - 6 - run 2 - variation 0.45 - MAE 1</t>
  </si>
  <si>
    <t>[['BAT', ['92.1262', '39322.1436', '1286.3958', '2398.6508']], ['MOT', ['48.0075', '25880.585', '691.466', '401.0503']], ['VEH', ['0.008', '1.13', '9.81'], ['514.5', '0.10675', '0.77', '0.10045', '584.5', '626.5']]]</t>
  </si>
  <si>
    <t>GA - 7 - run 2 - variation 0.45 - MAE 1</t>
  </si>
  <si>
    <t>[['BAT', ['64.7164', '27622.8355', '903.6613', '1684.993']], ['MOT', ['75.5134', '40708.8922', '1087.6422', '630.8325']], ['TR', ''], ['VEH', ['0.008', '1.13', '9.81'], ['514.5', '0.10675', '0.77', '0.10045', '584.5', '626.5']]]</t>
  </si>
  <si>
    <t>GA - 8 - run 2 - variation 0.45 - MAE 1</t>
  </si>
  <si>
    <t>['BAT', 'MOT', 'GB', 'TR', 'VEH']</t>
  </si>
  <si>
    <t>[['BAT', ['100.678', '42972.31', '1405.8084', '2621.3109']], ['MOT', ['51.8483', '27951.1656', '746.7869', '433.1364']], ['GB', ['1.1718', '204.2586', '201.4635']], ['TR', ''], ['VEH', ['0.008', '1.13', '9.81'], ['514.5', '0.10675', '0.77', '0.10045', '584.5', '626.5']]]</t>
  </si>
  <si>
    <t>GA - 9 - run 2 - variation 0.45 - MAE 1</t>
  </si>
  <si>
    <t>[['BAT', ['104.1015', '44433.5669', '1453.6124', '2710.4476']], ['MOT', ['49.9447', '26924.9115', '719.3679', '417.2334']], ['VEH', ['0.008', '1.13', '9.81'], ['514.5', '0.10675', '0.77', '0.10045', '584.5', '626.5']]]</t>
  </si>
  <si>
    <t>GA - 10 - run 2 - variation 0.45 - MAE 1</t>
  </si>
  <si>
    <t>[['BAT', ['88.2142', '37652.4201', '1231.772', '2296.7976']], ['MOT', ['73.8148', '39793.137', '1063.1754', '616.6417']], ['GB', ['1.4557', '253.7419', '250.2696']], ['VEH', ['0.008', '1.13', '9.81'], ['514.5', '0.10675', '0.77', '0.10045', '584.5', '626.5']]]</t>
  </si>
  <si>
    <t>GA - 11 - run 2 - variation 0.45 - MAE 1</t>
  </si>
  <si>
    <t>[['BAT', ['105.7148', '45122.1648', '1476.1394', '2752.4521']], ['MOT', ['73.4123', '39576.1954', '1057.3793', '613.28']], ['VEH', ['0.008', '1.13', '9.81'], ['514.5', '0.10675', '0.77', '0.10045', '584.5', '626.5']]]</t>
  </si>
  <si>
    <t>GA - 12 - run 2 - variation 0.45 - MAE 1</t>
  </si>
  <si>
    <t>[['FT', ''], ['ICE', ['88.5446', '49989.1573', '991.8062', '1696.4406', '1994.2483', '797.6993', '885.4462']], ['TR', ''], ['VEH', ['0.008', '1.13', '9.81'], ['514.5', '0.10675', '0.77', '0.10045', '584.5', '626.5']]]</t>
  </si>
  <si>
    <t>GA - 13 - run 2 - variation 0.45 - MAE 1</t>
  </si>
  <si>
    <t>[['FT', ''], ['ICE', ['93.3659', '52711.056', '1045.8098', '1788.8114', '2102.8347', '841.1339', '933.6586']], ['TR', ''], ['VEH', ['0.008', '1.13', '9.81'], ['514.5', '0.10675', '0.77', '0.10045', '584.5', '626.5']]]</t>
  </si>
  <si>
    <t>GA - 14 - run 2 - variation 0.45 - MAE 1</t>
  </si>
  <si>
    <t>[['BAT', ['83.3396', '35571.7775', '1163.7053', '2169.8784']], ['MOT', ['49.3286', '26592.7762', '710.494', '412.0865']], ['GB', ['1.8187', '317.0144', '312.6763']], ['TR', ''], ['VEH', ['0.008', '1.13', '9.81'], ['514.5', '0.10675', '0.77', '0.10045', '584.5', '626.5']]]</t>
  </si>
  <si>
    <t>GA - 15 - run 2 - variation 0.45 - MAE 1</t>
  </si>
  <si>
    <t>[['BAT', ['63.3848', '27054.4966', '885.0685', '1650.3243']], ['MOT', ['78.0494', '42076.0089', '1124.1682', '652.0175']], ['TR', ''], ['VEH', ['0.008', '1.13', '9.81'], ['514.5', '0.10675', '0.77', '0.10045', '584.5', '626.5']]]</t>
  </si>
  <si>
    <t>GA - 16 - run 2 - variation 0.45 - MAE 1</t>
  </si>
  <si>
    <t>[['BAT', ['63.4081', '27064.4331', '885.3936', '1650.9304']], ['MOT', ['58.7454', '31669.3459', '846.1276', '490.754']], ['GB', ['1.4557', '253.7419', '250.2696']], ['VEH', ['0.008', '1.13', '9.81'], ['514.5', '0.10675', '0.77', '0.10045', '584.5', '626.5']]]</t>
  </si>
  <si>
    <t>GA - 17 - run 2 - variation 0.45 - MAE 1</t>
  </si>
  <si>
    <t>[['BAT', ['104.1015', '44433.5669', '1453.6124', '2710.4476']], ['MOT', ['49.9447', '26924.9115', '719.3679', '417.2334']], ['GB', ['1.4817', '258.2781', '254.7437']], ['VEH', ['0.008', '1.13', '9.81'], ['514.5', '0.10675', '0.77', '0.10045', '584.5', '626.5']]]</t>
  </si>
  <si>
    <t>GA - 18 - run 2 - variation 0.45 - MAE 1</t>
  </si>
  <si>
    <t>[['BAT', ['92.1262', '39322.1436', '1286.3958', '2398.6508']], ['MOT', ['48.0075', '25880.585', '691.466', '401.0503']], ['TR', ''], ['GB', ['1.4817', '258.2781', '254.7437']], ['VEH', ['0.008', '1.13', '9.81'], ['514.5', '0.10675', '0.77', '0.10045', '584.5', '626.5']]]</t>
  </si>
  <si>
    <t>GA - 19 - run 2 - variation 0.45 - MAE 1</t>
  </si>
  <si>
    <t>[['BAT', ['90.872', '38786.812', '1268.8828', '2365.9955']], ['MOT', ['70.82', '38178.6966', '1020.0415', '591.6241']], ['TR', ''], ['GB', ['1.4332', '249.8256', '246.4069']], ['VEH', ['0.008', '1.13', '9.81'], ['514.5', '0.10675', '0.77', '0.10045', '584.5', '626.5']]]</t>
  </si>
  <si>
    <t>GA - 20 - run 2 - variation 0.45 - MAE 1</t>
  </si>
  <si>
    <t>[['BAT', ['69.1023', '29494.8846', '964.9041', '1799.188']], ['MOT', ['48.0075', '25880.585', '691.466', '401.0503']], ['VEH', ['0.008', '1.13', '9.81'], ['514.5', '0.10675', '0.77', '0.10045', '584.5', '626.5']]]</t>
  </si>
  <si>
    <t>GA - 21 - run 2 - variation 0.45 - MAE 1</t>
  </si>
  <si>
    <t>[['BAT', ['103.739', '44278.845', '1448.5508', '2701.0095']], ['MOT', ['80.4398', '43364.6758', '1158.5982', '671.987']], ['GB', ['1.4244', '248.2965', '244.8988']], ['VEH', ['0.008', '1.13', '9.81'], ['514.5', '0.10675', '0.77', '0.10045', '584.5', '626.5']]]</t>
  </si>
  <si>
    <t>GA - 22 - run 2 - variation 0.45 - MAE 1</t>
  </si>
  <si>
    <t>[['BAT', ['63.4081', '27064.4331', '885.3936', '1650.9304']], ['MOT', ['58.7454', '31669.3459', '846.1276', '490.754']], ['TR', ''], ['GB', ['1.4817', '258.2781', '254.7437']], ['VEH', ['0.008', '1.13', '9.81'], ['514.5', '0.10675', '0.77', '0.10045', '584.5', '626.5']]]</t>
  </si>
  <si>
    <t>GA - 23 - run 2 - variation 0.45 - MAE 1</t>
  </si>
  <si>
    <t>[['BAT', ['104.1015', '44433.5669', '1453.6124', '2710.4476']], ['MOT', ['49.9447', '26924.9115', '719.3679', '417.2334']], ['GB', ['1.4817', '258.2781', '254.7437']], ['TR', ''], ['VEH', ['0.008', '1.13', '9.81'], ['514.5', '0.10675', '0.77', '0.10045', '584.5', '626.5']]]</t>
  </si>
  <si>
    <t>GA - 24 - run 2 - variation 0.45 - MAE 1</t>
  </si>
  <si>
    <t>[['BAT', ['105.7148', '45122.1648', '1476.1394', '2752.4521']], ['MOT', ['73.4123', '39576.1954', '1057.3793', '613.28']], ['GB', ['1.4244', '248.2965', '244.8988']], ['VEH', ['0.008', '1.13', '9.81'], ['514.5', '0.10675', '0.77', '0.10045', '584.5', '626.5']]]</t>
  </si>
  <si>
    <t>GA - 25 - run 2 - variation 0.45 - MAE 1</t>
  </si>
  <si>
    <t>[['BAT', ['63.5991', '27145.9406', '888.0601', '1655.9024']], ['MOT', ['55.5184', '29929.6835', '799.648', '463.7959']], ['TR', ''], ['GB', ['1.4557', '253.7419', '250.2696']], ['VEH', ['0.008', '1.13', '9.81'], ['514.5', '0.10675', '0.77', '0.10045', '584.5', '626.5']]]</t>
  </si>
  <si>
    <t>GA - 26 - run 2 - variation 0.45 - MAE 1</t>
  </si>
  <si>
    <t>[['BAT', ['63.4081', '27064.4331', '885.3936', '1650.9304']], ['MOT', ['58.7454', '31669.3459', '846.1276', '490.754']], ['GB', ['1.4244', '248.2965', '244.8988']], ['VEH', ['0.008', '1.13', '9.81'], ['514.5', '0.10675', '0.77', '0.10045', '584.5', '626.5']]]</t>
  </si>
  <si>
    <t>GA - 27 - run 2 - variation 0.45 - MAE 1</t>
  </si>
  <si>
    <t>[['BAT', ['104.1015', '44433.5669', '1453.6124', '2710.4476']], ['MOT', ['49.9447', '26924.9115', '719.3679', '417.2334']], ['TR', ''], ['VEH', ['0.008', '1.13', '9.81'], ['514.5', '0.10675', '0.77', '0.10045', '584.5', '626.5']]]</t>
  </si>
  <si>
    <t>GA - 28 - run 2 - variation 0.45 - MAE 1</t>
  </si>
  <si>
    <t>[['BAT', ['104.1015', '44433.5669', '1453.6124', '2710.4476']], ['MOT', ['49.9447', '26924.9115', '719.3679', '417.2334']], ['GB', ['1.4557', '253.7419', '250.2696']], ['VEH', ['0.008', '1.13', '9.81'], ['514.5', '0.10675', '0.77', '0.10045', '584.5', '626.5']]]</t>
  </si>
  <si>
    <t>GA - 29 - run 2 - variation 0.45 - MAE 1</t>
  </si>
  <si>
    <t>[['BAT', ['69.1023', '29494.8846', '964.9041', '1799.188']], ['MOT', ['48.0075', '25880.585', '691.466', '401.0503']], ['GB', ['1.4244', '248.2965', '244.8988']], ['VEH', ['0.008', '1.13', '9.81'], ['514.5', '0.10675', '0.77', '0.10045', '584.5', '626.5']]]</t>
  </si>
  <si>
    <t>GA - 30 - run 2 - variation 0.45 - MAE 1</t>
  </si>
  <si>
    <t>[['BAT', ['92.1262', '39322.1436', '1286.3958', '2398.6508']], ['MOT', ['48.0075', '25880.585', '691.466', '401.0503']], ['GB', ['1.4244', '248.2965', '244.8988']], ['VEH', ['0.008', '1.13', '9.81'], ['514.5', '0.10675', '0.77', '0.10045', '584.5', '626.5']]]</t>
  </si>
  <si>
    <t>GA - 31 - run 2 - variation 0.45 - MAE 1</t>
  </si>
  <si>
    <t>[['BAT', ['85.9112', '36669.4201', '1199.6139', '2236.8346']], ['MOT', ['58.7454', '31669.3459', '846.1276', '490.754']], ['GB', ['1.4557', '253.7419', '250.2696']], ['VEH', ['0.008', '1.13', '9.81'], ['514.5', '0.10675', '0.77', '0.10045', '584.5', '626.5']]]</t>
  </si>
  <si>
    <t>GA - 32 - run 2 - variation 0.45 - MAE 1</t>
  </si>
  <si>
    <t>[['BAT', ['82.3667', '35156.5093', '1150.1201', '2144.5471']], ['MOT', ['58.7454', '31669.3459', '846.1276', '490.754']], ['GB', ['1.4557', '253.7419', '250.2696']], ['VEH', ['0.008', '1.13', '9.81'], ['514.5', '0.10675', '0.77', '0.10045', '584.5', '626.5']]]</t>
  </si>
  <si>
    <t>GA - 33 - run 2 - variation 0.45 - MAE 1</t>
  </si>
  <si>
    <t>[['BAT', ['77.4748', '33068.4988', '1081.8123', '2017.1784']], ['MOT', ['48.0075', '25880.585', '691.466', '401.0503']], ['GB', ['1.4244', '248.2965', '244.8988']], ['VEH', ['0.008', '1.13', '9.81'], ['514.5', '0.10675', '0.77', '0.10045', '584.5', '626.5']]]</t>
  </si>
  <si>
    <t>GA - 34 - run 2 - variation 0.45 - MAE 1</t>
  </si>
  <si>
    <t>[['BAT', ['70.5421', '30109.4127', '985.0079', '1836.6742']], ['MOT', ['72.0855', '38860.8959', '1038.2682', '602.1956']], ['GB', ['1.4557', '253.7419', '250.2696']], ['VEH', ['0.008', '1.13', '9.81'], ['514.5', '0.10675', '0.77', '0.10045', '584.5', '626.5']]]</t>
  </si>
  <si>
    <t>GA - 35 - run 2 - variation 0.45 - MAE 1</t>
  </si>
  <si>
    <t>[['BAT', ['70.6285', '30146.304', '986.2148', '1838.9245']], ['MOT', ['58.7454', '31669.3459', '846.1276', '490.754']], ['GB', ['1.4557', '253.7419', '250.2696']], ['VEH', ['0.008', '1.13', '9.81'], ['514.5', '0.10675', '0.77', '0.10045', '584.5', '626.5']]]</t>
  </si>
  <si>
    <t>GA - 36 - run 2 - variation 0.45 - MAE 1</t>
  </si>
  <si>
    <t>[['BAT', ['70.6285', '30146.304', '986.2148', '1838.9245']], ['MOT', ['58.7454', '31669.3459', '846.1276', '490.754']], ['GB', ['1.4244', '248.2965', '244.8988']], ['VEH', ['0.008', '1.13', '9.81'], ['514.5', '0.10675', '0.77', '0.10045', '584.5', '626.5']]]</t>
  </si>
  <si>
    <t>GA - 37 - run 2 - variation 0.45 - MAE 1</t>
  </si>
  <si>
    <t>[['BAT', ['88.2142', '37652.4201', '1231.772', '2296.7976']], ['MOT', ['73.8148', '39793.137', '1063.1754', '616.6417']], ['GB', ['1.4244', '248.2965', '244.8988']], ['VEH', ['0.008', '1.13', '9.81'], ['514.5', '0.10675', '0.77', '0.10045', '584.5', '626.5']]]</t>
  </si>
  <si>
    <t>GA - 38 - run 2 - variation 0.45 - MAE 1</t>
  </si>
  <si>
    <t>[['BAT', ['111.1859', '47457.407', '1552.5352', '2894.9018']], ['MOT', ['48.0075', '25880.585', '691.466', '401.0503']], ['GB', ['1.4244', '248.2965', '244.8988']], ['VEH', ['0.008', '1.13', '9.81'], ['514.5', '0.10675', '0.77', '0.10045', '584.5', '626.5']]]</t>
  </si>
  <si>
    <t>GA - 39 - run 2 - variation 0.45 - MAE 1</t>
  </si>
  <si>
    <t>[['BAT', ['99.1883', '42336.4739', '1385.0075', '2582.5249']], ['MOT', ['58.7454', '31669.3459', '846.1276', '490.754']], ['GB', ['1.4244', '248.2965', '244.8988']], ['VEH', ['0.008', '1.13', '9.81'], ['514.5', '0.10675', '0.77', '0.10045', '584.5', '626.5']]]</t>
  </si>
  <si>
    <t>GA - 40 - run 2 - variation 0.45 - MAE 1</t>
  </si>
  <si>
    <t>[['BAT', ['67.8458', '28958.5829', '947.3594', '1766.4736']], ['MOT', ['72.0855', '38860.8959', '1038.2682', '602.1956']], ['GB', ['1.4557', '253.7419', '250.2696']], ['VEH', ['0.008', '1.13', '9.81'], ['514.5', '0.10675', '0.77', '0.10045', '584.5', '626.5']]]</t>
  </si>
  <si>
    <t>GA - 41 - run 2 - variation 0.45 - MAE 1</t>
  </si>
  <si>
    <t>[['BAT', ['77.4748', '33068.4988', '1081.8123', '2017.1784']], ['MOT', ['48.0075', '25880.585', '691.466', '401.0503']], ['GB', ['1.4557', '253.7419', '250.2696']], ['VEH', ['0.008', '1.13', '9.81'], ['514.5', '0.10675', '0.77', '0.10045', '584.5', '626.5']]]</t>
  </si>
  <si>
    <t>GA - 42 - run 2 - variation 0.45 - MAE 1</t>
  </si>
  <si>
    <t>[['BAT', ['85.9112', '36669.4201', '1199.6139', '2236.8346']], ['MOT', ['58.7454', '31669.3459', '846.1276', '490.754']], ['GB', ['1.4244', '248.2965', '244.8988']], ['VEH', ['0.008', '1.13', '9.81'], ['514.5', '0.10675', '0.77', '0.10045', '584.5', '626.5']]]</t>
  </si>
  <si>
    <t>GA - 43 - run 2 - variation 0.45 - MAE 1</t>
  </si>
  <si>
    <t>[['BAT', ['102.8761', '43910.5323', '1436.5017', '2678.5425']], ['MOT', ['58.7454', '31669.3459', '846.1276', '490.754']], ['GB', ['1.4244', '248.2965', '244.8988']], ['VEH', ['0.008', '1.13', '9.81'], ['514.5', '0.10675', '0.77', '0.10045', '584.5', '626.5']]]</t>
  </si>
  <si>
    <t>GA - 44 - run 2 - variation 0.45 - MAE 1</t>
  </si>
  <si>
    <t>[['BAT', ['69.1023', '29494.8846', '964.9041', '1799.188']], ['MOT', ['48.0075', '25880.585', '691.466', '401.0503']], ['GB', ['1.4557', '253.7419', '250.2696']], ['VEH', ['0.008', '1.13', '9.81'], ['514.5', '0.10675', '0.77', '0.10045', '584.5', '626.5']]]</t>
  </si>
  <si>
    <t>GA - 45 - run 2 - variation 0.45 - MAE 1</t>
  </si>
  <si>
    <t>[['BAT', ['111.3036', '47507.6498', '1554.1788', '2897.9666']], ['MOT', ['49.0053', '26418.4691', '705.837', '409.3854']], ['TR', ''], ['GB', ['1.4557', '253.7419', '250.2696']], ['VEH', ['0.008', '1.13', '9.81'], ['514.5', '0.10675', '0.77', '0.10045', '584.5', '626.5']]]</t>
  </si>
  <si>
    <t>GA - 46 - run 2 - variation 0.45 - MAE 1</t>
  </si>
  <si>
    <t>[['BAT', ['77.1532', '32931.2374', '1077.3219', '2008.8055']], ['MOT', ['84.3143', '45453.3891', '1214.4035', '704.354']], ['TR', ''], ['GB', ['1.4557', '253.7419', '250.2696']], ['VEH', ['0.008', '1.13', '9.81'], ['514.5', '0.10675', '0.77', '0.10045', '584.5', '626.5']]]</t>
  </si>
  <si>
    <t>GA - 47 - run 2 - variation 0.45 - MAE 1</t>
  </si>
  <si>
    <t>[['BAT', ['63.5188', '27111.6862', '886.9394', '1653.8129']], ['MOT', ['57.2306', '30852.7273', '824.3095', '478.0995']], ['GB', ['1.4557', '253.7419', '250.2696']], ['VEH', ['0.008', '1.13', '9.81'], ['514.5', '0.10675', '0.77', '0.10045', '584.5', '626.5']]]</t>
  </si>
  <si>
    <t>GA - 48 - run 2 - variation 0.45 - MAE 1</t>
  </si>
  <si>
    <t>[['BAT', ['70.5421', '30109.4127', '985.0079', '1836.6742']], ['MOT', ['72.0855', '38860.8959', '1038.2682', '602.1956']], ['GB', ['1.4244', '248.2965', '244.8988']], ['VEH', ['0.008', '1.13', '9.81'], ['514.5', '0.10675', '0.77', '0.10045', '584.5', '626.5']]]</t>
  </si>
  <si>
    <t>GA - 49 - run 2 - variation 0.45 - MAE 1</t>
  </si>
  <si>
    <t>[['BAT', ['114.4045', '48831.1772', '1597.4771', '2978.7018']], ['MOT', ['48.0075', '25880.585', '691.466', '401.0503']], ['GB', ['1.4557', '253.7419', '250.2696']], ['VEH', ['0.008', '1.13', '9.81'], ['514.5', '0.10675', '0.77', '0.10045', '584.5', '626.5']]]</t>
  </si>
  <si>
    <t>GA - 50 - run 2 - variation 0.45 - MAE 1</t>
  </si>
  <si>
    <t>[['BAT', ['108.1004', '46140.3948', '1509.4501', '2814.5641']], ['MOT', ['79.3989', '42803.5117', '1143.6053', '663.2911']], ['VEH', ['0.008', '1.13', '9.81'], ['514.5', '0.10675', '0.77', '0.10045', '584.5', '626.5']]]</t>
  </si>
  <si>
    <t>GA - 1 - run 3 - variation 0.45 - MAE 1</t>
  </si>
  <si>
    <t>[['BAT', ['95.7084', '40851.1287', '1336.4155', '2491.9188']], ['MOT', ['53.6629', '28929.3733', '772.9222', '448.2949']], ['TR', ''], ['VEH', ['0.008', '1.13', '9.81'], ['514.5', '0.10675', '0.77', '0.10045', '584.5', '626.5']]]</t>
  </si>
  <si>
    <t>GA - 2 - run 3 - variation 0.45 - MAE 1</t>
  </si>
  <si>
    <t>[['BAT', ['65.3865', '27908.8531', '913.0182', '1702.44']], ['MOT', ['58.9219', '31764.4736', '848.6691', '492.2281']], ['VEH', ['0.008', '1.13', '9.81'], ['514.5', '0.10675', '0.77', '0.10045', '584.5', '626.5']]]</t>
  </si>
  <si>
    <t>GA - 3 - run 3 - variation 0.45 - MAE 1</t>
  </si>
  <si>
    <t>[['BAT', ['78.9634', '33703.875', '1102.5982', '2055.9364']], ['MOT', ['49.7162', '26801.7352', '716.0769', '415.3246']], ['VEH', ['0.008', '1.13', '9.81'], ['514.5', '0.10675', '0.77', '0.10045', '584.5', '626.5']]]</t>
  </si>
  <si>
    <t>GA - 4 - run 3 - variation 0.45 - MAE 1</t>
  </si>
  <si>
    <t>[['BAT', ['73.9045', '31544.5875', '1031.9586', '1924.2198']], ['MOT', ['51.8992', '27978.6064', '747.52', '433.5616']], ['VEH', ['0.008', '1.13', '9.81'], ['514.5', '0.10675', '0.77', '0.10045', '584.5', '626.5']]]</t>
  </si>
  <si>
    <t>GA - 5 - run 3 - variation 0.45 - MAE 1</t>
  </si>
  <si>
    <t>[['BAT', ['108.3705', '46255.7034', '1513.2223', '2821.5979']], ['MOT', ['49.6814', '26782.9853', '715.5759', '415.034']], ['VEH', ['0.008', '1.13', '9.81'], ['514.5', '0.10675', '0.77', '0.10045', '584.5', '626.5']]]</t>
  </si>
  <si>
    <t>GA - 6 - run 3 - variation 0.45 - MAE 1</t>
  </si>
  <si>
    <t>[['FT', ''], ['ICE', ['86.3427', '48746.034', '967.1421', '1654.2537', '1944.6556', '777.8622', '863.4271']], ['TR', ''], ['VEH', ['0.008', '1.13', '9.81'], ['514.5', '0.10675', '0.77', '0.10045', '584.5', '626.5']]]</t>
  </si>
  <si>
    <t>GA - 7 - run 3 - variation 0.45 - MAE 1</t>
  </si>
  <si>
    <t>[['BAT', ['103.4746', '44165.9666', '1444.858', '2694.124']], ['MOT', ['62.645', '33771.597', '902.2946', '523.3309']], ['TR', ''], ['GB', ['1.0577', '184.3774', '181.8543']], ['VEH', ['0.008', '1.13', '9.81'], ['514.5', '0.10675', '0.77', '0.10045', '584.5', '626.5']]]</t>
  </si>
  <si>
    <t>GA - 8 - run 3 - variation 0.45 - MAE 1</t>
  </si>
  <si>
    <t>[['FT', ''], ['ICE', ['88.969', '50228.7479', '996.5597', '1704.5713', '2003.8064', '801.5226', '889.6901']], ['TR', ''], ['VEH', ['0.008', '1.13', '9.81'], ['514.5', '0.10675', '0.77', '0.10045', '584.5', '626.5']]]</t>
  </si>
  <si>
    <t>GA - 9 - run 3 - variation 0.45 - MAE 1</t>
  </si>
  <si>
    <t>[['BAT', ['110.3033', '47080.6656', '1540.2103', '2871.9206']], ['MOT', ['82.0104', '44211.3773', '1181.22', '685.1076']], ['TR', ''], ['VEH', ['0.008', '1.13', '9.81'], ['514.5', '0.10675', '0.77', '0.10045', '584.5', '626.5']]]</t>
  </si>
  <si>
    <t>GA - 10 - run 3 - variation 0.45 - MAE 1</t>
  </si>
  <si>
    <t>[['BAT', ['100.7632', '43008.6927', '1406.9987', '2623.5303']], ['MOT', ['78.4021', '42266.1727', '1129.2489', '654.9644']], ['VEH', ['0.008', '1.13', '9.81'], ['514.5', '0.10675', '0.77', '0.10045', '584.5', '626.5']]]</t>
  </si>
  <si>
    <t>GA - 11 - run 3 - variation 0.45 - MAE 1</t>
  </si>
  <si>
    <t>[['BAT', ['94.3489', '40270.8748', '1317.4329', '2456.5234']], ['MOT', ['64.2608', '34642.6383', '925.5667', '536.8287']], ['GB', ['1.4763', '257.3315', '253.8101']], ['VEH', ['0.008', '1.13', '9.81'], ['514.5', '0.10675', '0.77', '0.10045', '584.5', '626.5']]]</t>
  </si>
  <si>
    <t>GA - 12 - run 3 - variation 0.45 - MAE 1</t>
  </si>
  <si>
    <t>[['BAT', ['83.3195', '35563.2172', '1163.4252', '2169.3562']], ['MOT', ['73.434', '39587.8872', '1057.6916', '613.4612']], ['VEH', ['0.008', '1.13', '9.81'], ['514.5', '0.10675', '0.77', '0.10045', '584.5', '626.5']]]</t>
  </si>
  <si>
    <t>GA - 13 - run 3 - variation 0.45 - MAE 1</t>
  </si>
  <si>
    <t>[['BAT', ['68.7393', '29339.9616', '959.8359', '1789.7377']], ['MOT', ['75.6915', '40804.8897', '1090.207', '632.32']], ['VEH', ['0.008', '1.13', '9.81'], ['514.5', '0.10675', '0.77', '0.10045', '584.5', '626.5']]]</t>
  </si>
  <si>
    <t>GA - 14 - run 3 - variation 0.45 - MAE 1</t>
  </si>
  <si>
    <t>[['BAT', ['105.6337', '45087.5708', '1475.0077', '2750.3418']], ['MOT', ['55.4301', '29882.0782', '798.3761', '463.0582']], ['VEH', ['0.008', '1.13', '9.81'], ['514.5', '0.10675', '0.77', '0.10045', '584.5', '626.5']]]</t>
  </si>
  <si>
    <t>GA - 15 - run 3 - variation 0.45 - MAE 1</t>
  </si>
  <si>
    <t>[['BAT', ['100.7632', '43008.6927', '1406.9987', '2623.5303']], ['MOT', ['78.4021', '42266.1727', '1129.2489', '654.9644']], ['GB', ['1.4763', '257.3315', '253.8101']], ['VEH', ['0.008', '1.13', '9.81'], ['514.5', '0.10675', '0.77', '0.10045', '584.5', '626.5']]]</t>
  </si>
  <si>
    <t>GA - 16 - run 3 - variation 0.45 - MAE 1</t>
  </si>
  <si>
    <t>[['BAT', ['65.3865', '27908.8531', '913.0182', '1702.44']], ['MOT', ['58.9219', '31764.4736', '848.6691', '492.2281']], ['GB', ['1.4763', '257.3315', '253.8101']], ['VEH', ['0.008', '1.13', '9.81'], ['514.5', '0.10675', '0.77', '0.10045', '584.5', '626.5']]]</t>
  </si>
  <si>
    <t>GA - 17 - run 3 - variation 0.45 - MAE 1</t>
  </si>
  <si>
    <t>[['BAT', ['78.9634', '33703.875', '1102.5982', '2055.9364']], ['MOT', ['49.7162', '26801.7352', '716.0769', '415.3246']], ['GB', ['1.4763', '257.3315', '253.8101']], ['VEH', ['0.008', '1.13', '9.81'], ['514.5', '0.10675', '0.77', '0.10045', '584.5', '626.5']]]</t>
  </si>
  <si>
    <t>GA - 18 - run 3 - variation 0.45 - MAE 1</t>
  </si>
  <si>
    <t>[['BAT', ['75.4719', '32213.615', '1053.8454', '1965.0305']], ['MOT', ['75.6915', '40804.8897', '1090.207', '632.32']], ['VEH', ['0.008', '1.13', '9.81'], ['514.5', '0.10675', '0.77', '0.10045', '584.5', '626.5']]]</t>
  </si>
  <si>
    <t>GA - 19 - run 3 - variation 0.45 - MAE 1</t>
  </si>
  <si>
    <t>[['BAT', ['70.0046', '29879.9928', '977.5026', '1822.6796']], ['MOT', ['64.2608', '34642.6383', '925.5667', '536.8287']], ['GB', ['1.4763', '257.3315', '253.8101']], ['VEH', ['0.008', '1.13', '9.81'], ['514.5', '0.10675', '0.77', '0.10045', '584.5', '626.5']]]</t>
  </si>
  <si>
    <t>GA - 20 - run 3 - variation 0.45 - MAE 1</t>
  </si>
  <si>
    <t>[['BAT', ['88.0375', '37576.9757', '1229.3039', '2292.1955']], ['MOT', ['49.7162', '26801.7352', '716.0769', '415.3246']], ['VEH', ['0.008', '1.13', '9.81'], ['514.5', '0.10675', '0.77', '0.10045', '584.5', '626.5']]]</t>
  </si>
  <si>
    <t>GA - 21 - run 3 - variation 0.45 - MAE 1</t>
  </si>
  <si>
    <t>[['BAT', ['83.3195', '35563.2172', '1163.4252', '2169.3562']], ['MOT', ['73.434', '39587.8872', '1057.6916', '613.4612']], ['GB', ['1.4763', '257.3315', '253.8101']], ['VEH', ['0.008', '1.13', '9.81'], ['514.5', '0.10675', '0.77', '0.10045', '584.5', '626.5']]]</t>
  </si>
  <si>
    <t>GA - 22 - run 3 - variation 0.45 - MAE 1</t>
  </si>
  <si>
    <t>[['BAT', ['75.4719', '32213.615', '1053.8454', '1965.0305']], ['MOT', ['75.6915', '40804.8897', '1090.207', '632.32']], ['GB', ['1.4763', '257.3315', '253.8101']], ['VEH', ['0.008', '1.13', '9.81'], ['514.5', '0.10675', '0.77', '0.10045', '584.5', '626.5']]]</t>
  </si>
  <si>
    <t>GA - 23 - run 3 - variation 0.45 - MAE 1</t>
  </si>
  <si>
    <t>[['BAT', ['84.46', '36050.0087', '1179.3503', '2199.0505']], ['MOT', ['75.6915', '40804.8897', '1090.207', '632.32']], ['VEH', ['0.008', '1.13', '9.81'], ['514.5', '0.10675', '0.77', '0.10045', '584.5', '626.5']]]</t>
  </si>
  <si>
    <t>GA - 24 - run 3 - variation 0.45 - MAE 1</t>
  </si>
  <si>
    <t>[['BAT', ['67.6907', '28892.354', '945.1927', '1762.4336']], ['MOT', ['75.6915', '40804.8897', '1090.207', '632.32']], ['VEH', ['0.008', '1.13', '9.81'], ['514.5', '0.10675', '0.77', '0.10045', '584.5', '626.5']]]</t>
  </si>
  <si>
    <t>GA - 25 - run 3 - variation 0.45 - MAE 1</t>
  </si>
  <si>
    <t>[['BAT', ['94.2571', '40231.6913', '1316.151', '2454.1332']], ['MOT', ['64.2608', '34642.6383', '925.5667', '536.8287']], ['GB', ['1.4763', '257.3315', '253.8101']], ['VEH', ['0.008', '1.13', '9.81'], ['514.5', '0.10675', '0.77', '0.10045', '584.5', '626.5']]]</t>
  </si>
  <si>
    <t>GA - 26 - run 3 - variation 0.45 - MAE 1</t>
  </si>
  <si>
    <t>[['BAT', ['81.3899', '34739.5844', '1136.4807', '2119.1147']], ['MOT', ['51.8992', '27978.6064', '747.52', '433.5616']], ['VEH', ['0.008', '1.13', '9.81'], ['514.5', '0.10675', '0.77', '0.10045', '584.5', '626.5']]]</t>
  </si>
  <si>
    <t>GA - 27 - run 3 - variation 0.45 - MAE 1</t>
  </si>
  <si>
    <t>[['BAT', ['114.0192', '48666.7403', '1592.0976', '2968.6712']], ['MOT', ['75.6915', '40804.8897', '1090.207', '632.32']], ['VEH', ['0.008', '1.13', '9.81'], ['514.5', '0.10675', '0.77', '0.10045', '584.5', '626.5']]]</t>
  </si>
  <si>
    <t>GA - 28 - run 3 - variation 0.45 - MAE 1</t>
  </si>
  <si>
    <t>[['BAT', ['107.9126', '46060.2653', '1506.8287', '2809.6762']], ['MOT', ['49.7162', '26801.7352', '716.0769', '415.3246']], ['GB', ['1.4763', '257.3315', '253.8101']], ['VEH', ['0.008', '1.13', '9.81'], ['514.5', '0.10675', '0.77', '0.10045', '584.5', '626.5']]]</t>
  </si>
  <si>
    <t>GA - 29 - run 3 - variation 0.45 - MAE 1</t>
  </si>
  <si>
    <t>[['BAT', ['77.3142', '32999.9761', '1079.5706', '2012.9985']], ['MOT', ['51.8992', '27978.6064', '747.52', '433.5616']], ['VEH', ['0.008', '1.13', '9.81'], ['514.5', '0.10675', '0.77', '0.10045', '584.5', '626.5']]]</t>
  </si>
  <si>
    <t>GA - 30 - run 3 - variation 0.45 - MAE 1</t>
  </si>
  <si>
    <t>[['BAT', ['84.46', '36050.0087', '1179.3503', '2199.0505']], ['MOT', ['75.6915', '40804.8897', '1090.207', '632.32']], ['GB', ['1.4763', '257.3315', '253.8101']], ['VEH', ['0.008', '1.13', '9.81'], ['514.5', '0.10675', '0.77', '0.10045', '584.5', '626.5']]]</t>
  </si>
  <si>
    <t>GA - 31 - run 3 - variation 0.45 - MAE 1</t>
  </si>
  <si>
    <t>[['BAT', ['67.6907', '28892.354', '945.1927', '1762.4336']], ['MOT', ['75.6915', '40804.8897', '1090.207', '632.32']], ['GB', ['1.4763', '257.3315', '253.8101']], ['VEH', ['0.008', '1.13', '9.81'], ['514.5', '0.10675', '0.77', '0.10045', '584.5', '626.5']]]</t>
  </si>
  <si>
    <t>GA - 32 - run 3 - variation 0.45 - MAE 1</t>
  </si>
  <si>
    <t>[['BAT', ['89.5815', '38235.9979', '1250.8634', '2332.3959']], ['MOT', ['58.9219', '31764.4736', '848.6691', '492.2281']], ['GB', ['1.4763', '257.3315', '253.8101']], ['VEH', ['0.008', '1.13', '9.81'], ['514.5', '0.10675', '0.77', '0.10045', '584.5', '626.5']]]</t>
  </si>
  <si>
    <t>GA - 33 - run 3 - variation 0.45 - MAE 1</t>
  </si>
  <si>
    <t>[['BAT', ['114.401', '48829.6763', '1597.428', '2978.6103']], ['MOT', ['48.5918', '26195.5935', '699.8823', '405.9317']], ['TR', ''], ['GB', ['1.4763', '257.3315', '253.8101']], ['VEH', ['0.008', '1.13', '9.81'], ['514.5', '0.10675', '0.77', '0.10045', '584.5', '626.5']]]</t>
  </si>
  <si>
    <t>GA - 34 - run 3 - variation 0.45 - MAE 1</t>
  </si>
  <si>
    <t>[['BAT', ['87.7757', '37465.2415', '1225.6486', '2285.3797']], ['MOT', ['75.6915', '40804.8897', '1090.207', '632.32']], ['GB', ['1.4763', '257.3315', '253.8101']], ['VEH', ['0.008', '1.13', '9.81'], ['514.5', '0.10675', '0.77', '0.10045', '584.5', '626.5']]]</t>
  </si>
  <si>
    <t>GA - 35 - run 3 - variation 0.45 - MAE 1</t>
  </si>
  <si>
    <t>[['BAT', ['85.8649', '36649.6559', '1198.9673', '2235.629']], ['MOT', ['70.9033', '38223.5681', '1021.2404', '592.3194']], ['GB', ['1.4763', '257.3315', '253.8101']], ['VEH', ['0.008', '1.13', '9.81'], ['514.5', '0.10675', '0.77', '0.10045', '584.5', '626.5']]]</t>
  </si>
  <si>
    <t>GA - 36 - run 3 - variation 0.45 - MAE 1</t>
  </si>
  <si>
    <t>[['BAT', ['94.7881', '40458.315', '1323.5649', '2467.9572']], ['MOT', ['75.6915', '40804.8897', '1090.207', '632.32']], ['VEH', ['0.008', '1.13', '9.81'], ['514.5', '0.10675', '0.77', '0.10045', '584.5', '626.5']]]</t>
  </si>
  <si>
    <t>GA - 37 - run 3 - variation 0.45 - MAE 1</t>
  </si>
  <si>
    <t>[['BAT', ['89.2239', '38083.388', '1245.8708', '2323.0867']], ['MOT', ['58.9219', '31764.4736', '848.6691', '492.2281']], ['GB', ['1.4763', '257.3315', '253.8101']], ['VEH', ['0.008', '1.13', '9.81'], ['514.5', '0.10675', '0.77', '0.10045', '584.5', '626.5']]]</t>
  </si>
  <si>
    <t>GA - 38 - run 3 - variation 0.45 - MAE 1</t>
  </si>
  <si>
    <t>[['BAT', ['89.9896', '38410.2146', '1256.5627', '2343.0231']], ['MOT', ['75.6915', '40804.8897', '1090.207', '632.32']], ['VEH', ['0.008', '1.13', '9.81'], ['514.5', '0.10675', '0.77', '0.10045', '584.5', '626.5']]]</t>
  </si>
  <si>
    <t>GA - 39 - run 3 - variation 0.45 - MAE 1</t>
  </si>
  <si>
    <t>[['BAT', ['95.7132', '40853.1919', '1336.483', '2492.0447']], ['MOT', ['75.6915', '40804.8897', '1090.207', '632.32']], ['VEH', ['0.008', '1.13', '9.81'], ['514.5', '0.10675', '0.77', '0.10045', '584.5', '626.5']]]</t>
  </si>
  <si>
    <t>GA - 40 - run 3 - variation 0.45 - MAE 1</t>
  </si>
  <si>
    <t>[['BAT', ['84.6975', '36151.3887', '1182.6669', '2205.2347']], ['MOT', ['58.9219', '31764.4736', '848.6691', '492.2281']], ['VEH', ['0.008', '1.13', '9.81'], ['514.5', '0.10675', '0.77', '0.10045', '584.5', '626.5']]]</t>
  </si>
  <si>
    <t>GA - 41 - run 3 - variation 0.45 - MAE 1</t>
  </si>
  <si>
    <t>[['BAT', ['108.8739', '46470.5568', '1520.2511', '2834.704']], ['MOT', ['58.9219', '31764.4736', '848.6691', '492.2281']], ['VEH', ['0.008', '1.13', '9.81'], ['514.5', '0.10675', '0.77', '0.10045', '584.5', '626.5']]]</t>
  </si>
  <si>
    <t>GA - 42 - run 3 - variation 0.45 - MAE 1</t>
  </si>
  <si>
    <t>[['BAT', ['105.6384', '45089.5555', '1475.0726', '2750.4629']], ['MOT', ['64.2608', '34642.6383', '925.5667', '536.8287']], ['GB', ['1.4763', '257.3315', '253.8101']], ['VEH', ['0.008', '1.13', '9.81'], ['514.5', '0.10675', '0.77', '0.10045', '584.5', '626.5']]]</t>
  </si>
  <si>
    <t>GA - 43 - run 3 - variation 0.45 - MAE 1</t>
  </si>
  <si>
    <t>[['BAT', ['71.2517', '30412.3323', '994.9177', '1855.1523']], ['MOT', ['75.6915', '40804.8897', '1090.207', '632.32']], ['VEH', ['0.008', '1.13', '9.81'], ['514.5', '0.10675', '0.77', '0.10045', '584.5', '626.5']]]</t>
  </si>
  <si>
    <t>GA - 44 - run 3 - variation 0.45 - MAE 1</t>
  </si>
  <si>
    <t>[['BAT', ['107.6014', '45927.4071', '1502.4823', '2801.5718']], ['MOT', ['53.371', '28772.0071', '768.7177', '445.8563']], ['GB', ['1.4763', '257.3315', '253.8101']], ['VEH', ['0.008', '1.13', '9.81'], ['514.5', '0.10675', '0.77', '0.10045', '584.5', '626.5']]]</t>
  </si>
  <si>
    <t>GA - 45 - run 3 - variation 0.45 - MAE 1</t>
  </si>
  <si>
    <t>[['BAT', ['74.6877', '31878.9166', '1042.896', '1944.6139']], ['MOT', ['64.2608', '34642.6383', '925.5667', '536.8287']], ['GB', ['1.4763', '257.3315', '253.8101']], ['VEH', ['0.008', '1.13', '9.81'], ['514.5', '0.10675', '0.77', '0.10045', '584.5', '626.5']]]</t>
  </si>
  <si>
    <t>GA - 46 - run 3 - variation 0.45 - MAE 1</t>
  </si>
  <si>
    <t>[['BAT', ['81.838', '34930.8482', '1142.7377', '2130.7817']], ['MOT', ['58.9219', '31764.4736', '848.6691', '492.2281']], ['GB', ['1.4763', '257.3315', '253.8101']], ['VEH', ['0.008', '1.13', '9.81'], ['514.5', '0.10675', '0.77', '0.10045', '584.5', '626.5']]]</t>
  </si>
  <si>
    <t>GA - 47 - run 3 - variation 0.45 - MAE 1</t>
  </si>
  <si>
    <t>[['BAT', ['71.2517', '30412.3323', '994.9177', '1855.1523']], ['MOT', ['75.6915', '40804.8897', '1090.207', '632.32']], ['GB', ['1.4763', '257.3315', '253.8101']], ['VEH', ['0.008', '1.13', '9.81'], ['514.5', '0.10675', '0.77', '0.10045', '584.5', '626.5']]]</t>
  </si>
  <si>
    <t>GA - 48 - run 3 - variation 0.45 - MAE 1</t>
  </si>
  <si>
    <t>[['BAT', ['97.0024', '41403.4734', '1354.4851', '2525.6119']], ['MOT', ['75.6915', '40804.8897', '1090.207', '632.32']], ['VEH', ['0.008', '1.13', '9.81'], ['514.5', '0.10675', '0.77', '0.10045', '584.5', '626.5']]]</t>
  </si>
  <si>
    <t>GA - 49 - run 3 - variation 0.45 - MAE 1</t>
  </si>
  <si>
    <t>[['BAT', ['83.2305', '35525.216', '1162.1821', '2167.0382']], ['MOT', ['75.6915', '40804.8897', '1090.207', '632.32']], ['VEH', ['0.008', '1.13', '9.81'], ['514.5', '0.10675', '0.77', '0.10045', '584.5', '626.5']]]</t>
  </si>
  <si>
    <t>GA - 50 - run 3 - variation 0.45 - MAE 1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</si>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</sst>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F15" sqref="F15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332</v>
      </c>
      <c r="C2" t="s">
        <v>333</v>
      </c>
    </row>
    <row r="3" spans="2:3" x14ac:dyDescent="0.25">
      <c r="B3">
        <f>AVERAGE('GA 0.45 - 1'!A2,'GA 0.45 - 2'!A2,'GA 0.45 - 3'!A2)</f>
        <v>105.66666666666667</v>
      </c>
      <c r="C3">
        <f>AVERAGE('GA 0.45 - 1'!M2,'GA 0.45 - 2'!M2,'GA 0.45 - 3'!M2)</f>
        <v>13624.851210196814</v>
      </c>
    </row>
    <row r="4" spans="2:3" x14ac:dyDescent="0.25">
      <c r="C4">
        <f>C3/3600</f>
        <v>3.784680891721337</v>
      </c>
    </row>
    <row r="5" spans="2:3" x14ac:dyDescent="0.25">
      <c r="C5">
        <f>FLOOR(C4,1)</f>
        <v>3</v>
      </c>
    </row>
    <row r="6" spans="2:3" x14ac:dyDescent="0.25">
      <c r="C6">
        <f>C4 - C5</f>
        <v>0.78468089172133704</v>
      </c>
    </row>
    <row r="7" spans="2:3" x14ac:dyDescent="0.25">
      <c r="C7">
        <f>C6 * 60</f>
        <v>47.080853503280224</v>
      </c>
    </row>
    <row r="8" spans="2:3" x14ac:dyDescent="0.25">
      <c r="C8">
        <f>ROUND(C7,0)</f>
        <v>47</v>
      </c>
    </row>
    <row r="9" spans="2:3" x14ac:dyDescent="0.25">
      <c r="C9" s="2" t="str">
        <f>C5 &amp; " Hours " &amp; C8 &amp; " Minutes"</f>
        <v>3 Hours 47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95</v>
      </c>
      <c r="B2">
        <v>50</v>
      </c>
      <c r="C2">
        <v>15</v>
      </c>
      <c r="D2">
        <v>20</v>
      </c>
      <c r="E2">
        <v>2.5355160040905961E-2</v>
      </c>
      <c r="F2">
        <v>23.17895802778062</v>
      </c>
      <c r="G2">
        <v>3141.4467</v>
      </c>
      <c r="H2">
        <v>4.0079646000000002</v>
      </c>
      <c r="I2" t="s">
        <v>15</v>
      </c>
      <c r="J2" t="s">
        <v>16</v>
      </c>
      <c r="K2" t="s">
        <v>17</v>
      </c>
      <c r="L2" t="s">
        <v>18</v>
      </c>
      <c r="M2">
        <v>12174.206441879271</v>
      </c>
      <c r="N2">
        <v>0.375</v>
      </c>
      <c r="O2" t="s">
        <v>19</v>
      </c>
    </row>
    <row r="3" spans="1:15" x14ac:dyDescent="0.25">
      <c r="A3">
        <v>95</v>
      </c>
      <c r="B3">
        <v>50</v>
      </c>
      <c r="C3">
        <v>15</v>
      </c>
      <c r="D3">
        <v>20</v>
      </c>
      <c r="E3">
        <v>0.24370628971641811</v>
      </c>
      <c r="F3">
        <v>23.86038608365304</v>
      </c>
      <c r="G3">
        <v>4579.8732</v>
      </c>
      <c r="H3">
        <v>4.9325882000000014</v>
      </c>
      <c r="I3" t="s">
        <v>20</v>
      </c>
      <c r="J3" t="s">
        <v>16</v>
      </c>
      <c r="K3" t="s">
        <v>17</v>
      </c>
      <c r="L3" t="s">
        <v>21</v>
      </c>
      <c r="M3">
        <v>12174.206441879271</v>
      </c>
      <c r="N3">
        <v>0.375</v>
      </c>
      <c r="O3" t="s">
        <v>22</v>
      </c>
    </row>
    <row r="4" spans="1:15" x14ac:dyDescent="0.25">
      <c r="A4">
        <v>95</v>
      </c>
      <c r="B4">
        <v>50</v>
      </c>
      <c r="C4">
        <v>15</v>
      </c>
      <c r="D4">
        <v>20</v>
      </c>
      <c r="E4">
        <v>7.5298393625733984E-2</v>
      </c>
      <c r="F4">
        <v>25.161517167259319</v>
      </c>
      <c r="G4">
        <v>5234.0438999999997</v>
      </c>
      <c r="H4">
        <v>5.8006906000000003</v>
      </c>
      <c r="I4" t="s">
        <v>23</v>
      </c>
      <c r="J4" t="s">
        <v>24</v>
      </c>
      <c r="K4" t="s">
        <v>25</v>
      </c>
      <c r="L4" t="s">
        <v>26</v>
      </c>
      <c r="M4">
        <v>12174.206441879271</v>
      </c>
      <c r="N4">
        <v>0.375</v>
      </c>
      <c r="O4" t="s">
        <v>27</v>
      </c>
    </row>
    <row r="5" spans="1:15" x14ac:dyDescent="0.25">
      <c r="A5">
        <v>95</v>
      </c>
      <c r="B5">
        <v>50</v>
      </c>
      <c r="C5">
        <v>15</v>
      </c>
      <c r="D5">
        <v>20</v>
      </c>
      <c r="E5">
        <v>9.3149156718297099E-2</v>
      </c>
      <c r="F5">
        <v>166.06368762699319</v>
      </c>
      <c r="G5">
        <v>3879.2431000000001</v>
      </c>
      <c r="H5">
        <v>14.152602992438471</v>
      </c>
      <c r="I5" t="s">
        <v>28</v>
      </c>
      <c r="J5" t="s">
        <v>29</v>
      </c>
      <c r="K5" t="s">
        <v>17</v>
      </c>
      <c r="L5" t="s">
        <v>30</v>
      </c>
      <c r="M5">
        <v>12174.206441879271</v>
      </c>
      <c r="N5">
        <v>0.375</v>
      </c>
      <c r="O5" t="s">
        <v>31</v>
      </c>
    </row>
    <row r="6" spans="1:15" x14ac:dyDescent="0.25">
      <c r="A6">
        <v>95</v>
      </c>
      <c r="B6">
        <v>50</v>
      </c>
      <c r="C6">
        <v>15</v>
      </c>
      <c r="D6">
        <v>20</v>
      </c>
      <c r="E6">
        <v>0.1003213291535533</v>
      </c>
      <c r="F6">
        <v>23.998393346310959</v>
      </c>
      <c r="G6">
        <v>3304.3625000000002</v>
      </c>
      <c r="H6">
        <v>4.3028744999999997</v>
      </c>
      <c r="I6" t="s">
        <v>15</v>
      </c>
      <c r="J6" t="s">
        <v>16</v>
      </c>
      <c r="K6" t="s">
        <v>17</v>
      </c>
      <c r="L6" t="s">
        <v>32</v>
      </c>
      <c r="M6">
        <v>12174.206441879271</v>
      </c>
      <c r="N6">
        <v>0.375</v>
      </c>
      <c r="O6" t="s">
        <v>33</v>
      </c>
    </row>
    <row r="7" spans="1:15" x14ac:dyDescent="0.25">
      <c r="A7">
        <v>95</v>
      </c>
      <c r="B7">
        <v>50</v>
      </c>
      <c r="C7">
        <v>15</v>
      </c>
      <c r="D7">
        <v>20</v>
      </c>
      <c r="E7">
        <v>0.29224813505385627</v>
      </c>
      <c r="F7">
        <v>18.452655067134131</v>
      </c>
      <c r="G7">
        <v>2314.3843000000002</v>
      </c>
      <c r="H7">
        <v>2.7848953999999999</v>
      </c>
      <c r="I7" t="s">
        <v>34</v>
      </c>
      <c r="J7" t="s">
        <v>35</v>
      </c>
      <c r="K7" t="s">
        <v>36</v>
      </c>
      <c r="L7" t="s">
        <v>37</v>
      </c>
      <c r="M7">
        <v>12174.206441879271</v>
      </c>
      <c r="N7">
        <v>0.375</v>
      </c>
      <c r="O7" t="s">
        <v>38</v>
      </c>
    </row>
    <row r="8" spans="1:15" x14ac:dyDescent="0.25">
      <c r="A8">
        <v>95</v>
      </c>
      <c r="B8">
        <v>50</v>
      </c>
      <c r="C8">
        <v>15</v>
      </c>
      <c r="D8">
        <v>20</v>
      </c>
      <c r="E8">
        <v>6.2457789007848458E-2</v>
      </c>
      <c r="F8">
        <v>23.185363765187589</v>
      </c>
      <c r="G8">
        <v>3372.9528</v>
      </c>
      <c r="H8">
        <v>4.2634528999999999</v>
      </c>
      <c r="I8" t="s">
        <v>34</v>
      </c>
      <c r="J8" t="s">
        <v>35</v>
      </c>
      <c r="K8" t="s">
        <v>36</v>
      </c>
      <c r="L8" t="s">
        <v>39</v>
      </c>
      <c r="M8">
        <v>12174.206441879271</v>
      </c>
      <c r="N8">
        <v>0.375</v>
      </c>
      <c r="O8" t="s">
        <v>40</v>
      </c>
    </row>
    <row r="9" spans="1:15" x14ac:dyDescent="0.25">
      <c r="A9">
        <v>95</v>
      </c>
      <c r="B9">
        <v>50</v>
      </c>
      <c r="C9">
        <v>15</v>
      </c>
      <c r="D9">
        <v>20</v>
      </c>
      <c r="E9">
        <v>8.3157909782179143E-2</v>
      </c>
      <c r="F9">
        <v>21.754847638544891</v>
      </c>
      <c r="G9">
        <v>2907.0668999999998</v>
      </c>
      <c r="H9">
        <v>3.5865073000000001</v>
      </c>
      <c r="I9" t="s">
        <v>34</v>
      </c>
      <c r="J9" t="s">
        <v>35</v>
      </c>
      <c r="K9" t="s">
        <v>36</v>
      </c>
      <c r="L9" t="s">
        <v>41</v>
      </c>
      <c r="M9">
        <v>12174.206441879271</v>
      </c>
      <c r="N9">
        <v>0.375</v>
      </c>
      <c r="O9" t="s">
        <v>42</v>
      </c>
    </row>
    <row r="10" spans="1:15" x14ac:dyDescent="0.25">
      <c r="A10">
        <v>95</v>
      </c>
      <c r="B10">
        <v>50</v>
      </c>
      <c r="C10">
        <v>15</v>
      </c>
      <c r="D10">
        <v>20</v>
      </c>
      <c r="E10">
        <v>0.14248103312842711</v>
      </c>
      <c r="F10">
        <v>23.031339436788699</v>
      </c>
      <c r="G10">
        <v>2986.4142000000002</v>
      </c>
      <c r="H10">
        <v>3.8657083000000001</v>
      </c>
      <c r="I10" t="s">
        <v>34</v>
      </c>
      <c r="J10" t="s">
        <v>35</v>
      </c>
      <c r="K10" t="s">
        <v>36</v>
      </c>
      <c r="L10" t="s">
        <v>43</v>
      </c>
      <c r="M10">
        <v>12174.206441879271</v>
      </c>
      <c r="N10">
        <v>0.375</v>
      </c>
      <c r="O10" t="s">
        <v>44</v>
      </c>
    </row>
    <row r="11" spans="1:15" x14ac:dyDescent="0.25">
      <c r="A11">
        <v>95</v>
      </c>
      <c r="B11">
        <v>50</v>
      </c>
      <c r="C11">
        <v>15</v>
      </c>
      <c r="D11">
        <v>20</v>
      </c>
      <c r="E11">
        <v>3.9207667233454577E-2</v>
      </c>
      <c r="F11">
        <v>161.3910234648566</v>
      </c>
      <c r="G11">
        <v>3791.9286000000002</v>
      </c>
      <c r="H11">
        <v>13.753992315013569</v>
      </c>
      <c r="I11" t="s">
        <v>28</v>
      </c>
      <c r="J11" t="s">
        <v>29</v>
      </c>
      <c r="K11" t="s">
        <v>17</v>
      </c>
      <c r="L11" t="s">
        <v>45</v>
      </c>
      <c r="M11">
        <v>12174.206441879271</v>
      </c>
      <c r="N11">
        <v>0.375</v>
      </c>
      <c r="O11" t="s">
        <v>46</v>
      </c>
    </row>
    <row r="12" spans="1:15" x14ac:dyDescent="0.25">
      <c r="A12">
        <v>95</v>
      </c>
      <c r="B12">
        <v>50</v>
      </c>
      <c r="C12">
        <v>15</v>
      </c>
      <c r="D12">
        <v>20</v>
      </c>
      <c r="E12">
        <v>8.4930442857219443E-2</v>
      </c>
      <c r="F12">
        <v>157.5843258985976</v>
      </c>
      <c r="G12">
        <v>3763.8098</v>
      </c>
      <c r="H12">
        <v>13.47700015910511</v>
      </c>
      <c r="I12" t="s">
        <v>28</v>
      </c>
      <c r="J12" t="s">
        <v>29</v>
      </c>
      <c r="K12" t="s">
        <v>17</v>
      </c>
      <c r="L12" t="s">
        <v>47</v>
      </c>
      <c r="M12">
        <v>12174.206441879271</v>
      </c>
      <c r="N12">
        <v>0.375</v>
      </c>
      <c r="O12" t="s">
        <v>48</v>
      </c>
    </row>
    <row r="13" spans="1:15" x14ac:dyDescent="0.25">
      <c r="A13">
        <v>95</v>
      </c>
      <c r="B13">
        <v>50</v>
      </c>
      <c r="C13">
        <v>15</v>
      </c>
      <c r="D13">
        <v>20</v>
      </c>
      <c r="E13">
        <v>3.4017027492112037E-2</v>
      </c>
      <c r="F13">
        <v>18.28003521872964</v>
      </c>
      <c r="G13">
        <v>2625.1266000000001</v>
      </c>
      <c r="H13">
        <v>3.1010977999999989</v>
      </c>
      <c r="I13" t="s">
        <v>15</v>
      </c>
      <c r="J13" t="s">
        <v>16</v>
      </c>
      <c r="K13" t="s">
        <v>17</v>
      </c>
      <c r="L13" t="s">
        <v>49</v>
      </c>
      <c r="M13">
        <v>12174.206441879271</v>
      </c>
      <c r="N13">
        <v>0.375</v>
      </c>
      <c r="O13" t="s">
        <v>50</v>
      </c>
    </row>
    <row r="14" spans="1:15" x14ac:dyDescent="0.25">
      <c r="A14">
        <v>95</v>
      </c>
      <c r="B14">
        <v>50</v>
      </c>
      <c r="C14">
        <v>15</v>
      </c>
      <c r="D14">
        <v>20</v>
      </c>
      <c r="E14">
        <v>0.93504332158793391</v>
      </c>
      <c r="F14">
        <v>5.1799206878373593E-5</v>
      </c>
      <c r="G14">
        <v>5340.0316000000003</v>
      </c>
      <c r="H14">
        <v>5.1063790444270536</v>
      </c>
      <c r="I14" t="s">
        <v>51</v>
      </c>
      <c r="J14" t="s">
        <v>52</v>
      </c>
      <c r="K14" t="s">
        <v>53</v>
      </c>
      <c r="L14" t="s">
        <v>54</v>
      </c>
      <c r="M14">
        <v>12174.206441879271</v>
      </c>
      <c r="N14">
        <v>0.375</v>
      </c>
      <c r="O14" t="s">
        <v>55</v>
      </c>
    </row>
    <row r="15" spans="1:15" x14ac:dyDescent="0.25">
      <c r="A15">
        <v>95</v>
      </c>
      <c r="B15">
        <v>50</v>
      </c>
      <c r="C15">
        <v>15</v>
      </c>
      <c r="D15">
        <v>20</v>
      </c>
      <c r="E15">
        <v>0.51801533721453374</v>
      </c>
      <c r="F15">
        <v>23.622021343307718</v>
      </c>
      <c r="G15">
        <v>2650.9225000000001</v>
      </c>
      <c r="H15">
        <v>3.5439042000000001</v>
      </c>
      <c r="I15" t="s">
        <v>34</v>
      </c>
      <c r="J15" t="s">
        <v>35</v>
      </c>
      <c r="K15" t="s">
        <v>36</v>
      </c>
      <c r="L15" t="s">
        <v>56</v>
      </c>
      <c r="M15">
        <v>12174.206441879271</v>
      </c>
      <c r="N15">
        <v>0.375</v>
      </c>
      <c r="O15" t="s">
        <v>57</v>
      </c>
    </row>
    <row r="16" spans="1:15" x14ac:dyDescent="0.25">
      <c r="A16">
        <v>95</v>
      </c>
      <c r="B16">
        <v>50</v>
      </c>
      <c r="C16">
        <v>15</v>
      </c>
      <c r="D16">
        <v>20</v>
      </c>
      <c r="E16">
        <v>0.10338850973282621</v>
      </c>
      <c r="F16">
        <v>24.16867784374362</v>
      </c>
      <c r="G16">
        <v>5336.1894000000002</v>
      </c>
      <c r="H16">
        <v>5.6988219000000004</v>
      </c>
      <c r="I16" t="s">
        <v>20</v>
      </c>
      <c r="J16" t="s">
        <v>16</v>
      </c>
      <c r="K16" t="s">
        <v>17</v>
      </c>
      <c r="L16" t="s">
        <v>58</v>
      </c>
      <c r="M16">
        <v>12174.206441879271</v>
      </c>
      <c r="N16">
        <v>0.375</v>
      </c>
      <c r="O16" t="s">
        <v>59</v>
      </c>
    </row>
    <row r="17" spans="1:15" x14ac:dyDescent="0.25">
      <c r="A17">
        <v>95</v>
      </c>
      <c r="B17">
        <v>50</v>
      </c>
      <c r="C17">
        <v>15</v>
      </c>
      <c r="D17">
        <v>20</v>
      </c>
      <c r="E17">
        <v>6.6695619050120405E-2</v>
      </c>
      <c r="F17">
        <v>23.486799219098469</v>
      </c>
      <c r="G17">
        <v>3252.8827000000001</v>
      </c>
      <c r="H17">
        <v>4.1285303999999998</v>
      </c>
      <c r="I17" t="s">
        <v>15</v>
      </c>
      <c r="J17" t="s">
        <v>16</v>
      </c>
      <c r="K17" t="s">
        <v>17</v>
      </c>
      <c r="L17" t="s">
        <v>60</v>
      </c>
      <c r="M17">
        <v>12174.206441879271</v>
      </c>
      <c r="N17">
        <v>0.375</v>
      </c>
      <c r="O17" t="s">
        <v>61</v>
      </c>
    </row>
    <row r="18" spans="1:15" x14ac:dyDescent="0.25">
      <c r="A18">
        <v>95</v>
      </c>
      <c r="B18">
        <v>50</v>
      </c>
      <c r="C18">
        <v>15</v>
      </c>
      <c r="D18">
        <v>20</v>
      </c>
      <c r="E18">
        <v>4.5584918436362538E-2</v>
      </c>
      <c r="F18">
        <v>22.73398531359117</v>
      </c>
      <c r="G18">
        <v>4907.0668999999998</v>
      </c>
      <c r="H18">
        <v>5.0865073000000001</v>
      </c>
      <c r="I18" t="s">
        <v>20</v>
      </c>
      <c r="J18" t="s">
        <v>16</v>
      </c>
      <c r="K18" t="s">
        <v>17</v>
      </c>
      <c r="L18" t="s">
        <v>62</v>
      </c>
      <c r="M18">
        <v>12174.206441879271</v>
      </c>
      <c r="N18">
        <v>0.375</v>
      </c>
      <c r="O18" t="s">
        <v>63</v>
      </c>
    </row>
    <row r="19" spans="1:15" x14ac:dyDescent="0.25">
      <c r="A19">
        <v>95</v>
      </c>
      <c r="B19">
        <v>50</v>
      </c>
      <c r="C19">
        <v>15</v>
      </c>
      <c r="D19">
        <v>20</v>
      </c>
      <c r="E19">
        <v>2.4046178507560571E-2</v>
      </c>
      <c r="F19">
        <v>23.967164827192811</v>
      </c>
      <c r="G19">
        <v>5380.1131999999998</v>
      </c>
      <c r="H19">
        <v>5.5886630000000004</v>
      </c>
      <c r="I19" t="s">
        <v>23</v>
      </c>
      <c r="J19" t="s">
        <v>24</v>
      </c>
      <c r="K19" t="s">
        <v>25</v>
      </c>
      <c r="L19" t="s">
        <v>64</v>
      </c>
      <c r="M19">
        <v>12174.206441879271</v>
      </c>
      <c r="N19">
        <v>0.375</v>
      </c>
      <c r="O19" t="s">
        <v>65</v>
      </c>
    </row>
    <row r="20" spans="1:15" x14ac:dyDescent="0.25">
      <c r="A20">
        <v>95</v>
      </c>
      <c r="B20">
        <v>50</v>
      </c>
      <c r="C20">
        <v>15</v>
      </c>
      <c r="D20">
        <v>20</v>
      </c>
      <c r="E20">
        <v>7.1253314759498046E-2</v>
      </c>
      <c r="F20">
        <v>19.24040920606015</v>
      </c>
      <c r="G20">
        <v>2715.1439</v>
      </c>
      <c r="H20">
        <v>3.2042006000000001</v>
      </c>
      <c r="I20" t="s">
        <v>15</v>
      </c>
      <c r="J20" t="s">
        <v>16</v>
      </c>
      <c r="K20" t="s">
        <v>17</v>
      </c>
      <c r="L20" t="s">
        <v>66</v>
      </c>
      <c r="M20">
        <v>12174.206441879271</v>
      </c>
      <c r="N20">
        <v>0.375</v>
      </c>
      <c r="O20" t="s">
        <v>67</v>
      </c>
    </row>
    <row r="21" spans="1:15" x14ac:dyDescent="0.25">
      <c r="A21">
        <v>95</v>
      </c>
      <c r="B21">
        <v>50</v>
      </c>
      <c r="C21">
        <v>15</v>
      </c>
      <c r="D21">
        <v>20</v>
      </c>
      <c r="E21">
        <v>2.4665437994183029E-2</v>
      </c>
      <c r="F21">
        <v>24.04270486826611</v>
      </c>
      <c r="G21">
        <v>3694.5664000000002</v>
      </c>
      <c r="H21">
        <v>4.5806654</v>
      </c>
      <c r="I21" t="s">
        <v>15</v>
      </c>
      <c r="J21" t="s">
        <v>16</v>
      </c>
      <c r="K21" t="s">
        <v>17</v>
      </c>
      <c r="L21" t="s">
        <v>68</v>
      </c>
      <c r="M21">
        <v>12174.206441879271</v>
      </c>
      <c r="N21">
        <v>0.375</v>
      </c>
      <c r="O21" t="s">
        <v>69</v>
      </c>
    </row>
    <row r="22" spans="1:15" x14ac:dyDescent="0.25">
      <c r="A22">
        <v>95</v>
      </c>
      <c r="B22">
        <v>50</v>
      </c>
      <c r="C22">
        <v>15</v>
      </c>
      <c r="D22">
        <v>20</v>
      </c>
      <c r="E22">
        <v>3.2186872387750663E-2</v>
      </c>
      <c r="F22">
        <v>24.003160367431281</v>
      </c>
      <c r="G22">
        <v>3396.6558</v>
      </c>
      <c r="H22">
        <v>4.3939047000000002</v>
      </c>
      <c r="I22" t="s">
        <v>15</v>
      </c>
      <c r="J22" t="s">
        <v>16</v>
      </c>
      <c r="K22" t="s">
        <v>17</v>
      </c>
      <c r="L22" t="s">
        <v>70</v>
      </c>
      <c r="M22">
        <v>12174.206441879271</v>
      </c>
      <c r="N22">
        <v>0.375</v>
      </c>
      <c r="O22" t="s">
        <v>71</v>
      </c>
    </row>
    <row r="23" spans="1:15" x14ac:dyDescent="0.25">
      <c r="A23">
        <v>95</v>
      </c>
      <c r="B23">
        <v>50</v>
      </c>
      <c r="C23">
        <v>15</v>
      </c>
      <c r="D23">
        <v>20</v>
      </c>
      <c r="E23">
        <v>6.1182591167843893E-2</v>
      </c>
      <c r="F23">
        <v>17.823723649067219</v>
      </c>
      <c r="G23">
        <v>2580.8528000000001</v>
      </c>
      <c r="H23">
        <v>3.0477175000000001</v>
      </c>
      <c r="I23" t="s">
        <v>15</v>
      </c>
      <c r="J23" t="s">
        <v>16</v>
      </c>
      <c r="K23" t="s">
        <v>17</v>
      </c>
      <c r="L23" t="s">
        <v>72</v>
      </c>
      <c r="M23">
        <v>12174.206441879271</v>
      </c>
      <c r="N23">
        <v>0.375</v>
      </c>
      <c r="O23" t="s">
        <v>73</v>
      </c>
    </row>
    <row r="24" spans="1:15" x14ac:dyDescent="0.25">
      <c r="A24">
        <v>95</v>
      </c>
      <c r="B24">
        <v>50</v>
      </c>
      <c r="C24">
        <v>15</v>
      </c>
      <c r="D24">
        <v>20</v>
      </c>
      <c r="E24">
        <v>0.30633445376317142</v>
      </c>
      <c r="F24">
        <v>23.315350513577869</v>
      </c>
      <c r="G24">
        <v>2804.3908999999999</v>
      </c>
      <c r="H24">
        <v>3.6985757000000001</v>
      </c>
      <c r="I24" t="s">
        <v>34</v>
      </c>
      <c r="J24" t="s">
        <v>35</v>
      </c>
      <c r="K24" t="s">
        <v>36</v>
      </c>
      <c r="L24" t="s">
        <v>74</v>
      </c>
      <c r="M24">
        <v>12174.206441879271</v>
      </c>
      <c r="N24">
        <v>0.375</v>
      </c>
      <c r="O24" t="s">
        <v>75</v>
      </c>
    </row>
    <row r="25" spans="1:15" x14ac:dyDescent="0.25">
      <c r="A25">
        <v>95</v>
      </c>
      <c r="B25">
        <v>50</v>
      </c>
      <c r="C25">
        <v>15</v>
      </c>
      <c r="D25">
        <v>20</v>
      </c>
      <c r="E25">
        <v>0.189505581123974</v>
      </c>
      <c r="F25">
        <v>23.48860941030269</v>
      </c>
      <c r="G25">
        <v>2880.2428</v>
      </c>
      <c r="H25">
        <v>3.7700865000000001</v>
      </c>
      <c r="I25" t="s">
        <v>15</v>
      </c>
      <c r="J25" t="s">
        <v>16</v>
      </c>
      <c r="K25" t="s">
        <v>17</v>
      </c>
      <c r="L25" t="s">
        <v>76</v>
      </c>
      <c r="M25">
        <v>12174.206441879271</v>
      </c>
      <c r="N25">
        <v>0.375</v>
      </c>
      <c r="O25" t="s">
        <v>77</v>
      </c>
    </row>
    <row r="26" spans="1:15" x14ac:dyDescent="0.25">
      <c r="A26">
        <v>95</v>
      </c>
      <c r="B26">
        <v>50</v>
      </c>
      <c r="C26">
        <v>15</v>
      </c>
      <c r="D26">
        <v>20</v>
      </c>
      <c r="E26">
        <v>3.623190502391177E-2</v>
      </c>
      <c r="F26">
        <v>23.487623390399929</v>
      </c>
      <c r="G26">
        <v>3215.7345</v>
      </c>
      <c r="H26">
        <v>4.0918906000000002</v>
      </c>
      <c r="I26" t="s">
        <v>15</v>
      </c>
      <c r="J26" t="s">
        <v>16</v>
      </c>
      <c r="K26" t="s">
        <v>17</v>
      </c>
      <c r="L26" t="s">
        <v>78</v>
      </c>
      <c r="M26">
        <v>12174.206441879271</v>
      </c>
      <c r="N26">
        <v>0.375</v>
      </c>
      <c r="O26" t="s">
        <v>79</v>
      </c>
    </row>
    <row r="27" spans="1:15" x14ac:dyDescent="0.25">
      <c r="A27">
        <v>95</v>
      </c>
      <c r="B27">
        <v>50</v>
      </c>
      <c r="C27">
        <v>15</v>
      </c>
      <c r="D27">
        <v>20</v>
      </c>
      <c r="E27">
        <v>4.0262696715088572E-2</v>
      </c>
      <c r="F27">
        <v>24.134128747088251</v>
      </c>
      <c r="G27">
        <v>3303.3564999999999</v>
      </c>
      <c r="H27">
        <v>4.3657446999999996</v>
      </c>
      <c r="I27" t="s">
        <v>15</v>
      </c>
      <c r="J27" t="s">
        <v>16</v>
      </c>
      <c r="K27" t="s">
        <v>17</v>
      </c>
      <c r="L27" t="s">
        <v>80</v>
      </c>
      <c r="M27">
        <v>12174.206441879271</v>
      </c>
      <c r="N27">
        <v>0.375</v>
      </c>
      <c r="O27" t="s">
        <v>81</v>
      </c>
    </row>
    <row r="28" spans="1:15" x14ac:dyDescent="0.25">
      <c r="A28">
        <v>95</v>
      </c>
      <c r="B28">
        <v>50</v>
      </c>
      <c r="C28">
        <v>15</v>
      </c>
      <c r="D28">
        <v>20</v>
      </c>
      <c r="E28">
        <v>4.2278982771923393E-2</v>
      </c>
      <c r="F28">
        <v>21.752556506790398</v>
      </c>
      <c r="G28">
        <v>2917.1001000000001</v>
      </c>
      <c r="H28">
        <v>3.5807739000000001</v>
      </c>
      <c r="I28" t="s">
        <v>15</v>
      </c>
      <c r="J28" t="s">
        <v>16</v>
      </c>
      <c r="K28" t="s">
        <v>17</v>
      </c>
      <c r="L28" t="s">
        <v>82</v>
      </c>
      <c r="M28">
        <v>12174.206441879271</v>
      </c>
      <c r="N28">
        <v>0.375</v>
      </c>
      <c r="O28" t="s">
        <v>83</v>
      </c>
    </row>
    <row r="29" spans="1:15" x14ac:dyDescent="0.25">
      <c r="A29">
        <v>95</v>
      </c>
      <c r="B29">
        <v>50</v>
      </c>
      <c r="C29">
        <v>15</v>
      </c>
      <c r="D29">
        <v>20</v>
      </c>
      <c r="E29">
        <v>0.29702810829672688</v>
      </c>
      <c r="F29">
        <v>20.48989320907117</v>
      </c>
      <c r="G29">
        <v>2442.5536999999999</v>
      </c>
      <c r="H29">
        <v>3.0238836999999998</v>
      </c>
      <c r="I29" t="s">
        <v>34</v>
      </c>
      <c r="J29" t="s">
        <v>35</v>
      </c>
      <c r="K29" t="s">
        <v>36</v>
      </c>
      <c r="L29" t="s">
        <v>84</v>
      </c>
      <c r="M29">
        <v>12174.206441879271</v>
      </c>
      <c r="N29">
        <v>0.375</v>
      </c>
      <c r="O29" t="s">
        <v>85</v>
      </c>
    </row>
    <row r="30" spans="1:15" x14ac:dyDescent="0.25">
      <c r="A30">
        <v>95</v>
      </c>
      <c r="B30">
        <v>50</v>
      </c>
      <c r="C30">
        <v>15</v>
      </c>
      <c r="D30">
        <v>20</v>
      </c>
      <c r="E30">
        <v>2.378539854576436E-2</v>
      </c>
      <c r="F30">
        <v>21.754832762135901</v>
      </c>
      <c r="G30">
        <v>3009.3933999999999</v>
      </c>
      <c r="H30">
        <v>3.6718041000000001</v>
      </c>
      <c r="I30" t="s">
        <v>15</v>
      </c>
      <c r="J30" t="s">
        <v>16</v>
      </c>
      <c r="K30" t="s">
        <v>17</v>
      </c>
      <c r="L30" t="s">
        <v>86</v>
      </c>
      <c r="M30">
        <v>12174.206441879271</v>
      </c>
      <c r="N30">
        <v>0.375</v>
      </c>
      <c r="O30" t="s">
        <v>87</v>
      </c>
    </row>
    <row r="31" spans="1:15" x14ac:dyDescent="0.25">
      <c r="A31">
        <v>95</v>
      </c>
      <c r="B31">
        <v>50</v>
      </c>
      <c r="C31">
        <v>15</v>
      </c>
      <c r="D31">
        <v>20</v>
      </c>
      <c r="E31">
        <v>7.9941311703898718E-2</v>
      </c>
      <c r="F31">
        <v>17.91823330587696</v>
      </c>
      <c r="G31">
        <v>2543.7046</v>
      </c>
      <c r="H31">
        <v>3.0110777</v>
      </c>
      <c r="I31" t="s">
        <v>15</v>
      </c>
      <c r="J31" t="s">
        <v>16</v>
      </c>
      <c r="K31" t="s">
        <v>17</v>
      </c>
      <c r="L31" t="s">
        <v>88</v>
      </c>
      <c r="M31">
        <v>12174.206441879271</v>
      </c>
      <c r="N31">
        <v>0.375</v>
      </c>
      <c r="O31" t="s">
        <v>89</v>
      </c>
    </row>
    <row r="32" spans="1:15" x14ac:dyDescent="0.25">
      <c r="A32">
        <v>95</v>
      </c>
      <c r="B32">
        <v>50</v>
      </c>
      <c r="C32">
        <v>15</v>
      </c>
      <c r="D32">
        <v>20</v>
      </c>
      <c r="E32">
        <v>0.28887705059529928</v>
      </c>
      <c r="F32">
        <v>20.594342737395401</v>
      </c>
      <c r="G32">
        <v>2450.8287</v>
      </c>
      <c r="H32">
        <v>3.0393134000000002</v>
      </c>
      <c r="I32" t="s">
        <v>34</v>
      </c>
      <c r="J32" t="s">
        <v>35</v>
      </c>
      <c r="K32" t="s">
        <v>36</v>
      </c>
      <c r="L32" t="s">
        <v>90</v>
      </c>
      <c r="M32">
        <v>12174.206441879271</v>
      </c>
      <c r="N32">
        <v>0.375</v>
      </c>
      <c r="O32" t="s">
        <v>91</v>
      </c>
    </row>
    <row r="33" spans="1:15" x14ac:dyDescent="0.25">
      <c r="A33">
        <v>95</v>
      </c>
      <c r="B33">
        <v>50</v>
      </c>
      <c r="C33">
        <v>15</v>
      </c>
      <c r="D33">
        <v>20</v>
      </c>
      <c r="E33">
        <v>3.5466124621978033E-2</v>
      </c>
      <c r="F33">
        <v>20.441704528303081</v>
      </c>
      <c r="G33">
        <v>4709.8073999999997</v>
      </c>
      <c r="H33">
        <v>4.7607242999999997</v>
      </c>
      <c r="I33" t="s">
        <v>23</v>
      </c>
      <c r="J33" t="s">
        <v>24</v>
      </c>
      <c r="K33" t="s">
        <v>25</v>
      </c>
      <c r="L33" t="s">
        <v>92</v>
      </c>
      <c r="M33">
        <v>12174.206441879271</v>
      </c>
      <c r="N33">
        <v>0.375</v>
      </c>
      <c r="O33" t="s">
        <v>93</v>
      </c>
    </row>
    <row r="34" spans="1:15" x14ac:dyDescent="0.25">
      <c r="A34">
        <v>95</v>
      </c>
      <c r="B34">
        <v>50</v>
      </c>
      <c r="C34">
        <v>15</v>
      </c>
      <c r="D34">
        <v>20</v>
      </c>
      <c r="E34">
        <v>7.8117388863542733E-2</v>
      </c>
      <c r="F34">
        <v>20.31015407093793</v>
      </c>
      <c r="G34">
        <v>2680.1489999999999</v>
      </c>
      <c r="H34">
        <v>3.2654956999999998</v>
      </c>
      <c r="I34" t="s">
        <v>15</v>
      </c>
      <c r="J34" t="s">
        <v>16</v>
      </c>
      <c r="K34" t="s">
        <v>17</v>
      </c>
      <c r="L34" t="s">
        <v>94</v>
      </c>
      <c r="M34">
        <v>12174.206441879271</v>
      </c>
      <c r="N34">
        <v>0.375</v>
      </c>
      <c r="O34" t="s">
        <v>95</v>
      </c>
    </row>
    <row r="35" spans="1:15" x14ac:dyDescent="0.25">
      <c r="A35">
        <v>95</v>
      </c>
      <c r="B35">
        <v>50</v>
      </c>
      <c r="C35">
        <v>15</v>
      </c>
      <c r="D35">
        <v>20</v>
      </c>
      <c r="E35">
        <v>2.3778459475515979E-2</v>
      </c>
      <c r="F35">
        <v>18.280008032305421</v>
      </c>
      <c r="G35">
        <v>2680.2716999999998</v>
      </c>
      <c r="H35">
        <v>3.1554882000000002</v>
      </c>
      <c r="I35" t="s">
        <v>15</v>
      </c>
      <c r="J35" t="s">
        <v>16</v>
      </c>
      <c r="K35" t="s">
        <v>17</v>
      </c>
      <c r="L35" t="s">
        <v>96</v>
      </c>
      <c r="M35">
        <v>12174.206441879271</v>
      </c>
      <c r="N35">
        <v>0.375</v>
      </c>
      <c r="O35" t="s">
        <v>97</v>
      </c>
    </row>
    <row r="36" spans="1:15" x14ac:dyDescent="0.25">
      <c r="A36">
        <v>95</v>
      </c>
      <c r="B36">
        <v>50</v>
      </c>
      <c r="C36">
        <v>15</v>
      </c>
      <c r="D36">
        <v>20</v>
      </c>
      <c r="E36">
        <v>3.7443497934381023E-2</v>
      </c>
      <c r="F36">
        <v>20.09215114546765</v>
      </c>
      <c r="G36">
        <v>2709.0221999999999</v>
      </c>
      <c r="H36">
        <v>3.2867058</v>
      </c>
      <c r="I36" t="s">
        <v>15</v>
      </c>
      <c r="J36" t="s">
        <v>16</v>
      </c>
      <c r="K36" t="s">
        <v>17</v>
      </c>
      <c r="L36" t="s">
        <v>98</v>
      </c>
      <c r="M36">
        <v>12174.206441879271</v>
      </c>
      <c r="N36">
        <v>0.375</v>
      </c>
      <c r="O36" t="s">
        <v>99</v>
      </c>
    </row>
    <row r="37" spans="1:15" x14ac:dyDescent="0.25">
      <c r="A37">
        <v>95</v>
      </c>
      <c r="B37">
        <v>50</v>
      </c>
      <c r="C37">
        <v>15</v>
      </c>
      <c r="D37">
        <v>20</v>
      </c>
      <c r="E37">
        <v>6.0273812385942691E-2</v>
      </c>
      <c r="F37">
        <v>23.601764043680092</v>
      </c>
      <c r="G37">
        <v>3143.8249999999998</v>
      </c>
      <c r="H37">
        <v>4.0974516999999997</v>
      </c>
      <c r="I37" t="s">
        <v>15</v>
      </c>
      <c r="J37" t="s">
        <v>16</v>
      </c>
      <c r="K37" t="s">
        <v>17</v>
      </c>
      <c r="L37" t="s">
        <v>100</v>
      </c>
      <c r="M37">
        <v>12174.206441879271</v>
      </c>
      <c r="N37">
        <v>0.375</v>
      </c>
      <c r="O37" t="s">
        <v>101</v>
      </c>
    </row>
    <row r="38" spans="1:15" x14ac:dyDescent="0.25">
      <c r="A38">
        <v>95</v>
      </c>
      <c r="B38">
        <v>50</v>
      </c>
      <c r="C38">
        <v>15</v>
      </c>
      <c r="D38">
        <v>20</v>
      </c>
      <c r="E38">
        <v>0.88608366477916378</v>
      </c>
      <c r="F38">
        <v>21.52943927704894</v>
      </c>
      <c r="G38">
        <v>2981.1390999999999</v>
      </c>
      <c r="H38">
        <v>3.6191203000000001</v>
      </c>
      <c r="I38" t="s">
        <v>15</v>
      </c>
      <c r="J38" t="s">
        <v>16</v>
      </c>
      <c r="K38" t="s">
        <v>17</v>
      </c>
      <c r="L38" t="s">
        <v>102</v>
      </c>
      <c r="M38">
        <v>12174.206441879271</v>
      </c>
      <c r="N38">
        <v>0.375</v>
      </c>
      <c r="O38" t="s">
        <v>103</v>
      </c>
    </row>
    <row r="39" spans="1:15" x14ac:dyDescent="0.25">
      <c r="A39">
        <v>95</v>
      </c>
      <c r="B39">
        <v>50</v>
      </c>
      <c r="C39">
        <v>15</v>
      </c>
      <c r="D39">
        <v>20</v>
      </c>
      <c r="E39">
        <v>0.29425407516877472</v>
      </c>
      <c r="F39">
        <v>19.943197924681151</v>
      </c>
      <c r="G39">
        <v>2402.0322999999999</v>
      </c>
      <c r="H39">
        <v>2.9483264</v>
      </c>
      <c r="I39" t="s">
        <v>34</v>
      </c>
      <c r="J39" t="s">
        <v>35</v>
      </c>
      <c r="K39" t="s">
        <v>36</v>
      </c>
      <c r="L39" t="s">
        <v>104</v>
      </c>
      <c r="M39">
        <v>12174.206441879271</v>
      </c>
      <c r="N39">
        <v>0.375</v>
      </c>
      <c r="O39" t="s">
        <v>105</v>
      </c>
    </row>
    <row r="40" spans="1:15" x14ac:dyDescent="0.25">
      <c r="A40">
        <v>95</v>
      </c>
      <c r="B40">
        <v>50</v>
      </c>
      <c r="C40">
        <v>15</v>
      </c>
      <c r="D40">
        <v>20</v>
      </c>
      <c r="E40">
        <v>0.41059707635198578</v>
      </c>
      <c r="F40">
        <v>4.989330614345897E-5</v>
      </c>
      <c r="G40">
        <v>3625.5191</v>
      </c>
      <c r="H40">
        <v>4.0905483213721574</v>
      </c>
      <c r="I40" t="s">
        <v>106</v>
      </c>
      <c r="J40" t="s">
        <v>52</v>
      </c>
      <c r="K40" t="s">
        <v>53</v>
      </c>
      <c r="L40" t="s">
        <v>107</v>
      </c>
      <c r="M40">
        <v>12174.206441879271</v>
      </c>
      <c r="N40">
        <v>0.375</v>
      </c>
      <c r="O40" t="s">
        <v>108</v>
      </c>
    </row>
    <row r="41" spans="1:15" x14ac:dyDescent="0.25">
      <c r="A41">
        <v>95</v>
      </c>
      <c r="B41">
        <v>50</v>
      </c>
      <c r="C41">
        <v>15</v>
      </c>
      <c r="D41">
        <v>20</v>
      </c>
      <c r="E41">
        <v>8.8570300862921766E-2</v>
      </c>
      <c r="F41">
        <v>20.195037390200412</v>
      </c>
      <c r="G41">
        <v>2671.8739999999998</v>
      </c>
      <c r="H41">
        <v>3.2500659999999999</v>
      </c>
      <c r="I41" t="s">
        <v>15</v>
      </c>
      <c r="J41" t="s">
        <v>16</v>
      </c>
      <c r="K41" t="s">
        <v>17</v>
      </c>
      <c r="L41" t="s">
        <v>109</v>
      </c>
      <c r="M41">
        <v>12174.206441879271</v>
      </c>
      <c r="N41">
        <v>0.375</v>
      </c>
      <c r="O41" t="s">
        <v>110</v>
      </c>
    </row>
    <row r="42" spans="1:15" x14ac:dyDescent="0.25">
      <c r="A42">
        <v>95</v>
      </c>
      <c r="B42">
        <v>50</v>
      </c>
      <c r="C42">
        <v>15</v>
      </c>
      <c r="D42">
        <v>20</v>
      </c>
      <c r="E42">
        <v>0.106521295255937</v>
      </c>
      <c r="F42">
        <v>4.4923789027908118E-5</v>
      </c>
      <c r="G42">
        <v>3246.9845</v>
      </c>
      <c r="H42">
        <v>3.5443788005142038</v>
      </c>
      <c r="I42" t="s">
        <v>106</v>
      </c>
      <c r="J42" t="s">
        <v>52</v>
      </c>
      <c r="K42" t="s">
        <v>53</v>
      </c>
      <c r="L42" t="s">
        <v>111</v>
      </c>
      <c r="M42">
        <v>12174.206441879271</v>
      </c>
      <c r="N42">
        <v>0.375</v>
      </c>
      <c r="O42" t="s">
        <v>112</v>
      </c>
    </row>
    <row r="43" spans="1:15" x14ac:dyDescent="0.25">
      <c r="A43">
        <v>95</v>
      </c>
      <c r="B43">
        <v>50</v>
      </c>
      <c r="C43">
        <v>15</v>
      </c>
      <c r="D43">
        <v>20</v>
      </c>
      <c r="E43">
        <v>2.6909633842100419E-2</v>
      </c>
      <c r="F43">
        <v>19.298570179295758</v>
      </c>
      <c r="G43">
        <v>2735.1347999999998</v>
      </c>
      <c r="H43">
        <v>3.2577875000000009</v>
      </c>
      <c r="I43" t="s">
        <v>15</v>
      </c>
      <c r="J43" t="s">
        <v>16</v>
      </c>
      <c r="K43" t="s">
        <v>17</v>
      </c>
      <c r="L43" t="s">
        <v>113</v>
      </c>
      <c r="M43">
        <v>12174.206441879271</v>
      </c>
      <c r="N43">
        <v>0.375</v>
      </c>
      <c r="O43" t="s">
        <v>114</v>
      </c>
    </row>
    <row r="44" spans="1:15" x14ac:dyDescent="0.25">
      <c r="A44">
        <v>95</v>
      </c>
      <c r="B44">
        <v>50</v>
      </c>
      <c r="C44">
        <v>15</v>
      </c>
      <c r="D44">
        <v>20</v>
      </c>
      <c r="E44">
        <v>9.5044923859753327E-2</v>
      </c>
      <c r="F44">
        <v>18.869553611835929</v>
      </c>
      <c r="G44">
        <v>2590.2228</v>
      </c>
      <c r="H44">
        <v>3.0978167999999999</v>
      </c>
      <c r="I44" t="s">
        <v>15</v>
      </c>
      <c r="J44" t="s">
        <v>16</v>
      </c>
      <c r="K44" t="s">
        <v>17</v>
      </c>
      <c r="L44" t="s">
        <v>115</v>
      </c>
      <c r="M44">
        <v>12174.206441879271</v>
      </c>
      <c r="N44">
        <v>0.375</v>
      </c>
      <c r="O44" t="s">
        <v>116</v>
      </c>
    </row>
    <row r="45" spans="1:15" x14ac:dyDescent="0.25">
      <c r="A45">
        <v>95</v>
      </c>
      <c r="B45">
        <v>50</v>
      </c>
      <c r="C45">
        <v>15</v>
      </c>
      <c r="D45">
        <v>20</v>
      </c>
      <c r="E45">
        <v>0.28718251022131902</v>
      </c>
      <c r="F45">
        <v>18.877459088812721</v>
      </c>
      <c r="G45">
        <v>2336.5702999999999</v>
      </c>
      <c r="H45">
        <v>2.8262640000000001</v>
      </c>
      <c r="I45" t="s">
        <v>34</v>
      </c>
      <c r="J45" t="s">
        <v>35</v>
      </c>
      <c r="K45" t="s">
        <v>36</v>
      </c>
      <c r="L45" t="s">
        <v>117</v>
      </c>
      <c r="M45">
        <v>12174.206441879271</v>
      </c>
      <c r="N45">
        <v>0.375</v>
      </c>
      <c r="O45" t="s">
        <v>118</v>
      </c>
    </row>
    <row r="46" spans="1:15" x14ac:dyDescent="0.25">
      <c r="A46">
        <v>95</v>
      </c>
      <c r="B46">
        <v>50</v>
      </c>
      <c r="C46">
        <v>15</v>
      </c>
      <c r="D46">
        <v>20</v>
      </c>
      <c r="E46">
        <v>3.545967475146819E-2</v>
      </c>
      <c r="F46">
        <v>17.821845134209578</v>
      </c>
      <c r="G46">
        <v>2635.9978999999998</v>
      </c>
      <c r="H46">
        <v>3.1021079</v>
      </c>
      <c r="I46" t="s">
        <v>15</v>
      </c>
      <c r="J46" t="s">
        <v>16</v>
      </c>
      <c r="K46" t="s">
        <v>17</v>
      </c>
      <c r="L46" t="s">
        <v>119</v>
      </c>
      <c r="M46">
        <v>12174.206441879271</v>
      </c>
      <c r="N46">
        <v>0.375</v>
      </c>
      <c r="O46" t="s">
        <v>120</v>
      </c>
    </row>
    <row r="47" spans="1:15" x14ac:dyDescent="0.25">
      <c r="A47">
        <v>95</v>
      </c>
      <c r="B47">
        <v>50</v>
      </c>
      <c r="C47">
        <v>15</v>
      </c>
      <c r="D47">
        <v>20</v>
      </c>
      <c r="E47">
        <v>6.0262021766823493E-2</v>
      </c>
      <c r="F47">
        <v>18.296382235975369</v>
      </c>
      <c r="G47">
        <v>2603.0387999999998</v>
      </c>
      <c r="H47">
        <v>3.0890860999999998</v>
      </c>
      <c r="I47" t="s">
        <v>15</v>
      </c>
      <c r="J47" t="s">
        <v>16</v>
      </c>
      <c r="K47" t="s">
        <v>17</v>
      </c>
      <c r="L47" t="s">
        <v>121</v>
      </c>
      <c r="M47">
        <v>12174.206441879271</v>
      </c>
      <c r="N47">
        <v>0.375</v>
      </c>
      <c r="O47" t="s">
        <v>122</v>
      </c>
    </row>
    <row r="48" spans="1:15" x14ac:dyDescent="0.25">
      <c r="A48">
        <v>95</v>
      </c>
      <c r="B48">
        <v>50</v>
      </c>
      <c r="C48">
        <v>15</v>
      </c>
      <c r="D48">
        <v>20</v>
      </c>
      <c r="E48">
        <v>0.98987951649554162</v>
      </c>
      <c r="F48">
        <v>20.63595345912233</v>
      </c>
      <c r="G48">
        <v>2820.2784999999999</v>
      </c>
      <c r="H48">
        <v>3.4165489</v>
      </c>
      <c r="I48" t="s">
        <v>15</v>
      </c>
      <c r="J48" t="s">
        <v>16</v>
      </c>
      <c r="K48" t="s">
        <v>17</v>
      </c>
      <c r="L48" t="s">
        <v>123</v>
      </c>
      <c r="M48">
        <v>12174.206441879271</v>
      </c>
      <c r="N48">
        <v>0.375</v>
      </c>
      <c r="O48" t="s">
        <v>124</v>
      </c>
    </row>
    <row r="49" spans="1:15" x14ac:dyDescent="0.25">
      <c r="A49">
        <v>95</v>
      </c>
      <c r="B49">
        <v>50</v>
      </c>
      <c r="C49">
        <v>15</v>
      </c>
      <c r="D49">
        <v>20</v>
      </c>
      <c r="E49">
        <v>5.1549081184436643E-2</v>
      </c>
      <c r="F49">
        <v>19.46763352446726</v>
      </c>
      <c r="G49">
        <v>2683.6995000000002</v>
      </c>
      <c r="H49">
        <v>3.2044644999999998</v>
      </c>
      <c r="I49" t="s">
        <v>15</v>
      </c>
      <c r="J49" t="s">
        <v>16</v>
      </c>
      <c r="K49" t="s">
        <v>17</v>
      </c>
      <c r="L49" t="s">
        <v>125</v>
      </c>
      <c r="M49">
        <v>12174.206441879271</v>
      </c>
      <c r="N49">
        <v>0.375</v>
      </c>
      <c r="O49" t="s">
        <v>126</v>
      </c>
    </row>
    <row r="50" spans="1:15" x14ac:dyDescent="0.25">
      <c r="A50">
        <v>95</v>
      </c>
      <c r="B50">
        <v>50</v>
      </c>
      <c r="C50">
        <v>15</v>
      </c>
      <c r="D50">
        <v>20</v>
      </c>
      <c r="E50">
        <v>2.5511086265565891E-2</v>
      </c>
      <c r="F50">
        <v>23.680544931091909</v>
      </c>
      <c r="G50">
        <v>3239.1651000000002</v>
      </c>
      <c r="H50">
        <v>4.1976170000000002</v>
      </c>
      <c r="I50" t="s">
        <v>15</v>
      </c>
      <c r="J50" t="s">
        <v>16</v>
      </c>
      <c r="K50" t="s">
        <v>17</v>
      </c>
      <c r="L50" t="s">
        <v>127</v>
      </c>
      <c r="M50">
        <v>12174.206441879271</v>
      </c>
      <c r="N50">
        <v>0.375</v>
      </c>
      <c r="O50" t="s">
        <v>128</v>
      </c>
    </row>
    <row r="51" spans="1:15" x14ac:dyDescent="0.25">
      <c r="A51">
        <v>95</v>
      </c>
      <c r="B51">
        <v>50</v>
      </c>
      <c r="C51">
        <v>15</v>
      </c>
      <c r="D51">
        <v>20</v>
      </c>
      <c r="E51">
        <v>0.1181545085497749</v>
      </c>
      <c r="F51">
        <v>24.05023628509322</v>
      </c>
      <c r="G51">
        <v>3337.5563000000002</v>
      </c>
      <c r="H51">
        <v>4.3411960999999986</v>
      </c>
      <c r="I51" t="s">
        <v>15</v>
      </c>
      <c r="J51" t="s">
        <v>16</v>
      </c>
      <c r="K51" t="s">
        <v>17</v>
      </c>
      <c r="L51" t="s">
        <v>129</v>
      </c>
      <c r="M51">
        <v>12174.206441879271</v>
      </c>
      <c r="N51">
        <v>0.375</v>
      </c>
      <c r="O51" t="s">
        <v>130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106</v>
      </c>
      <c r="B2">
        <v>50</v>
      </c>
      <c r="C2">
        <v>18</v>
      </c>
      <c r="D2">
        <v>17</v>
      </c>
      <c r="E2">
        <v>3.9389390691112192E-2</v>
      </c>
      <c r="F2">
        <v>23.186610147676241</v>
      </c>
      <c r="G2">
        <v>5090.9920000000002</v>
      </c>
      <c r="H2">
        <v>5.2703773999999992</v>
      </c>
      <c r="I2" t="s">
        <v>23</v>
      </c>
      <c r="J2" t="s">
        <v>24</v>
      </c>
      <c r="K2" t="s">
        <v>25</v>
      </c>
      <c r="L2" t="s">
        <v>131</v>
      </c>
      <c r="M2">
        <v>7305.8858442306519</v>
      </c>
      <c r="N2">
        <v>0.328125</v>
      </c>
      <c r="O2" t="s">
        <v>132</v>
      </c>
    </row>
    <row r="3" spans="1:15" x14ac:dyDescent="0.25">
      <c r="A3">
        <v>106</v>
      </c>
      <c r="B3">
        <v>50</v>
      </c>
      <c r="C3">
        <v>18</v>
      </c>
      <c r="D3">
        <v>17</v>
      </c>
      <c r="E3">
        <v>2.9585639822238292E-2</v>
      </c>
      <c r="F3">
        <v>24.43574385048932</v>
      </c>
      <c r="G3">
        <v>5190.7892000000002</v>
      </c>
      <c r="H3">
        <v>5.5534150000000002</v>
      </c>
      <c r="I3" t="s">
        <v>23</v>
      </c>
      <c r="J3" t="s">
        <v>24</v>
      </c>
      <c r="K3" t="s">
        <v>25</v>
      </c>
      <c r="L3" t="s">
        <v>133</v>
      </c>
      <c r="M3">
        <v>7305.8858442306519</v>
      </c>
      <c r="N3">
        <v>0.328125</v>
      </c>
      <c r="O3" t="s">
        <v>134</v>
      </c>
    </row>
    <row r="4" spans="1:15" x14ac:dyDescent="0.25">
      <c r="A4">
        <v>106</v>
      </c>
      <c r="B4">
        <v>50</v>
      </c>
      <c r="C4">
        <v>18</v>
      </c>
      <c r="D4">
        <v>17</v>
      </c>
      <c r="E4">
        <v>0.12025350750575629</v>
      </c>
      <c r="F4">
        <v>18.28819767822948</v>
      </c>
      <c r="G4">
        <v>4316.0212000000001</v>
      </c>
      <c r="H4">
        <v>4.2681844</v>
      </c>
      <c r="I4" t="s">
        <v>20</v>
      </c>
      <c r="J4" t="s">
        <v>16</v>
      </c>
      <c r="K4" t="s">
        <v>17</v>
      </c>
      <c r="L4" t="s">
        <v>135</v>
      </c>
      <c r="M4">
        <v>7305.8858442306519</v>
      </c>
      <c r="N4">
        <v>0.328125</v>
      </c>
      <c r="O4" t="s">
        <v>136</v>
      </c>
    </row>
    <row r="5" spans="1:15" x14ac:dyDescent="0.25">
      <c r="A5">
        <v>106</v>
      </c>
      <c r="B5">
        <v>50</v>
      </c>
      <c r="C5">
        <v>18</v>
      </c>
      <c r="D5">
        <v>17</v>
      </c>
      <c r="E5">
        <v>0.27239370012791159</v>
      </c>
      <c r="F5">
        <v>154.26553600887121</v>
      </c>
      <c r="G5">
        <v>3730.3141999999998</v>
      </c>
      <c r="H5">
        <v>13.22554166839886</v>
      </c>
      <c r="I5" t="s">
        <v>28</v>
      </c>
      <c r="J5" t="s">
        <v>29</v>
      </c>
      <c r="K5" t="s">
        <v>17</v>
      </c>
      <c r="L5" t="s">
        <v>137</v>
      </c>
      <c r="M5">
        <v>7305.8858442306519</v>
      </c>
      <c r="N5">
        <v>0.328125</v>
      </c>
      <c r="O5" t="s">
        <v>138</v>
      </c>
    </row>
    <row r="6" spans="1:15" x14ac:dyDescent="0.25">
      <c r="A6">
        <v>106</v>
      </c>
      <c r="B6">
        <v>50</v>
      </c>
      <c r="C6">
        <v>18</v>
      </c>
      <c r="D6">
        <v>17</v>
      </c>
      <c r="E6">
        <v>2.669288840143107E-2</v>
      </c>
      <c r="F6">
        <v>17.840013884643732</v>
      </c>
      <c r="G6">
        <v>4852.0147999999999</v>
      </c>
      <c r="H6">
        <v>4.6835855000000004</v>
      </c>
      <c r="I6" t="s">
        <v>23</v>
      </c>
      <c r="J6" t="s">
        <v>24</v>
      </c>
      <c r="K6" t="s">
        <v>25</v>
      </c>
      <c r="L6" t="s">
        <v>139</v>
      </c>
      <c r="M6">
        <v>7305.8858442306519</v>
      </c>
      <c r="N6">
        <v>0.328125</v>
      </c>
      <c r="O6" t="s">
        <v>140</v>
      </c>
    </row>
    <row r="7" spans="1:15" x14ac:dyDescent="0.25">
      <c r="A7">
        <v>106</v>
      </c>
      <c r="B7">
        <v>50</v>
      </c>
      <c r="C7">
        <v>18</v>
      </c>
      <c r="D7">
        <v>17</v>
      </c>
      <c r="E7">
        <v>7.2612293865744387E-2</v>
      </c>
      <c r="F7">
        <v>22.312571500385229</v>
      </c>
      <c r="G7">
        <v>4651.2960000000003</v>
      </c>
      <c r="H7">
        <v>4.8665258000000007</v>
      </c>
      <c r="I7" t="s">
        <v>23</v>
      </c>
      <c r="J7" t="s">
        <v>24</v>
      </c>
      <c r="K7" t="s">
        <v>25</v>
      </c>
      <c r="L7" t="s">
        <v>141</v>
      </c>
      <c r="M7">
        <v>7305.8858442306519</v>
      </c>
      <c r="N7">
        <v>0.328125</v>
      </c>
      <c r="O7" t="s">
        <v>142</v>
      </c>
    </row>
    <row r="8" spans="1:15" x14ac:dyDescent="0.25">
      <c r="A8">
        <v>106</v>
      </c>
      <c r="B8">
        <v>50</v>
      </c>
      <c r="C8">
        <v>18</v>
      </c>
      <c r="D8">
        <v>17</v>
      </c>
      <c r="E8">
        <v>0.64421712404591336</v>
      </c>
      <c r="F8">
        <v>23.581310540900251</v>
      </c>
      <c r="G8">
        <v>2562.3618000000001</v>
      </c>
      <c r="H8">
        <v>3.4262011000000001</v>
      </c>
      <c r="I8" t="s">
        <v>34</v>
      </c>
      <c r="J8" t="s">
        <v>35</v>
      </c>
      <c r="K8" t="s">
        <v>36</v>
      </c>
      <c r="L8" t="s">
        <v>143</v>
      </c>
      <c r="M8">
        <v>7305.8858442306519</v>
      </c>
      <c r="N8">
        <v>0.328125</v>
      </c>
      <c r="O8" t="s">
        <v>144</v>
      </c>
    </row>
    <row r="9" spans="1:15" x14ac:dyDescent="0.25">
      <c r="A9">
        <v>106</v>
      </c>
      <c r="B9">
        <v>50</v>
      </c>
      <c r="C9">
        <v>18</v>
      </c>
      <c r="D9">
        <v>17</v>
      </c>
      <c r="E9">
        <v>4.3256474069393168E-2</v>
      </c>
      <c r="F9">
        <v>18.142331220224438</v>
      </c>
      <c r="G9">
        <v>4575.8035</v>
      </c>
      <c r="H9">
        <v>4.4423254999999999</v>
      </c>
      <c r="I9" t="s">
        <v>20</v>
      </c>
      <c r="J9" t="s">
        <v>16</v>
      </c>
      <c r="K9" t="s">
        <v>17</v>
      </c>
      <c r="L9" t="s">
        <v>145</v>
      </c>
      <c r="M9">
        <v>7305.8858442306519</v>
      </c>
      <c r="N9">
        <v>0.328125</v>
      </c>
      <c r="O9" t="s">
        <v>146</v>
      </c>
    </row>
    <row r="10" spans="1:15" x14ac:dyDescent="0.25">
      <c r="A10">
        <v>106</v>
      </c>
      <c r="B10">
        <v>50</v>
      </c>
      <c r="C10">
        <v>18</v>
      </c>
      <c r="D10">
        <v>17</v>
      </c>
      <c r="E10">
        <v>0.105703448833308</v>
      </c>
      <c r="F10">
        <v>24.93732984525132</v>
      </c>
      <c r="G10">
        <v>4941.3539000000001</v>
      </c>
      <c r="H10">
        <v>5.3824107999999997</v>
      </c>
      <c r="I10" t="s">
        <v>147</v>
      </c>
      <c r="J10" t="s">
        <v>24</v>
      </c>
      <c r="K10" t="s">
        <v>25</v>
      </c>
      <c r="L10" t="s">
        <v>148</v>
      </c>
      <c r="M10">
        <v>7305.8858442306519</v>
      </c>
      <c r="N10">
        <v>0.328125</v>
      </c>
      <c r="O10" t="s">
        <v>149</v>
      </c>
    </row>
    <row r="11" spans="1:15" x14ac:dyDescent="0.25">
      <c r="A11">
        <v>106</v>
      </c>
      <c r="B11">
        <v>50</v>
      </c>
      <c r="C11">
        <v>18</v>
      </c>
      <c r="D11">
        <v>17</v>
      </c>
      <c r="E11">
        <v>0.55804151786423173</v>
      </c>
      <c r="F11">
        <v>24.201260601025911</v>
      </c>
      <c r="G11">
        <v>2757.4803000000002</v>
      </c>
      <c r="H11">
        <v>3.754181</v>
      </c>
      <c r="I11" t="s">
        <v>34</v>
      </c>
      <c r="J11" t="s">
        <v>35</v>
      </c>
      <c r="K11" t="s">
        <v>36</v>
      </c>
      <c r="L11" t="s">
        <v>150</v>
      </c>
      <c r="M11">
        <v>7305.8858442306519</v>
      </c>
      <c r="N11">
        <v>0.328125</v>
      </c>
      <c r="O11" t="s">
        <v>151</v>
      </c>
    </row>
    <row r="12" spans="1:15" x14ac:dyDescent="0.25">
      <c r="A12">
        <v>106</v>
      </c>
      <c r="B12">
        <v>50</v>
      </c>
      <c r="C12">
        <v>18</v>
      </c>
      <c r="D12">
        <v>17</v>
      </c>
      <c r="E12">
        <v>6.3144778133229787E-2</v>
      </c>
      <c r="F12">
        <v>22.24006101402691</v>
      </c>
      <c r="G12">
        <v>3133.1893</v>
      </c>
      <c r="H12">
        <v>3.7902089000000001</v>
      </c>
      <c r="I12" t="s">
        <v>15</v>
      </c>
      <c r="J12" t="s">
        <v>16</v>
      </c>
      <c r="K12" t="s">
        <v>17</v>
      </c>
      <c r="L12" t="s">
        <v>152</v>
      </c>
      <c r="M12">
        <v>7305.8858442306519</v>
      </c>
      <c r="N12">
        <v>0.328125</v>
      </c>
      <c r="O12" t="s">
        <v>153</v>
      </c>
    </row>
    <row r="13" spans="1:15" x14ac:dyDescent="0.25">
      <c r="A13">
        <v>106</v>
      </c>
      <c r="B13">
        <v>50</v>
      </c>
      <c r="C13">
        <v>18</v>
      </c>
      <c r="D13">
        <v>17</v>
      </c>
      <c r="E13">
        <v>0.1242092175683117</v>
      </c>
      <c r="F13">
        <v>22.91703973544768</v>
      </c>
      <c r="G13">
        <v>3118.0187000000001</v>
      </c>
      <c r="H13">
        <v>3.9922320999999998</v>
      </c>
      <c r="I13" t="s">
        <v>34</v>
      </c>
      <c r="J13" t="s">
        <v>35</v>
      </c>
      <c r="K13" t="s">
        <v>36</v>
      </c>
      <c r="L13" t="s">
        <v>154</v>
      </c>
      <c r="M13">
        <v>7305.8858442306519</v>
      </c>
      <c r="N13">
        <v>0.328125</v>
      </c>
      <c r="O13" t="s">
        <v>155</v>
      </c>
    </row>
    <row r="14" spans="1:15" x14ac:dyDescent="0.25">
      <c r="A14">
        <v>106</v>
      </c>
      <c r="B14">
        <v>50</v>
      </c>
      <c r="C14">
        <v>18</v>
      </c>
      <c r="D14">
        <v>17</v>
      </c>
      <c r="E14">
        <v>0.63244109209580557</v>
      </c>
      <c r="F14">
        <v>150.37854716724959</v>
      </c>
      <c r="G14">
        <v>3682.1993000000002</v>
      </c>
      <c r="H14">
        <v>12.921169788841979</v>
      </c>
      <c r="I14" t="s">
        <v>28</v>
      </c>
      <c r="J14" t="s">
        <v>29</v>
      </c>
      <c r="K14" t="s">
        <v>17</v>
      </c>
      <c r="L14" t="s">
        <v>156</v>
      </c>
      <c r="M14">
        <v>7305.8858442306519</v>
      </c>
      <c r="N14">
        <v>0.328125</v>
      </c>
      <c r="O14" t="s">
        <v>157</v>
      </c>
    </row>
    <row r="15" spans="1:15" x14ac:dyDescent="0.25">
      <c r="A15">
        <v>106</v>
      </c>
      <c r="B15">
        <v>50</v>
      </c>
      <c r="C15">
        <v>18</v>
      </c>
      <c r="D15">
        <v>17</v>
      </c>
      <c r="E15">
        <v>0.32305860155637678</v>
      </c>
      <c r="F15">
        <v>153.84355266886189</v>
      </c>
      <c r="G15">
        <v>3725.6338999999998</v>
      </c>
      <c r="H15">
        <v>13.19310102231565</v>
      </c>
      <c r="I15" t="s">
        <v>28</v>
      </c>
      <c r="J15" t="s">
        <v>29</v>
      </c>
      <c r="K15" t="s">
        <v>17</v>
      </c>
      <c r="L15" t="s">
        <v>158</v>
      </c>
      <c r="M15">
        <v>7305.8858442306519</v>
      </c>
      <c r="N15">
        <v>0.328125</v>
      </c>
      <c r="O15" t="s">
        <v>159</v>
      </c>
    </row>
    <row r="16" spans="1:15" x14ac:dyDescent="0.25">
      <c r="A16">
        <v>106</v>
      </c>
      <c r="B16">
        <v>50</v>
      </c>
      <c r="C16">
        <v>18</v>
      </c>
      <c r="D16">
        <v>17</v>
      </c>
      <c r="E16">
        <v>3.3923403116914261E-2</v>
      </c>
      <c r="F16">
        <v>22.5284973107902</v>
      </c>
      <c r="G16">
        <v>4775.7137000000002</v>
      </c>
      <c r="H16">
        <v>5.0211411999999997</v>
      </c>
      <c r="I16" t="s">
        <v>147</v>
      </c>
      <c r="J16" t="s">
        <v>24</v>
      </c>
      <c r="K16" t="s">
        <v>25</v>
      </c>
      <c r="L16" t="s">
        <v>160</v>
      </c>
      <c r="M16">
        <v>7305.8858442306519</v>
      </c>
      <c r="N16">
        <v>0.328125</v>
      </c>
      <c r="O16" t="s">
        <v>161</v>
      </c>
    </row>
    <row r="17" spans="1:15" x14ac:dyDescent="0.25">
      <c r="A17">
        <v>106</v>
      </c>
      <c r="B17">
        <v>50</v>
      </c>
      <c r="C17">
        <v>18</v>
      </c>
      <c r="D17">
        <v>17</v>
      </c>
      <c r="E17">
        <v>7.0785041705172955E-2</v>
      </c>
      <c r="F17">
        <v>17.69290353647693</v>
      </c>
      <c r="G17">
        <v>4593.7366999999986</v>
      </c>
      <c r="H17">
        <v>4.4288417999999998</v>
      </c>
      <c r="I17" t="s">
        <v>20</v>
      </c>
      <c r="J17" t="s">
        <v>16</v>
      </c>
      <c r="K17" t="s">
        <v>17</v>
      </c>
      <c r="L17" t="s">
        <v>162</v>
      </c>
      <c r="M17">
        <v>7305.8858442306519</v>
      </c>
      <c r="N17">
        <v>0.328125</v>
      </c>
      <c r="O17" t="s">
        <v>163</v>
      </c>
    </row>
    <row r="18" spans="1:15" x14ac:dyDescent="0.25">
      <c r="A18">
        <v>106</v>
      </c>
      <c r="B18">
        <v>50</v>
      </c>
      <c r="C18">
        <v>18</v>
      </c>
      <c r="D18">
        <v>17</v>
      </c>
      <c r="E18">
        <v>4.2792687209054769E-2</v>
      </c>
      <c r="F18">
        <v>17.50235428384639</v>
      </c>
      <c r="G18">
        <v>2569.7631000000001</v>
      </c>
      <c r="H18">
        <v>3.0184540000000002</v>
      </c>
      <c r="I18" t="s">
        <v>15</v>
      </c>
      <c r="J18" t="s">
        <v>16</v>
      </c>
      <c r="K18" t="s">
        <v>17</v>
      </c>
      <c r="L18" t="s">
        <v>164</v>
      </c>
      <c r="M18">
        <v>7305.8858442306519</v>
      </c>
      <c r="N18">
        <v>0.328125</v>
      </c>
      <c r="O18" t="s">
        <v>165</v>
      </c>
    </row>
    <row r="19" spans="1:15" x14ac:dyDescent="0.25">
      <c r="A19">
        <v>106</v>
      </c>
      <c r="B19">
        <v>50</v>
      </c>
      <c r="C19">
        <v>18</v>
      </c>
      <c r="D19">
        <v>17</v>
      </c>
      <c r="E19">
        <v>9.433024636754328E-2</v>
      </c>
      <c r="F19">
        <v>23.747394803942669</v>
      </c>
      <c r="G19">
        <v>3015.7584000000002</v>
      </c>
      <c r="H19">
        <v>4.0089246999999997</v>
      </c>
      <c r="I19" t="s">
        <v>15</v>
      </c>
      <c r="J19" t="s">
        <v>16</v>
      </c>
      <c r="K19" t="s">
        <v>17</v>
      </c>
      <c r="L19" t="s">
        <v>166</v>
      </c>
      <c r="M19">
        <v>7305.8858442306519</v>
      </c>
      <c r="N19">
        <v>0.328125</v>
      </c>
      <c r="O19" t="s">
        <v>167</v>
      </c>
    </row>
    <row r="20" spans="1:15" x14ac:dyDescent="0.25">
      <c r="A20">
        <v>106</v>
      </c>
      <c r="B20">
        <v>50</v>
      </c>
      <c r="C20">
        <v>18</v>
      </c>
      <c r="D20">
        <v>17</v>
      </c>
      <c r="E20">
        <v>5.1864365625807353E-2</v>
      </c>
      <c r="F20">
        <v>23.792560291946462</v>
      </c>
      <c r="G20">
        <v>4820.6399000000001</v>
      </c>
      <c r="H20">
        <v>5.1809447999999989</v>
      </c>
      <c r="I20" t="s">
        <v>23</v>
      </c>
      <c r="J20" t="s">
        <v>24</v>
      </c>
      <c r="K20" t="s">
        <v>25</v>
      </c>
      <c r="L20" t="s">
        <v>168</v>
      </c>
      <c r="M20">
        <v>7305.8858442306519</v>
      </c>
      <c r="N20">
        <v>0.328125</v>
      </c>
      <c r="O20" t="s">
        <v>169</v>
      </c>
    </row>
    <row r="21" spans="1:15" x14ac:dyDescent="0.25">
      <c r="A21">
        <v>106</v>
      </c>
      <c r="B21">
        <v>50</v>
      </c>
      <c r="C21">
        <v>18</v>
      </c>
      <c r="D21">
        <v>17</v>
      </c>
      <c r="E21">
        <v>2.89999030974517E-2</v>
      </c>
      <c r="F21">
        <v>23.450463654454509</v>
      </c>
      <c r="G21">
        <v>5123.2498999999998</v>
      </c>
      <c r="H21">
        <v>5.3305265000000004</v>
      </c>
      <c r="I21" t="s">
        <v>23</v>
      </c>
      <c r="J21" t="s">
        <v>24</v>
      </c>
      <c r="K21" t="s">
        <v>25</v>
      </c>
      <c r="L21" t="s">
        <v>170</v>
      </c>
      <c r="M21">
        <v>7305.8858442306519</v>
      </c>
      <c r="N21">
        <v>0.328125</v>
      </c>
      <c r="O21" t="s">
        <v>171</v>
      </c>
    </row>
    <row r="22" spans="1:15" x14ac:dyDescent="0.25">
      <c r="A22">
        <v>106</v>
      </c>
      <c r="B22">
        <v>50</v>
      </c>
      <c r="C22">
        <v>18</v>
      </c>
      <c r="D22">
        <v>17</v>
      </c>
      <c r="E22">
        <v>0.62697828272879463</v>
      </c>
      <c r="F22">
        <v>20.53469658053238</v>
      </c>
      <c r="G22">
        <v>2240.8701000000001</v>
      </c>
      <c r="H22">
        <v>2.8267383000000001</v>
      </c>
      <c r="I22" t="s">
        <v>34</v>
      </c>
      <c r="J22" t="s">
        <v>35</v>
      </c>
      <c r="K22" t="s">
        <v>36</v>
      </c>
      <c r="L22" t="s">
        <v>172</v>
      </c>
      <c r="M22">
        <v>7305.8858442306519</v>
      </c>
      <c r="N22">
        <v>0.328125</v>
      </c>
      <c r="O22" t="s">
        <v>173</v>
      </c>
    </row>
    <row r="23" spans="1:15" x14ac:dyDescent="0.25">
      <c r="A23">
        <v>106</v>
      </c>
      <c r="B23">
        <v>50</v>
      </c>
      <c r="C23">
        <v>18</v>
      </c>
      <c r="D23">
        <v>17</v>
      </c>
      <c r="E23">
        <v>3.683637679275488E-2</v>
      </c>
      <c r="F23">
        <v>23.541668982267499</v>
      </c>
      <c r="G23">
        <v>3439.9454999999998</v>
      </c>
      <c r="H23">
        <v>4.2443952999999999</v>
      </c>
      <c r="I23" t="s">
        <v>15</v>
      </c>
      <c r="J23" t="s">
        <v>16</v>
      </c>
      <c r="K23" t="s">
        <v>17</v>
      </c>
      <c r="L23" t="s">
        <v>174</v>
      </c>
      <c r="M23">
        <v>7305.8858442306519</v>
      </c>
      <c r="N23">
        <v>0.328125</v>
      </c>
      <c r="O23" t="s">
        <v>175</v>
      </c>
    </row>
    <row r="24" spans="1:15" x14ac:dyDescent="0.25">
      <c r="A24">
        <v>106</v>
      </c>
      <c r="B24">
        <v>50</v>
      </c>
      <c r="C24">
        <v>18</v>
      </c>
      <c r="D24">
        <v>17</v>
      </c>
      <c r="E24">
        <v>4.0042461530616719E-2</v>
      </c>
      <c r="F24">
        <v>17.911239392510922</v>
      </c>
      <c r="G24">
        <v>4574.2992999999997</v>
      </c>
      <c r="H24">
        <v>4.5229280999999997</v>
      </c>
      <c r="I24" t="s">
        <v>23</v>
      </c>
      <c r="J24" t="s">
        <v>24</v>
      </c>
      <c r="K24" t="s">
        <v>25</v>
      </c>
      <c r="L24" t="s">
        <v>176</v>
      </c>
      <c r="M24">
        <v>7305.8858442306519</v>
      </c>
      <c r="N24">
        <v>0.328125</v>
      </c>
      <c r="O24" t="s">
        <v>177</v>
      </c>
    </row>
    <row r="25" spans="1:15" x14ac:dyDescent="0.25">
      <c r="A25">
        <v>106</v>
      </c>
      <c r="B25">
        <v>50</v>
      </c>
      <c r="C25">
        <v>18</v>
      </c>
      <c r="D25">
        <v>17</v>
      </c>
      <c r="E25">
        <v>4.7240329738171313E-2</v>
      </c>
      <c r="F25">
        <v>24.78191142788252</v>
      </c>
      <c r="G25">
        <v>5015.7583999999997</v>
      </c>
      <c r="H25">
        <v>5.5089246999999997</v>
      </c>
      <c r="I25" t="s">
        <v>147</v>
      </c>
      <c r="J25" t="s">
        <v>24</v>
      </c>
      <c r="K25" t="s">
        <v>25</v>
      </c>
      <c r="L25" t="s">
        <v>178</v>
      </c>
      <c r="M25">
        <v>7305.8858442306519</v>
      </c>
      <c r="N25">
        <v>0.328125</v>
      </c>
      <c r="O25" t="s">
        <v>179</v>
      </c>
    </row>
    <row r="26" spans="1:15" x14ac:dyDescent="0.25">
      <c r="A26">
        <v>106</v>
      </c>
      <c r="B26">
        <v>50</v>
      </c>
      <c r="C26">
        <v>18</v>
      </c>
      <c r="D26">
        <v>17</v>
      </c>
      <c r="E26">
        <v>3.5151874105231927E-2</v>
      </c>
      <c r="F26">
        <v>23.665115797945251</v>
      </c>
      <c r="G26">
        <v>3366.3152</v>
      </c>
      <c r="H26">
        <v>4.2371309000000004</v>
      </c>
      <c r="I26" t="s">
        <v>15</v>
      </c>
      <c r="J26" t="s">
        <v>16</v>
      </c>
      <c r="K26" t="s">
        <v>17</v>
      </c>
      <c r="L26" t="s">
        <v>180</v>
      </c>
      <c r="M26">
        <v>7305.8858442306519</v>
      </c>
      <c r="N26">
        <v>0.328125</v>
      </c>
      <c r="O26" t="s">
        <v>181</v>
      </c>
    </row>
    <row r="27" spans="1:15" x14ac:dyDescent="0.25">
      <c r="A27">
        <v>106</v>
      </c>
      <c r="B27">
        <v>50</v>
      </c>
      <c r="C27">
        <v>18</v>
      </c>
      <c r="D27">
        <v>17</v>
      </c>
      <c r="E27">
        <v>0.1123157492127366</v>
      </c>
      <c r="F27">
        <v>18.06283404132262</v>
      </c>
      <c r="G27">
        <v>4525.9500000000007</v>
      </c>
      <c r="H27">
        <v>4.4964678999999999</v>
      </c>
      <c r="I27" t="s">
        <v>23</v>
      </c>
      <c r="J27" t="s">
        <v>24</v>
      </c>
      <c r="K27" t="s">
        <v>25</v>
      </c>
      <c r="L27" t="s">
        <v>182</v>
      </c>
      <c r="M27">
        <v>7305.8858442306519</v>
      </c>
      <c r="N27">
        <v>0.328125</v>
      </c>
      <c r="O27" t="s">
        <v>183</v>
      </c>
    </row>
    <row r="28" spans="1:15" x14ac:dyDescent="0.25">
      <c r="A28">
        <v>106</v>
      </c>
      <c r="B28">
        <v>50</v>
      </c>
      <c r="C28">
        <v>18</v>
      </c>
      <c r="D28">
        <v>17</v>
      </c>
      <c r="E28">
        <v>5.0513066660029457E-2</v>
      </c>
      <c r="F28">
        <v>17.500639419714979</v>
      </c>
      <c r="G28">
        <v>2564.3177000000001</v>
      </c>
      <c r="H28">
        <v>3.0130832000000001</v>
      </c>
      <c r="I28" t="s">
        <v>15</v>
      </c>
      <c r="J28" t="s">
        <v>16</v>
      </c>
      <c r="K28" t="s">
        <v>17</v>
      </c>
      <c r="L28" t="s">
        <v>184</v>
      </c>
      <c r="M28">
        <v>7305.8858442306519</v>
      </c>
      <c r="N28">
        <v>0.328125</v>
      </c>
      <c r="O28" t="s">
        <v>185</v>
      </c>
    </row>
    <row r="29" spans="1:15" x14ac:dyDescent="0.25">
      <c r="A29">
        <v>106</v>
      </c>
      <c r="B29">
        <v>50</v>
      </c>
      <c r="C29">
        <v>18</v>
      </c>
      <c r="D29">
        <v>17</v>
      </c>
      <c r="E29">
        <v>0.25631296504349271</v>
      </c>
      <c r="F29">
        <v>24.735429112137609</v>
      </c>
      <c r="G29">
        <v>4757.4803000000002</v>
      </c>
      <c r="H29">
        <v>5.2541810000000009</v>
      </c>
      <c r="I29" t="s">
        <v>20</v>
      </c>
      <c r="J29" t="s">
        <v>16</v>
      </c>
      <c r="K29" t="s">
        <v>17</v>
      </c>
      <c r="L29" t="s">
        <v>186</v>
      </c>
      <c r="M29">
        <v>7305.8858442306519</v>
      </c>
      <c r="N29">
        <v>0.328125</v>
      </c>
      <c r="O29" t="s">
        <v>187</v>
      </c>
    </row>
    <row r="30" spans="1:15" x14ac:dyDescent="0.25">
      <c r="A30">
        <v>106</v>
      </c>
      <c r="B30">
        <v>50</v>
      </c>
      <c r="C30">
        <v>18</v>
      </c>
      <c r="D30">
        <v>17</v>
      </c>
      <c r="E30">
        <v>0.10319964184648101</v>
      </c>
      <c r="F30">
        <v>23.804172170622291</v>
      </c>
      <c r="G30">
        <v>3011.2222000000002</v>
      </c>
      <c r="H30">
        <v>4.0044506000000002</v>
      </c>
      <c r="I30" t="s">
        <v>15</v>
      </c>
      <c r="J30" t="s">
        <v>16</v>
      </c>
      <c r="K30" t="s">
        <v>17</v>
      </c>
      <c r="L30" t="s">
        <v>188</v>
      </c>
      <c r="M30">
        <v>7305.8858442306519</v>
      </c>
      <c r="N30">
        <v>0.328125</v>
      </c>
      <c r="O30" t="s">
        <v>189</v>
      </c>
    </row>
    <row r="31" spans="1:15" x14ac:dyDescent="0.25">
      <c r="A31">
        <v>106</v>
      </c>
      <c r="B31">
        <v>50</v>
      </c>
      <c r="C31">
        <v>18</v>
      </c>
      <c r="D31">
        <v>17</v>
      </c>
      <c r="E31">
        <v>0.14390400245224241</v>
      </c>
      <c r="F31">
        <v>19.589374607433509</v>
      </c>
      <c r="G31">
        <v>2489.1666</v>
      </c>
      <c r="H31">
        <v>3.0716370999999998</v>
      </c>
      <c r="I31" t="s">
        <v>15</v>
      </c>
      <c r="J31" t="s">
        <v>16</v>
      </c>
      <c r="K31" t="s">
        <v>17</v>
      </c>
      <c r="L31" t="s">
        <v>190</v>
      </c>
      <c r="M31">
        <v>7305.8858442306519</v>
      </c>
      <c r="N31">
        <v>0.328125</v>
      </c>
      <c r="O31" t="s">
        <v>191</v>
      </c>
    </row>
    <row r="32" spans="1:15" x14ac:dyDescent="0.25">
      <c r="A32">
        <v>106</v>
      </c>
      <c r="B32">
        <v>50</v>
      </c>
      <c r="C32">
        <v>18</v>
      </c>
      <c r="D32">
        <v>17</v>
      </c>
      <c r="E32">
        <v>0.14665987808503961</v>
      </c>
      <c r="F32">
        <v>23.07852751248339</v>
      </c>
      <c r="G32">
        <v>2810.6583000000001</v>
      </c>
      <c r="H32">
        <v>3.6710999000000002</v>
      </c>
      <c r="I32" t="s">
        <v>15</v>
      </c>
      <c r="J32" t="s">
        <v>16</v>
      </c>
      <c r="K32" t="s">
        <v>17</v>
      </c>
      <c r="L32" t="s">
        <v>192</v>
      </c>
      <c r="M32">
        <v>7305.8858442306519</v>
      </c>
      <c r="N32">
        <v>0.328125</v>
      </c>
      <c r="O32" t="s">
        <v>193</v>
      </c>
    </row>
    <row r="33" spans="1:15" x14ac:dyDescent="0.25">
      <c r="A33">
        <v>106</v>
      </c>
      <c r="B33">
        <v>50</v>
      </c>
      <c r="C33">
        <v>18</v>
      </c>
      <c r="D33">
        <v>17</v>
      </c>
      <c r="E33">
        <v>4.2542667902655332E-2</v>
      </c>
      <c r="F33">
        <v>21.977074159699079</v>
      </c>
      <c r="G33">
        <v>2883.9834000000001</v>
      </c>
      <c r="H33">
        <v>3.6043582000000001</v>
      </c>
      <c r="I33" t="s">
        <v>15</v>
      </c>
      <c r="J33" t="s">
        <v>16</v>
      </c>
      <c r="K33" t="s">
        <v>17</v>
      </c>
      <c r="L33" t="s">
        <v>194</v>
      </c>
      <c r="M33">
        <v>7305.8858442306519</v>
      </c>
      <c r="N33">
        <v>0.328125</v>
      </c>
      <c r="O33" t="s">
        <v>195</v>
      </c>
    </row>
    <row r="34" spans="1:15" x14ac:dyDescent="0.25">
      <c r="A34">
        <v>106</v>
      </c>
      <c r="B34">
        <v>50</v>
      </c>
      <c r="C34">
        <v>18</v>
      </c>
      <c r="D34">
        <v>17</v>
      </c>
      <c r="E34">
        <v>0.11309617684285619</v>
      </c>
      <c r="F34">
        <v>21.532209330253849</v>
      </c>
      <c r="G34">
        <v>2834.4895999999999</v>
      </c>
      <c r="H34">
        <v>3.5120707000000002</v>
      </c>
      <c r="I34" t="s">
        <v>15</v>
      </c>
      <c r="J34" t="s">
        <v>16</v>
      </c>
      <c r="K34" t="s">
        <v>17</v>
      </c>
      <c r="L34" t="s">
        <v>196</v>
      </c>
      <c r="M34">
        <v>7305.8858442306519</v>
      </c>
      <c r="N34">
        <v>0.328125</v>
      </c>
      <c r="O34" t="s">
        <v>197</v>
      </c>
    </row>
    <row r="35" spans="1:15" x14ac:dyDescent="0.25">
      <c r="A35">
        <v>106</v>
      </c>
      <c r="B35">
        <v>50</v>
      </c>
      <c r="C35">
        <v>18</v>
      </c>
      <c r="D35">
        <v>17</v>
      </c>
      <c r="E35">
        <v>0.15961325336849849</v>
      </c>
      <c r="F35">
        <v>21.25627956883573</v>
      </c>
      <c r="G35">
        <v>2606.0747999999999</v>
      </c>
      <c r="H35">
        <v>3.2896274999999999</v>
      </c>
      <c r="I35" t="s">
        <v>15</v>
      </c>
      <c r="J35" t="s">
        <v>16</v>
      </c>
      <c r="K35" t="s">
        <v>17</v>
      </c>
      <c r="L35" t="s">
        <v>198</v>
      </c>
      <c r="M35">
        <v>7305.8858442306519</v>
      </c>
      <c r="N35">
        <v>0.328125</v>
      </c>
      <c r="O35" t="s">
        <v>199</v>
      </c>
    </row>
    <row r="36" spans="1:15" x14ac:dyDescent="0.25">
      <c r="A36">
        <v>106</v>
      </c>
      <c r="B36">
        <v>50</v>
      </c>
      <c r="C36">
        <v>18</v>
      </c>
      <c r="D36">
        <v>17</v>
      </c>
      <c r="E36">
        <v>2.9885576369292659E-2</v>
      </c>
      <c r="F36">
        <v>19.454671191048941</v>
      </c>
      <c r="G36">
        <v>2861.518</v>
      </c>
      <c r="H36">
        <v>3.3156393999999998</v>
      </c>
      <c r="I36" t="s">
        <v>15</v>
      </c>
      <c r="J36" t="s">
        <v>16</v>
      </c>
      <c r="K36" t="s">
        <v>17</v>
      </c>
      <c r="L36" t="s">
        <v>200</v>
      </c>
      <c r="M36">
        <v>7305.8858442306519</v>
      </c>
      <c r="N36">
        <v>0.328125</v>
      </c>
      <c r="O36" t="s">
        <v>201</v>
      </c>
    </row>
    <row r="37" spans="1:15" x14ac:dyDescent="0.25">
      <c r="A37">
        <v>106</v>
      </c>
      <c r="B37">
        <v>50</v>
      </c>
      <c r="C37">
        <v>18</v>
      </c>
      <c r="D37">
        <v>17</v>
      </c>
      <c r="E37">
        <v>0.12727146528702141</v>
      </c>
      <c r="F37">
        <v>19.482937356280011</v>
      </c>
      <c r="G37">
        <v>2670.5843</v>
      </c>
      <c r="H37">
        <v>3.2064480999999998</v>
      </c>
      <c r="I37" t="s">
        <v>15</v>
      </c>
      <c r="J37" t="s">
        <v>16</v>
      </c>
      <c r="K37" t="s">
        <v>17</v>
      </c>
      <c r="L37" t="s">
        <v>202</v>
      </c>
      <c r="M37">
        <v>7305.8858442306519</v>
      </c>
      <c r="N37">
        <v>0.328125</v>
      </c>
      <c r="O37" t="s">
        <v>203</v>
      </c>
    </row>
    <row r="38" spans="1:15" x14ac:dyDescent="0.25">
      <c r="A38">
        <v>106</v>
      </c>
      <c r="B38">
        <v>50</v>
      </c>
      <c r="C38">
        <v>18</v>
      </c>
      <c r="D38">
        <v>17</v>
      </c>
      <c r="E38">
        <v>4.7144491055613601E-2</v>
      </c>
      <c r="F38">
        <v>19.469294470200779</v>
      </c>
      <c r="G38">
        <v>2665.1388999999999</v>
      </c>
      <c r="H38">
        <v>3.2010773000000001</v>
      </c>
      <c r="I38" t="s">
        <v>15</v>
      </c>
      <c r="J38" t="s">
        <v>16</v>
      </c>
      <c r="K38" t="s">
        <v>17</v>
      </c>
      <c r="L38" t="s">
        <v>204</v>
      </c>
      <c r="M38">
        <v>7305.8858442306519</v>
      </c>
      <c r="N38">
        <v>0.328125</v>
      </c>
      <c r="O38" t="s">
        <v>205</v>
      </c>
    </row>
    <row r="39" spans="1:15" x14ac:dyDescent="0.25">
      <c r="A39">
        <v>106</v>
      </c>
      <c r="B39">
        <v>50</v>
      </c>
      <c r="C39">
        <v>18</v>
      </c>
      <c r="D39">
        <v>17</v>
      </c>
      <c r="E39">
        <v>8.940364900238576E-2</v>
      </c>
      <c r="F39">
        <v>22.240398778066329</v>
      </c>
      <c r="G39">
        <v>3127.7438999999999</v>
      </c>
      <c r="H39">
        <v>3.7848381</v>
      </c>
      <c r="I39" t="s">
        <v>15</v>
      </c>
      <c r="J39" t="s">
        <v>16</v>
      </c>
      <c r="K39" t="s">
        <v>17</v>
      </c>
      <c r="L39" t="s">
        <v>206</v>
      </c>
      <c r="M39">
        <v>7305.8858442306519</v>
      </c>
      <c r="N39">
        <v>0.328125</v>
      </c>
      <c r="O39" t="s">
        <v>207</v>
      </c>
    </row>
    <row r="40" spans="1:15" x14ac:dyDescent="0.25">
      <c r="A40">
        <v>106</v>
      </c>
      <c r="B40">
        <v>50</v>
      </c>
      <c r="C40">
        <v>18</v>
      </c>
      <c r="D40">
        <v>17</v>
      </c>
      <c r="E40">
        <v>0.1447864054420919</v>
      </c>
      <c r="F40">
        <v>24.402217286562269</v>
      </c>
      <c r="G40">
        <v>3076.7977000000001</v>
      </c>
      <c r="H40">
        <v>4.1673508999999997</v>
      </c>
      <c r="I40" t="s">
        <v>15</v>
      </c>
      <c r="J40" t="s">
        <v>16</v>
      </c>
      <c r="K40" t="s">
        <v>17</v>
      </c>
      <c r="L40" t="s">
        <v>208</v>
      </c>
      <c r="M40">
        <v>7305.8858442306519</v>
      </c>
      <c r="N40">
        <v>0.328125</v>
      </c>
      <c r="O40" t="s">
        <v>209</v>
      </c>
    </row>
    <row r="41" spans="1:15" x14ac:dyDescent="0.25">
      <c r="A41">
        <v>106</v>
      </c>
      <c r="B41">
        <v>50</v>
      </c>
      <c r="C41">
        <v>18</v>
      </c>
      <c r="D41">
        <v>17</v>
      </c>
      <c r="E41">
        <v>5.8643466182965467E-2</v>
      </c>
      <c r="F41">
        <v>23.224305374152639</v>
      </c>
      <c r="G41">
        <v>3063.9315999999999</v>
      </c>
      <c r="H41">
        <v>3.9446777000000002</v>
      </c>
      <c r="I41" t="s">
        <v>15</v>
      </c>
      <c r="J41" t="s">
        <v>16</v>
      </c>
      <c r="K41" t="s">
        <v>17</v>
      </c>
      <c r="L41" t="s">
        <v>210</v>
      </c>
      <c r="M41">
        <v>7305.8858442306519</v>
      </c>
      <c r="N41">
        <v>0.328125</v>
      </c>
      <c r="O41" t="s">
        <v>211</v>
      </c>
    </row>
    <row r="42" spans="1:15" x14ac:dyDescent="0.25">
      <c r="A42">
        <v>106</v>
      </c>
      <c r="B42">
        <v>50</v>
      </c>
      <c r="C42">
        <v>18</v>
      </c>
      <c r="D42">
        <v>17</v>
      </c>
      <c r="E42">
        <v>3.1467803458183771E-2</v>
      </c>
      <c r="F42">
        <v>18.801162927299359</v>
      </c>
      <c r="G42">
        <v>2823.8694999999998</v>
      </c>
      <c r="H42">
        <v>3.2454388000000001</v>
      </c>
      <c r="I42" t="s">
        <v>15</v>
      </c>
      <c r="J42" t="s">
        <v>16</v>
      </c>
      <c r="K42" t="s">
        <v>17</v>
      </c>
      <c r="L42" t="s">
        <v>212</v>
      </c>
      <c r="M42">
        <v>7305.8858442306519</v>
      </c>
      <c r="N42">
        <v>0.328125</v>
      </c>
      <c r="O42" t="s">
        <v>213</v>
      </c>
    </row>
    <row r="43" spans="1:15" x14ac:dyDescent="0.25">
      <c r="A43">
        <v>106</v>
      </c>
      <c r="B43">
        <v>50</v>
      </c>
      <c r="C43">
        <v>18</v>
      </c>
      <c r="D43">
        <v>17</v>
      </c>
      <c r="E43">
        <v>0.1314717108025866</v>
      </c>
      <c r="F43">
        <v>21.183274095389891</v>
      </c>
      <c r="G43">
        <v>2611.5201999999999</v>
      </c>
      <c r="H43">
        <v>3.2949983</v>
      </c>
      <c r="I43" t="s">
        <v>15</v>
      </c>
      <c r="J43" t="s">
        <v>16</v>
      </c>
      <c r="K43" t="s">
        <v>17</v>
      </c>
      <c r="L43" t="s">
        <v>214</v>
      </c>
      <c r="M43">
        <v>7305.8858442306519</v>
      </c>
      <c r="N43">
        <v>0.328125</v>
      </c>
      <c r="O43" t="s">
        <v>215</v>
      </c>
    </row>
    <row r="44" spans="1:15" x14ac:dyDescent="0.25">
      <c r="A44">
        <v>106</v>
      </c>
      <c r="B44">
        <v>50</v>
      </c>
      <c r="C44">
        <v>18</v>
      </c>
      <c r="D44">
        <v>17</v>
      </c>
      <c r="E44">
        <v>4.3396307626263203E-2</v>
      </c>
      <c r="F44">
        <v>21.975819574438511</v>
      </c>
      <c r="G44">
        <v>2878.538</v>
      </c>
      <c r="H44">
        <v>3.5989873999999999</v>
      </c>
      <c r="I44" t="s">
        <v>15</v>
      </c>
      <c r="J44" t="s">
        <v>16</v>
      </c>
      <c r="K44" t="s">
        <v>17</v>
      </c>
      <c r="L44" t="s">
        <v>216</v>
      </c>
      <c r="M44">
        <v>7305.8858442306519</v>
      </c>
      <c r="N44">
        <v>0.328125</v>
      </c>
      <c r="O44" t="s">
        <v>217</v>
      </c>
    </row>
    <row r="45" spans="1:15" x14ac:dyDescent="0.25">
      <c r="A45">
        <v>106</v>
      </c>
      <c r="B45">
        <v>50</v>
      </c>
      <c r="C45">
        <v>18</v>
      </c>
      <c r="D45">
        <v>17</v>
      </c>
      <c r="E45">
        <v>4.1395656159148628E-2</v>
      </c>
      <c r="F45">
        <v>23.483899079325731</v>
      </c>
      <c r="G45">
        <v>3115.4258</v>
      </c>
      <c r="H45">
        <v>4.0406952999999994</v>
      </c>
      <c r="I45" t="s">
        <v>15</v>
      </c>
      <c r="J45" t="s">
        <v>16</v>
      </c>
      <c r="K45" t="s">
        <v>17</v>
      </c>
      <c r="L45" t="s">
        <v>218</v>
      </c>
      <c r="M45">
        <v>7305.8858442306519</v>
      </c>
      <c r="N45">
        <v>0.328125</v>
      </c>
      <c r="O45" t="s">
        <v>219</v>
      </c>
    </row>
    <row r="46" spans="1:15" x14ac:dyDescent="0.25">
      <c r="A46">
        <v>106</v>
      </c>
      <c r="B46">
        <v>50</v>
      </c>
      <c r="C46">
        <v>18</v>
      </c>
      <c r="D46">
        <v>17</v>
      </c>
      <c r="E46">
        <v>0.1340615521055154</v>
      </c>
      <c r="F46">
        <v>19.51162657687437</v>
      </c>
      <c r="G46">
        <v>2494.6120000000001</v>
      </c>
      <c r="H46">
        <v>3.0770078999999999</v>
      </c>
      <c r="I46" t="s">
        <v>15</v>
      </c>
      <c r="J46" t="s">
        <v>16</v>
      </c>
      <c r="K46" t="s">
        <v>17</v>
      </c>
      <c r="L46" t="s">
        <v>220</v>
      </c>
      <c r="M46">
        <v>7305.8858442306519</v>
      </c>
      <c r="N46">
        <v>0.328125</v>
      </c>
      <c r="O46" t="s">
        <v>221</v>
      </c>
    </row>
    <row r="47" spans="1:15" x14ac:dyDescent="0.25">
      <c r="A47">
        <v>106</v>
      </c>
      <c r="B47">
        <v>50</v>
      </c>
      <c r="C47">
        <v>18</v>
      </c>
      <c r="D47">
        <v>17</v>
      </c>
      <c r="E47">
        <v>4.6105387836059018E-2</v>
      </c>
      <c r="F47">
        <v>25.26759532636795</v>
      </c>
      <c r="G47">
        <v>5098.2577000000001</v>
      </c>
      <c r="H47">
        <v>5.6841216000000001</v>
      </c>
      <c r="I47" t="s">
        <v>23</v>
      </c>
      <c r="J47" t="s">
        <v>24</v>
      </c>
      <c r="K47" t="s">
        <v>25</v>
      </c>
      <c r="L47" t="s">
        <v>222</v>
      </c>
      <c r="M47">
        <v>7305.8858442306519</v>
      </c>
      <c r="N47">
        <v>0.328125</v>
      </c>
      <c r="O47" t="s">
        <v>223</v>
      </c>
    </row>
    <row r="48" spans="1:15" x14ac:dyDescent="0.25">
      <c r="A48">
        <v>106</v>
      </c>
      <c r="B48">
        <v>50</v>
      </c>
      <c r="C48">
        <v>18</v>
      </c>
      <c r="D48">
        <v>17</v>
      </c>
      <c r="E48">
        <v>2.992874704206944E-2</v>
      </c>
      <c r="F48">
        <v>21.477181095574799</v>
      </c>
      <c r="G48">
        <v>5129.9673000000003</v>
      </c>
      <c r="H48">
        <v>5.0899291</v>
      </c>
      <c r="I48" t="s">
        <v>23</v>
      </c>
      <c r="J48" t="s">
        <v>24</v>
      </c>
      <c r="K48" t="s">
        <v>25</v>
      </c>
      <c r="L48" t="s">
        <v>224</v>
      </c>
      <c r="M48">
        <v>7305.8858442306519</v>
      </c>
      <c r="N48">
        <v>0.328125</v>
      </c>
      <c r="O48" t="s">
        <v>225</v>
      </c>
    </row>
    <row r="49" spans="1:15" x14ac:dyDescent="0.25">
      <c r="A49">
        <v>106</v>
      </c>
      <c r="B49">
        <v>50</v>
      </c>
      <c r="C49">
        <v>18</v>
      </c>
      <c r="D49">
        <v>17</v>
      </c>
      <c r="E49">
        <v>4.1625261417624487E-2</v>
      </c>
      <c r="F49">
        <v>17.53394571068382</v>
      </c>
      <c r="G49">
        <v>2549.4908</v>
      </c>
      <c r="H49">
        <v>3.0086819999999999</v>
      </c>
      <c r="I49" t="s">
        <v>15</v>
      </c>
      <c r="J49" t="s">
        <v>16</v>
      </c>
      <c r="K49" t="s">
        <v>17</v>
      </c>
      <c r="L49" t="s">
        <v>226</v>
      </c>
      <c r="M49">
        <v>7305.8858442306519</v>
      </c>
      <c r="N49">
        <v>0.328125</v>
      </c>
      <c r="O49" t="s">
        <v>227</v>
      </c>
    </row>
    <row r="50" spans="1:15" x14ac:dyDescent="0.25">
      <c r="A50">
        <v>106</v>
      </c>
      <c r="B50">
        <v>50</v>
      </c>
      <c r="C50">
        <v>18</v>
      </c>
      <c r="D50">
        <v>17</v>
      </c>
      <c r="E50">
        <v>3.3789834364076031E-2</v>
      </c>
      <c r="F50">
        <v>19.45521735629082</v>
      </c>
      <c r="G50">
        <v>2856.0726</v>
      </c>
      <c r="H50">
        <v>3.3102686000000001</v>
      </c>
      <c r="I50" t="s">
        <v>15</v>
      </c>
      <c r="J50" t="s">
        <v>16</v>
      </c>
      <c r="K50" t="s">
        <v>17</v>
      </c>
      <c r="L50" t="s">
        <v>228</v>
      </c>
      <c r="M50">
        <v>7305.8858442306519</v>
      </c>
      <c r="N50">
        <v>0.328125</v>
      </c>
      <c r="O50" t="s">
        <v>229</v>
      </c>
    </row>
    <row r="51" spans="1:15" x14ac:dyDescent="0.25">
      <c r="A51">
        <v>106</v>
      </c>
      <c r="B51">
        <v>50</v>
      </c>
      <c r="C51">
        <v>18</v>
      </c>
      <c r="D51">
        <v>17</v>
      </c>
      <c r="E51">
        <v>0.12986017532434799</v>
      </c>
      <c r="F51">
        <v>24.490981476321629</v>
      </c>
      <c r="G51">
        <v>3127.1849999999999</v>
      </c>
      <c r="H51">
        <v>4.2565217000000004</v>
      </c>
      <c r="I51" t="s">
        <v>15</v>
      </c>
      <c r="J51" t="s">
        <v>16</v>
      </c>
      <c r="K51" t="s">
        <v>17</v>
      </c>
      <c r="L51" t="s">
        <v>230</v>
      </c>
      <c r="M51">
        <v>7305.8858442306519</v>
      </c>
      <c r="N51">
        <v>0.328125</v>
      </c>
      <c r="O51" t="s">
        <v>231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116</v>
      </c>
      <c r="B2">
        <v>50</v>
      </c>
      <c r="C2">
        <v>8</v>
      </c>
      <c r="D2">
        <v>27</v>
      </c>
      <c r="E2">
        <v>7.2064334157098273E-2</v>
      </c>
      <c r="F2">
        <v>22.966324606259551</v>
      </c>
      <c r="G2">
        <v>3237.5554000000002</v>
      </c>
      <c r="H2">
        <v>4.1043551999999996</v>
      </c>
      <c r="I2" t="s">
        <v>34</v>
      </c>
      <c r="J2" t="s">
        <v>35</v>
      </c>
      <c r="K2" t="s">
        <v>36</v>
      </c>
      <c r="L2" t="s">
        <v>232</v>
      </c>
      <c r="M2">
        <v>21394.461344480511</v>
      </c>
      <c r="N2">
        <v>0.421875</v>
      </c>
      <c r="O2" t="s">
        <v>233</v>
      </c>
    </row>
    <row r="3" spans="1:15" x14ac:dyDescent="0.25">
      <c r="A3">
        <v>116</v>
      </c>
      <c r="B3">
        <v>50</v>
      </c>
      <c r="C3">
        <v>8</v>
      </c>
      <c r="D3">
        <v>27</v>
      </c>
      <c r="E3">
        <v>0.1726833744071854</v>
      </c>
      <c r="F3">
        <v>23.93144489588369</v>
      </c>
      <c r="G3">
        <v>4693.8377</v>
      </c>
      <c r="H3">
        <v>5.0667137000000002</v>
      </c>
      <c r="I3" t="s">
        <v>20</v>
      </c>
      <c r="J3" t="s">
        <v>16</v>
      </c>
      <c r="K3" t="s">
        <v>17</v>
      </c>
      <c r="L3" t="s">
        <v>234</v>
      </c>
      <c r="M3">
        <v>21394.461344480511</v>
      </c>
      <c r="N3">
        <v>0.421875</v>
      </c>
      <c r="O3" t="s">
        <v>235</v>
      </c>
    </row>
    <row r="4" spans="1:15" x14ac:dyDescent="0.25">
      <c r="A4">
        <v>116</v>
      </c>
      <c r="B4">
        <v>50</v>
      </c>
      <c r="C4">
        <v>8</v>
      </c>
      <c r="D4">
        <v>27</v>
      </c>
      <c r="E4">
        <v>0.26278684805039909</v>
      </c>
      <c r="F4">
        <v>18.634130949745039</v>
      </c>
      <c r="G4">
        <v>2346.1873000000001</v>
      </c>
      <c r="H4">
        <v>2.8211681</v>
      </c>
      <c r="I4" t="s">
        <v>34</v>
      </c>
      <c r="J4" t="s">
        <v>35</v>
      </c>
      <c r="K4" t="s">
        <v>36</v>
      </c>
      <c r="L4" t="s">
        <v>236</v>
      </c>
      <c r="M4">
        <v>21394.461344480511</v>
      </c>
      <c r="N4">
        <v>0.421875</v>
      </c>
      <c r="O4" t="s">
        <v>237</v>
      </c>
    </row>
    <row r="5" spans="1:15" x14ac:dyDescent="0.25">
      <c r="A5">
        <v>116</v>
      </c>
      <c r="B5">
        <v>50</v>
      </c>
      <c r="C5">
        <v>8</v>
      </c>
      <c r="D5">
        <v>27</v>
      </c>
      <c r="E5">
        <v>0.80680769828601051</v>
      </c>
      <c r="F5">
        <v>21.9566608065503</v>
      </c>
      <c r="G5">
        <v>2403.1750999999999</v>
      </c>
      <c r="H5">
        <v>3.0977610000000002</v>
      </c>
      <c r="I5" t="s">
        <v>34</v>
      </c>
      <c r="J5" t="s">
        <v>35</v>
      </c>
      <c r="K5" t="s">
        <v>36</v>
      </c>
      <c r="L5" t="s">
        <v>238</v>
      </c>
      <c r="M5">
        <v>21394.461344480511</v>
      </c>
      <c r="N5">
        <v>0.421875</v>
      </c>
      <c r="O5" t="s">
        <v>239</v>
      </c>
    </row>
    <row r="6" spans="1:15" x14ac:dyDescent="0.25">
      <c r="A6">
        <v>116</v>
      </c>
      <c r="B6">
        <v>50</v>
      </c>
      <c r="C6">
        <v>8</v>
      </c>
      <c r="D6">
        <v>27</v>
      </c>
      <c r="E6">
        <v>0.47100692580337672</v>
      </c>
      <c r="F6">
        <v>21.03210544843672</v>
      </c>
      <c r="G6">
        <v>2363.9785999999999</v>
      </c>
      <c r="H6">
        <v>2.9842814</v>
      </c>
      <c r="I6" t="s">
        <v>34</v>
      </c>
      <c r="J6" t="s">
        <v>35</v>
      </c>
      <c r="K6" t="s">
        <v>36</v>
      </c>
      <c r="L6" t="s">
        <v>240</v>
      </c>
      <c r="M6">
        <v>21394.461344480511</v>
      </c>
      <c r="N6">
        <v>0.421875</v>
      </c>
      <c r="O6" t="s">
        <v>241</v>
      </c>
    </row>
    <row r="7" spans="1:15" x14ac:dyDescent="0.25">
      <c r="A7">
        <v>116</v>
      </c>
      <c r="B7">
        <v>50</v>
      </c>
      <c r="C7">
        <v>8</v>
      </c>
      <c r="D7">
        <v>27</v>
      </c>
      <c r="E7">
        <v>0.65262123874440825</v>
      </c>
      <c r="F7">
        <v>24.41765111840364</v>
      </c>
      <c r="G7">
        <v>2813.2982000000002</v>
      </c>
      <c r="H7">
        <v>3.8631319</v>
      </c>
      <c r="I7" t="s">
        <v>34</v>
      </c>
      <c r="J7" t="s">
        <v>35</v>
      </c>
      <c r="K7" t="s">
        <v>36</v>
      </c>
      <c r="L7" t="s">
        <v>242</v>
      </c>
      <c r="M7">
        <v>21394.461344480511</v>
      </c>
      <c r="N7">
        <v>0.421875</v>
      </c>
      <c r="O7" t="s">
        <v>243</v>
      </c>
    </row>
    <row r="8" spans="1:15" x14ac:dyDescent="0.25">
      <c r="A8">
        <v>116</v>
      </c>
      <c r="B8">
        <v>50</v>
      </c>
      <c r="C8">
        <v>8</v>
      </c>
      <c r="D8">
        <v>27</v>
      </c>
      <c r="E8">
        <v>0.82186074407577558</v>
      </c>
      <c r="F8">
        <v>148.60974139208301</v>
      </c>
      <c r="G8">
        <v>3662.3622</v>
      </c>
      <c r="H8">
        <v>12.78494735944536</v>
      </c>
      <c r="I8" t="s">
        <v>28</v>
      </c>
      <c r="J8" t="s">
        <v>29</v>
      </c>
      <c r="K8" t="s">
        <v>17</v>
      </c>
      <c r="L8" t="s">
        <v>244</v>
      </c>
      <c r="M8">
        <v>21394.461344480511</v>
      </c>
      <c r="N8">
        <v>0.421875</v>
      </c>
      <c r="O8" t="s">
        <v>245</v>
      </c>
    </row>
    <row r="9" spans="1:15" x14ac:dyDescent="0.25">
      <c r="A9">
        <v>116</v>
      </c>
      <c r="B9">
        <v>50</v>
      </c>
      <c r="C9">
        <v>8</v>
      </c>
      <c r="D9">
        <v>27</v>
      </c>
      <c r="E9">
        <v>8.6817869764106062E-2</v>
      </c>
      <c r="F9">
        <v>24.916731908935169</v>
      </c>
      <c r="G9">
        <v>5116.03</v>
      </c>
      <c r="H9">
        <v>5.5258091999999994</v>
      </c>
      <c r="I9" t="s">
        <v>23</v>
      </c>
      <c r="J9" t="s">
        <v>24</v>
      </c>
      <c r="K9" t="s">
        <v>25</v>
      </c>
      <c r="L9" t="s">
        <v>246</v>
      </c>
      <c r="M9">
        <v>21394.461344480511</v>
      </c>
      <c r="N9">
        <v>0.421875</v>
      </c>
      <c r="O9" t="s">
        <v>247</v>
      </c>
    </row>
    <row r="10" spans="1:15" x14ac:dyDescent="0.25">
      <c r="A10">
        <v>116</v>
      </c>
      <c r="B10">
        <v>50</v>
      </c>
      <c r="C10">
        <v>8</v>
      </c>
      <c r="D10">
        <v>27</v>
      </c>
      <c r="E10">
        <v>0.60009790920519634</v>
      </c>
      <c r="F10">
        <v>150.69843082096079</v>
      </c>
      <c r="G10">
        <v>3686.0225999999998</v>
      </c>
      <c r="H10">
        <v>12.946067046483771</v>
      </c>
      <c r="I10" t="s">
        <v>28</v>
      </c>
      <c r="J10" t="s">
        <v>29</v>
      </c>
      <c r="K10" t="s">
        <v>17</v>
      </c>
      <c r="L10" t="s">
        <v>248</v>
      </c>
      <c r="M10">
        <v>21394.461344480511</v>
      </c>
      <c r="N10">
        <v>0.421875</v>
      </c>
      <c r="O10" t="s">
        <v>249</v>
      </c>
    </row>
    <row r="11" spans="1:15" x14ac:dyDescent="0.25">
      <c r="A11">
        <v>116</v>
      </c>
      <c r="B11">
        <v>50</v>
      </c>
      <c r="C11">
        <v>8</v>
      </c>
      <c r="D11">
        <v>27</v>
      </c>
      <c r="E11">
        <v>6.2331609400318587E-2</v>
      </c>
      <c r="F11">
        <v>24.195871747092831</v>
      </c>
      <c r="G11">
        <v>5305.9303</v>
      </c>
      <c r="H11">
        <v>5.6835281999999996</v>
      </c>
      <c r="I11" t="s">
        <v>20</v>
      </c>
      <c r="J11" t="s">
        <v>16</v>
      </c>
      <c r="K11" t="s">
        <v>17</v>
      </c>
      <c r="L11" t="s">
        <v>250</v>
      </c>
      <c r="M11">
        <v>21394.461344480511</v>
      </c>
      <c r="N11">
        <v>0.421875</v>
      </c>
      <c r="O11" t="s">
        <v>251</v>
      </c>
    </row>
    <row r="12" spans="1:15" x14ac:dyDescent="0.25">
      <c r="A12">
        <v>116</v>
      </c>
      <c r="B12">
        <v>50</v>
      </c>
      <c r="C12">
        <v>8</v>
      </c>
      <c r="D12">
        <v>27</v>
      </c>
      <c r="E12">
        <v>0.1806977714994262</v>
      </c>
      <c r="F12">
        <v>22.536078118223749</v>
      </c>
      <c r="G12">
        <v>3120.7476000000001</v>
      </c>
      <c r="H12">
        <v>3.9049947</v>
      </c>
      <c r="I12" t="s">
        <v>34</v>
      </c>
      <c r="J12" t="s">
        <v>35</v>
      </c>
      <c r="K12" t="s">
        <v>36</v>
      </c>
      <c r="L12" t="s">
        <v>252</v>
      </c>
      <c r="M12">
        <v>21394.461344480511</v>
      </c>
      <c r="N12">
        <v>0.421875</v>
      </c>
      <c r="O12" t="s">
        <v>253</v>
      </c>
    </row>
    <row r="13" spans="1:15" x14ac:dyDescent="0.25">
      <c r="A13">
        <v>116</v>
      </c>
      <c r="B13">
        <v>50</v>
      </c>
      <c r="C13">
        <v>8</v>
      </c>
      <c r="D13">
        <v>27</v>
      </c>
      <c r="E13">
        <v>8.2169411138458284E-2</v>
      </c>
      <c r="F13">
        <v>22.836377553930632</v>
      </c>
      <c r="G13">
        <v>3084.8310999999999</v>
      </c>
      <c r="H13">
        <v>3.8736622000000001</v>
      </c>
      <c r="I13" t="s">
        <v>15</v>
      </c>
      <c r="J13" t="s">
        <v>16</v>
      </c>
      <c r="K13" t="s">
        <v>17</v>
      </c>
      <c r="L13" t="s">
        <v>254</v>
      </c>
      <c r="M13">
        <v>21394.461344480511</v>
      </c>
      <c r="N13">
        <v>0.421875</v>
      </c>
      <c r="O13" t="s">
        <v>255</v>
      </c>
    </row>
    <row r="14" spans="1:15" x14ac:dyDescent="0.25">
      <c r="A14">
        <v>116</v>
      </c>
      <c r="B14">
        <v>50</v>
      </c>
      <c r="C14">
        <v>8</v>
      </c>
      <c r="D14">
        <v>27</v>
      </c>
      <c r="E14">
        <v>0.39861048493977658</v>
      </c>
      <c r="F14">
        <v>21.060043147120059</v>
      </c>
      <c r="G14">
        <v>2805.6167999999998</v>
      </c>
      <c r="H14">
        <v>3.4093173999999999</v>
      </c>
      <c r="I14" t="s">
        <v>34</v>
      </c>
      <c r="J14" t="s">
        <v>35</v>
      </c>
      <c r="K14" t="s">
        <v>36</v>
      </c>
      <c r="L14" t="s">
        <v>256</v>
      </c>
      <c r="M14">
        <v>21394.461344480511</v>
      </c>
      <c r="N14">
        <v>0.421875</v>
      </c>
      <c r="O14" t="s">
        <v>257</v>
      </c>
    </row>
    <row r="15" spans="1:15" x14ac:dyDescent="0.25">
      <c r="A15">
        <v>116</v>
      </c>
      <c r="B15">
        <v>50</v>
      </c>
      <c r="C15">
        <v>8</v>
      </c>
      <c r="D15">
        <v>27</v>
      </c>
      <c r="E15">
        <v>6.9450836136014063E-2</v>
      </c>
      <c r="F15">
        <v>18.591455134987459</v>
      </c>
      <c r="G15">
        <v>2634.5428999999999</v>
      </c>
      <c r="H15">
        <v>3.0485576999999999</v>
      </c>
      <c r="I15" t="s">
        <v>34</v>
      </c>
      <c r="J15" t="s">
        <v>35</v>
      </c>
      <c r="K15" t="s">
        <v>36</v>
      </c>
      <c r="L15" t="s">
        <v>258</v>
      </c>
      <c r="M15">
        <v>21394.461344480511</v>
      </c>
      <c r="N15">
        <v>0.421875</v>
      </c>
      <c r="O15" t="s">
        <v>259</v>
      </c>
    </row>
    <row r="16" spans="1:15" x14ac:dyDescent="0.25">
      <c r="A16">
        <v>116</v>
      </c>
      <c r="B16">
        <v>50</v>
      </c>
      <c r="C16">
        <v>8</v>
      </c>
      <c r="D16">
        <v>27</v>
      </c>
      <c r="E16">
        <v>0.35567653112705522</v>
      </c>
      <c r="F16">
        <v>23.83922794926421</v>
      </c>
      <c r="G16">
        <v>2857.8838000000001</v>
      </c>
      <c r="H16">
        <v>3.8399000000000001</v>
      </c>
      <c r="I16" t="s">
        <v>34</v>
      </c>
      <c r="J16" t="s">
        <v>35</v>
      </c>
      <c r="K16" t="s">
        <v>36</v>
      </c>
      <c r="L16" t="s">
        <v>260</v>
      </c>
      <c r="M16">
        <v>21394.461344480511</v>
      </c>
      <c r="N16">
        <v>0.421875</v>
      </c>
      <c r="O16" t="s">
        <v>261</v>
      </c>
    </row>
    <row r="17" spans="1:15" x14ac:dyDescent="0.25">
      <c r="A17">
        <v>116</v>
      </c>
      <c r="B17">
        <v>50</v>
      </c>
      <c r="C17">
        <v>8</v>
      </c>
      <c r="D17">
        <v>27</v>
      </c>
      <c r="E17">
        <v>4.4870493031065557E-2</v>
      </c>
      <c r="F17">
        <v>23.340595657141311</v>
      </c>
      <c r="G17">
        <v>3378.0790999999999</v>
      </c>
      <c r="H17">
        <v>4.1588048000000004</v>
      </c>
      <c r="I17" t="s">
        <v>15</v>
      </c>
      <c r="J17" t="s">
        <v>16</v>
      </c>
      <c r="K17" t="s">
        <v>17</v>
      </c>
      <c r="L17" t="s">
        <v>262</v>
      </c>
      <c r="M17">
        <v>21394.461344480511</v>
      </c>
      <c r="N17">
        <v>0.421875</v>
      </c>
      <c r="O17" t="s">
        <v>263</v>
      </c>
    </row>
    <row r="18" spans="1:15" x14ac:dyDescent="0.25">
      <c r="A18">
        <v>116</v>
      </c>
      <c r="B18">
        <v>50</v>
      </c>
      <c r="C18">
        <v>8</v>
      </c>
      <c r="D18">
        <v>27</v>
      </c>
      <c r="E18">
        <v>3.43177962404266E-2</v>
      </c>
      <c r="F18">
        <v>18.117903990338341</v>
      </c>
      <c r="G18">
        <v>2603.5187999999998</v>
      </c>
      <c r="H18">
        <v>3.0749781999999999</v>
      </c>
      <c r="I18" t="s">
        <v>15</v>
      </c>
      <c r="J18" t="s">
        <v>16</v>
      </c>
      <c r="K18" t="s">
        <v>17</v>
      </c>
      <c r="L18" t="s">
        <v>264</v>
      </c>
      <c r="M18">
        <v>21394.461344480511</v>
      </c>
      <c r="N18">
        <v>0.421875</v>
      </c>
      <c r="O18" t="s">
        <v>265</v>
      </c>
    </row>
    <row r="19" spans="1:15" x14ac:dyDescent="0.25">
      <c r="A19">
        <v>116</v>
      </c>
      <c r="B19">
        <v>50</v>
      </c>
      <c r="C19">
        <v>8</v>
      </c>
      <c r="D19">
        <v>27</v>
      </c>
      <c r="E19">
        <v>0.115904417178671</v>
      </c>
      <c r="F19">
        <v>21.24979187289297</v>
      </c>
      <c r="G19">
        <v>2660.5066000000002</v>
      </c>
      <c r="H19">
        <v>3.3515711000000001</v>
      </c>
      <c r="I19" t="s">
        <v>15</v>
      </c>
      <c r="J19" t="s">
        <v>16</v>
      </c>
      <c r="K19" t="s">
        <v>17</v>
      </c>
      <c r="L19" t="s">
        <v>266</v>
      </c>
      <c r="M19">
        <v>21394.461344480511</v>
      </c>
      <c r="N19">
        <v>0.421875</v>
      </c>
      <c r="O19" t="s">
        <v>267</v>
      </c>
    </row>
    <row r="20" spans="1:15" x14ac:dyDescent="0.25">
      <c r="A20">
        <v>116</v>
      </c>
      <c r="B20">
        <v>50</v>
      </c>
      <c r="C20">
        <v>8</v>
      </c>
      <c r="D20">
        <v>27</v>
      </c>
      <c r="E20">
        <v>6.8144881759956005E-2</v>
      </c>
      <c r="F20">
        <v>19.89711485214675</v>
      </c>
      <c r="G20">
        <v>2728.5524</v>
      </c>
      <c r="H20">
        <v>3.2238505000000002</v>
      </c>
      <c r="I20" t="s">
        <v>34</v>
      </c>
      <c r="J20" t="s">
        <v>35</v>
      </c>
      <c r="K20" t="s">
        <v>36</v>
      </c>
      <c r="L20" t="s">
        <v>268</v>
      </c>
      <c r="M20">
        <v>21394.461344480511</v>
      </c>
      <c r="N20">
        <v>0.421875</v>
      </c>
      <c r="O20" t="s">
        <v>269</v>
      </c>
    </row>
    <row r="21" spans="1:15" x14ac:dyDescent="0.25">
      <c r="A21">
        <v>116</v>
      </c>
      <c r="B21">
        <v>50</v>
      </c>
      <c r="C21">
        <v>8</v>
      </c>
      <c r="D21">
        <v>27</v>
      </c>
      <c r="E21">
        <v>4.126018253712864E-2</v>
      </c>
      <c r="F21">
        <v>19.332684244318521</v>
      </c>
      <c r="G21">
        <v>2744.9007999999999</v>
      </c>
      <c r="H21">
        <v>3.2398183999999999</v>
      </c>
      <c r="I21" t="s">
        <v>15</v>
      </c>
      <c r="J21" t="s">
        <v>16</v>
      </c>
      <c r="K21" t="s">
        <v>17</v>
      </c>
      <c r="L21" t="s">
        <v>270</v>
      </c>
      <c r="M21">
        <v>21394.461344480511</v>
      </c>
      <c r="N21">
        <v>0.421875</v>
      </c>
      <c r="O21" t="s">
        <v>271</v>
      </c>
    </row>
    <row r="22" spans="1:15" x14ac:dyDescent="0.25">
      <c r="A22">
        <v>116</v>
      </c>
      <c r="B22">
        <v>50</v>
      </c>
      <c r="C22">
        <v>8</v>
      </c>
      <c r="D22">
        <v>27</v>
      </c>
      <c r="E22">
        <v>0.76078736718591378</v>
      </c>
      <c r="F22">
        <v>22.99270982524887</v>
      </c>
      <c r="G22">
        <v>2529.8807999999999</v>
      </c>
      <c r="H22">
        <v>3.3340201</v>
      </c>
      <c r="I22" t="s">
        <v>34</v>
      </c>
      <c r="J22" t="s">
        <v>35</v>
      </c>
      <c r="K22" t="s">
        <v>36</v>
      </c>
      <c r="L22" t="s">
        <v>272</v>
      </c>
      <c r="M22">
        <v>21394.461344480511</v>
      </c>
      <c r="N22">
        <v>0.421875</v>
      </c>
      <c r="O22" t="s">
        <v>273</v>
      </c>
    </row>
    <row r="23" spans="1:15" x14ac:dyDescent="0.25">
      <c r="A23">
        <v>116</v>
      </c>
      <c r="B23">
        <v>50</v>
      </c>
      <c r="C23">
        <v>8</v>
      </c>
      <c r="D23">
        <v>27</v>
      </c>
      <c r="E23">
        <v>3.8164114274706333E-2</v>
      </c>
      <c r="F23">
        <v>21.657906640528211</v>
      </c>
      <c r="G23">
        <v>3062.9483</v>
      </c>
      <c r="H23">
        <v>3.6631274999999999</v>
      </c>
      <c r="I23" t="s">
        <v>15</v>
      </c>
      <c r="J23" t="s">
        <v>16</v>
      </c>
      <c r="K23" t="s">
        <v>17</v>
      </c>
      <c r="L23" t="s">
        <v>274</v>
      </c>
      <c r="M23">
        <v>21394.461344480511</v>
      </c>
      <c r="N23">
        <v>0.421875</v>
      </c>
      <c r="O23" t="s">
        <v>275</v>
      </c>
    </row>
    <row r="24" spans="1:15" x14ac:dyDescent="0.25">
      <c r="A24">
        <v>116</v>
      </c>
      <c r="B24">
        <v>50</v>
      </c>
      <c r="C24">
        <v>8</v>
      </c>
      <c r="D24">
        <v>27</v>
      </c>
      <c r="E24">
        <v>3.4415636922711212E-2</v>
      </c>
      <c r="F24">
        <v>20.45253051038188</v>
      </c>
      <c r="G24">
        <v>2985.8838999999998</v>
      </c>
      <c r="H24">
        <v>3.4776606000000001</v>
      </c>
      <c r="I24" t="s">
        <v>15</v>
      </c>
      <c r="J24" t="s">
        <v>16</v>
      </c>
      <c r="K24" t="s">
        <v>17</v>
      </c>
      <c r="L24" t="s">
        <v>276</v>
      </c>
      <c r="M24">
        <v>21394.461344480511</v>
      </c>
      <c r="N24">
        <v>0.421875</v>
      </c>
      <c r="O24" t="s">
        <v>277</v>
      </c>
    </row>
    <row r="25" spans="1:15" x14ac:dyDescent="0.25">
      <c r="A25">
        <v>116</v>
      </c>
      <c r="B25">
        <v>50</v>
      </c>
      <c r="C25">
        <v>8</v>
      </c>
      <c r="D25">
        <v>27</v>
      </c>
      <c r="E25">
        <v>7.087212902288198E-2</v>
      </c>
      <c r="F25">
        <v>21.137765331443859</v>
      </c>
      <c r="G25">
        <v>2854.0572999999999</v>
      </c>
      <c r="H25">
        <v>3.4578704999999998</v>
      </c>
      <c r="I25" t="s">
        <v>34</v>
      </c>
      <c r="J25" t="s">
        <v>35</v>
      </c>
      <c r="K25" t="s">
        <v>36</v>
      </c>
      <c r="L25" t="s">
        <v>278</v>
      </c>
      <c r="M25">
        <v>21394.461344480511</v>
      </c>
      <c r="N25">
        <v>0.421875</v>
      </c>
      <c r="O25" t="s">
        <v>279</v>
      </c>
    </row>
    <row r="26" spans="1:15" x14ac:dyDescent="0.25">
      <c r="A26">
        <v>116</v>
      </c>
      <c r="B26">
        <v>50</v>
      </c>
      <c r="C26">
        <v>8</v>
      </c>
      <c r="D26">
        <v>27</v>
      </c>
      <c r="E26">
        <v>6.9523710729492774E-2</v>
      </c>
      <c r="F26">
        <v>18.347281863728501</v>
      </c>
      <c r="G26">
        <v>2619.8996999999999</v>
      </c>
      <c r="H26">
        <v>3.0212536000000001</v>
      </c>
      <c r="I26" t="s">
        <v>34</v>
      </c>
      <c r="J26" t="s">
        <v>35</v>
      </c>
      <c r="K26" t="s">
        <v>36</v>
      </c>
      <c r="L26" t="s">
        <v>280</v>
      </c>
      <c r="M26">
        <v>21394.461344480511</v>
      </c>
      <c r="N26">
        <v>0.421875</v>
      </c>
      <c r="O26" t="s">
        <v>281</v>
      </c>
    </row>
    <row r="27" spans="1:15" x14ac:dyDescent="0.25">
      <c r="A27">
        <v>116</v>
      </c>
      <c r="B27">
        <v>50</v>
      </c>
      <c r="C27">
        <v>8</v>
      </c>
      <c r="D27">
        <v>27</v>
      </c>
      <c r="E27">
        <v>3.1327853878740541E-2</v>
      </c>
      <c r="F27">
        <v>22.829033992751729</v>
      </c>
      <c r="G27">
        <v>3083.5491999999999</v>
      </c>
      <c r="H27">
        <v>3.8712719999999998</v>
      </c>
      <c r="I27" t="s">
        <v>15</v>
      </c>
      <c r="J27" t="s">
        <v>16</v>
      </c>
      <c r="K27" t="s">
        <v>17</v>
      </c>
      <c r="L27" t="s">
        <v>282</v>
      </c>
      <c r="M27">
        <v>21394.461344480511</v>
      </c>
      <c r="N27">
        <v>0.421875</v>
      </c>
      <c r="O27" t="s">
        <v>283</v>
      </c>
    </row>
    <row r="28" spans="1:15" x14ac:dyDescent="0.25">
      <c r="A28">
        <v>116</v>
      </c>
      <c r="B28">
        <v>50</v>
      </c>
      <c r="C28">
        <v>8</v>
      </c>
      <c r="D28">
        <v>27</v>
      </c>
      <c r="E28">
        <v>0.51794804912024717</v>
      </c>
      <c r="F28">
        <v>22.112406048811671</v>
      </c>
      <c r="G28">
        <v>2468.5007000000001</v>
      </c>
      <c r="H28">
        <v>3.1791763</v>
      </c>
      <c r="I28" t="s">
        <v>34</v>
      </c>
      <c r="J28" t="s">
        <v>35</v>
      </c>
      <c r="K28" t="s">
        <v>36</v>
      </c>
      <c r="L28" t="s">
        <v>284</v>
      </c>
      <c r="M28">
        <v>21394.461344480511</v>
      </c>
      <c r="N28">
        <v>0.421875</v>
      </c>
      <c r="O28" t="s">
        <v>285</v>
      </c>
    </row>
    <row r="29" spans="1:15" x14ac:dyDescent="0.25">
      <c r="A29">
        <v>116</v>
      </c>
      <c r="B29">
        <v>50</v>
      </c>
      <c r="C29">
        <v>8</v>
      </c>
      <c r="D29">
        <v>27</v>
      </c>
      <c r="E29">
        <v>0.33144887774739168</v>
      </c>
      <c r="F29">
        <v>23.236424773240561</v>
      </c>
      <c r="G29">
        <v>3266.8045999999999</v>
      </c>
      <c r="H29">
        <v>4.2274912000000002</v>
      </c>
      <c r="I29" t="s">
        <v>34</v>
      </c>
      <c r="J29" t="s">
        <v>35</v>
      </c>
      <c r="K29" t="s">
        <v>36</v>
      </c>
      <c r="L29" t="s">
        <v>286</v>
      </c>
      <c r="M29">
        <v>21394.461344480511</v>
      </c>
      <c r="N29">
        <v>0.421875</v>
      </c>
      <c r="O29" t="s">
        <v>287</v>
      </c>
    </row>
    <row r="30" spans="1:15" x14ac:dyDescent="0.25">
      <c r="A30">
        <v>116</v>
      </c>
      <c r="B30">
        <v>50</v>
      </c>
      <c r="C30">
        <v>8</v>
      </c>
      <c r="D30">
        <v>27</v>
      </c>
      <c r="E30">
        <v>9.8220358351666676E-2</v>
      </c>
      <c r="F30">
        <v>24.002445258795099</v>
      </c>
      <c r="G30">
        <v>3064.7370999999998</v>
      </c>
      <c r="H30">
        <v>4.1053109000000001</v>
      </c>
      <c r="I30" t="s">
        <v>15</v>
      </c>
      <c r="J30" t="s">
        <v>16</v>
      </c>
      <c r="K30" t="s">
        <v>17</v>
      </c>
      <c r="L30" t="s">
        <v>288</v>
      </c>
      <c r="M30">
        <v>21394.461344480511</v>
      </c>
      <c r="N30">
        <v>0.421875</v>
      </c>
      <c r="O30" t="s">
        <v>289</v>
      </c>
    </row>
    <row r="31" spans="1:15" x14ac:dyDescent="0.25">
      <c r="A31">
        <v>116</v>
      </c>
      <c r="B31">
        <v>50</v>
      </c>
      <c r="C31">
        <v>8</v>
      </c>
      <c r="D31">
        <v>27</v>
      </c>
      <c r="E31">
        <v>0.4601041538332436</v>
      </c>
      <c r="F31">
        <v>21.575151784457191</v>
      </c>
      <c r="G31">
        <v>2411.5906</v>
      </c>
      <c r="H31">
        <v>3.0730601000000002</v>
      </c>
      <c r="I31" t="s">
        <v>34</v>
      </c>
      <c r="J31" t="s">
        <v>35</v>
      </c>
      <c r="K31" t="s">
        <v>36</v>
      </c>
      <c r="L31" t="s">
        <v>290</v>
      </c>
      <c r="M31">
        <v>21394.461344480511</v>
      </c>
      <c r="N31">
        <v>0.421875</v>
      </c>
      <c r="O31" t="s">
        <v>291</v>
      </c>
    </row>
    <row r="32" spans="1:15" x14ac:dyDescent="0.25">
      <c r="A32">
        <v>116</v>
      </c>
      <c r="B32">
        <v>50</v>
      </c>
      <c r="C32">
        <v>8</v>
      </c>
      <c r="D32">
        <v>27</v>
      </c>
      <c r="E32">
        <v>3.0571293039179669E-2</v>
      </c>
      <c r="F32">
        <v>21.80295146799352</v>
      </c>
      <c r="G32">
        <v>3111.3888000000002</v>
      </c>
      <c r="H32">
        <v>3.7116806000000002</v>
      </c>
      <c r="I32" t="s">
        <v>15</v>
      </c>
      <c r="J32" t="s">
        <v>16</v>
      </c>
      <c r="K32" t="s">
        <v>17</v>
      </c>
      <c r="L32" t="s">
        <v>292</v>
      </c>
      <c r="M32">
        <v>21394.461344480511</v>
      </c>
      <c r="N32">
        <v>0.421875</v>
      </c>
      <c r="O32" t="s">
        <v>293</v>
      </c>
    </row>
    <row r="33" spans="1:15" x14ac:dyDescent="0.25">
      <c r="A33">
        <v>116</v>
      </c>
      <c r="B33">
        <v>50</v>
      </c>
      <c r="C33">
        <v>8</v>
      </c>
      <c r="D33">
        <v>27</v>
      </c>
      <c r="E33">
        <v>3.8102962445922102E-2</v>
      </c>
      <c r="F33">
        <v>18.761917406271589</v>
      </c>
      <c r="G33">
        <v>2877.2312000000002</v>
      </c>
      <c r="H33">
        <v>3.2750637</v>
      </c>
      <c r="I33" t="s">
        <v>15</v>
      </c>
      <c r="J33" t="s">
        <v>16</v>
      </c>
      <c r="K33" t="s">
        <v>17</v>
      </c>
      <c r="L33" t="s">
        <v>294</v>
      </c>
      <c r="M33">
        <v>21394.461344480511</v>
      </c>
      <c r="N33">
        <v>0.421875</v>
      </c>
      <c r="O33" t="s">
        <v>295</v>
      </c>
    </row>
    <row r="34" spans="1:15" x14ac:dyDescent="0.25">
      <c r="A34">
        <v>116</v>
      </c>
      <c r="B34">
        <v>50</v>
      </c>
      <c r="C34">
        <v>8</v>
      </c>
      <c r="D34">
        <v>27</v>
      </c>
      <c r="E34">
        <v>3.6195476089918709E-2</v>
      </c>
      <c r="F34">
        <v>22.382880954699729</v>
      </c>
      <c r="G34">
        <v>2941.364</v>
      </c>
      <c r="H34">
        <v>3.7049341</v>
      </c>
      <c r="I34" t="s">
        <v>15</v>
      </c>
      <c r="J34" t="s">
        <v>16</v>
      </c>
      <c r="K34" t="s">
        <v>17</v>
      </c>
      <c r="L34" t="s">
        <v>296</v>
      </c>
      <c r="M34">
        <v>21394.461344480511</v>
      </c>
      <c r="N34">
        <v>0.421875</v>
      </c>
      <c r="O34" t="s">
        <v>297</v>
      </c>
    </row>
    <row r="35" spans="1:15" x14ac:dyDescent="0.25">
      <c r="A35">
        <v>116</v>
      </c>
      <c r="B35">
        <v>50</v>
      </c>
      <c r="C35">
        <v>8</v>
      </c>
      <c r="D35">
        <v>27</v>
      </c>
      <c r="E35">
        <v>4.8304013974963152E-2</v>
      </c>
      <c r="F35">
        <v>25.43041898392638</v>
      </c>
      <c r="G35">
        <v>5139.1418000000003</v>
      </c>
      <c r="H35">
        <v>5.7648520999999997</v>
      </c>
      <c r="I35" t="s">
        <v>23</v>
      </c>
      <c r="J35" t="s">
        <v>24</v>
      </c>
      <c r="K35" t="s">
        <v>25</v>
      </c>
      <c r="L35" t="s">
        <v>298</v>
      </c>
      <c r="M35">
        <v>21394.461344480511</v>
      </c>
      <c r="N35">
        <v>0.421875</v>
      </c>
      <c r="O35" t="s">
        <v>299</v>
      </c>
    </row>
    <row r="36" spans="1:15" x14ac:dyDescent="0.25">
      <c r="A36">
        <v>116</v>
      </c>
      <c r="B36">
        <v>50</v>
      </c>
      <c r="C36">
        <v>8</v>
      </c>
      <c r="D36">
        <v>27</v>
      </c>
      <c r="E36">
        <v>3.6968754448595202E-2</v>
      </c>
      <c r="F36">
        <v>22.19181537387961</v>
      </c>
      <c r="G36">
        <v>3157.6871000000001</v>
      </c>
      <c r="H36">
        <v>3.7980098</v>
      </c>
      <c r="I36" t="s">
        <v>15</v>
      </c>
      <c r="J36" t="s">
        <v>16</v>
      </c>
      <c r="K36" t="s">
        <v>17</v>
      </c>
      <c r="L36" t="s">
        <v>300</v>
      </c>
      <c r="M36">
        <v>21394.461344480511</v>
      </c>
      <c r="N36">
        <v>0.421875</v>
      </c>
      <c r="O36" t="s">
        <v>301</v>
      </c>
    </row>
    <row r="37" spans="1:15" x14ac:dyDescent="0.25">
      <c r="A37">
        <v>116</v>
      </c>
      <c r="B37">
        <v>50</v>
      </c>
      <c r="C37">
        <v>8</v>
      </c>
      <c r="D37">
        <v>27</v>
      </c>
      <c r="E37">
        <v>3.1931802389859661E-2</v>
      </c>
      <c r="F37">
        <v>21.973622214874482</v>
      </c>
      <c r="G37">
        <v>3062.0392000000002</v>
      </c>
      <c r="H37">
        <v>3.7082584999999999</v>
      </c>
      <c r="I37" t="s">
        <v>15</v>
      </c>
      <c r="J37" t="s">
        <v>16</v>
      </c>
      <c r="K37" t="s">
        <v>17</v>
      </c>
      <c r="L37" t="s">
        <v>302</v>
      </c>
      <c r="M37">
        <v>21394.461344480511</v>
      </c>
      <c r="N37">
        <v>0.421875</v>
      </c>
      <c r="O37" t="s">
        <v>303</v>
      </c>
    </row>
    <row r="38" spans="1:15" x14ac:dyDescent="0.25">
      <c r="A38">
        <v>116</v>
      </c>
      <c r="B38">
        <v>50</v>
      </c>
      <c r="C38">
        <v>8</v>
      </c>
      <c r="D38">
        <v>27</v>
      </c>
      <c r="E38">
        <v>6.879970568785157E-2</v>
      </c>
      <c r="F38">
        <v>22.12347478455569</v>
      </c>
      <c r="G38">
        <v>2998.2719000000002</v>
      </c>
      <c r="H38">
        <v>3.7267771999999999</v>
      </c>
      <c r="I38" t="s">
        <v>34</v>
      </c>
      <c r="J38" t="s">
        <v>35</v>
      </c>
      <c r="K38" t="s">
        <v>36</v>
      </c>
      <c r="L38" t="s">
        <v>304</v>
      </c>
      <c r="M38">
        <v>21394.461344480511</v>
      </c>
      <c r="N38">
        <v>0.421875</v>
      </c>
      <c r="O38" t="s">
        <v>305</v>
      </c>
    </row>
    <row r="39" spans="1:15" x14ac:dyDescent="0.25">
      <c r="A39">
        <v>116</v>
      </c>
      <c r="B39">
        <v>50</v>
      </c>
      <c r="C39">
        <v>8</v>
      </c>
      <c r="D39">
        <v>27</v>
      </c>
      <c r="E39">
        <v>9.9749671316221339E-2</v>
      </c>
      <c r="F39">
        <v>22.346310859274769</v>
      </c>
      <c r="G39">
        <v>2936.3714</v>
      </c>
      <c r="H39">
        <v>3.6956248999999999</v>
      </c>
      <c r="I39" t="s">
        <v>15</v>
      </c>
      <c r="J39" t="s">
        <v>16</v>
      </c>
      <c r="K39" t="s">
        <v>17</v>
      </c>
      <c r="L39" t="s">
        <v>306</v>
      </c>
      <c r="M39">
        <v>21394.461344480511</v>
      </c>
      <c r="N39">
        <v>0.421875</v>
      </c>
      <c r="O39" t="s">
        <v>307</v>
      </c>
    </row>
    <row r="40" spans="1:15" x14ac:dyDescent="0.25">
      <c r="A40">
        <v>116</v>
      </c>
      <c r="B40">
        <v>50</v>
      </c>
      <c r="C40">
        <v>8</v>
      </c>
      <c r="D40">
        <v>27</v>
      </c>
      <c r="E40">
        <v>9.6497944560865884E-2</v>
      </c>
      <c r="F40">
        <v>21.71020949098553</v>
      </c>
      <c r="G40">
        <v>2931.2696999999998</v>
      </c>
      <c r="H40">
        <v>3.6018431</v>
      </c>
      <c r="I40" t="s">
        <v>34</v>
      </c>
      <c r="J40" t="s">
        <v>35</v>
      </c>
      <c r="K40" t="s">
        <v>36</v>
      </c>
      <c r="L40" t="s">
        <v>308</v>
      </c>
      <c r="M40">
        <v>21394.461344480511</v>
      </c>
      <c r="N40">
        <v>0.421875</v>
      </c>
      <c r="O40" t="s">
        <v>309</v>
      </c>
    </row>
    <row r="41" spans="1:15" x14ac:dyDescent="0.25">
      <c r="A41">
        <v>116</v>
      </c>
      <c r="B41">
        <v>50</v>
      </c>
      <c r="C41">
        <v>8</v>
      </c>
      <c r="D41">
        <v>27</v>
      </c>
      <c r="E41">
        <v>9.7314566679252465E-2</v>
      </c>
      <c r="F41">
        <v>22.194208578223488</v>
      </c>
      <c r="G41">
        <v>3011.19</v>
      </c>
      <c r="H41">
        <v>3.7508647000000002</v>
      </c>
      <c r="I41" t="s">
        <v>34</v>
      </c>
      <c r="J41" t="s">
        <v>35</v>
      </c>
      <c r="K41" t="s">
        <v>36</v>
      </c>
      <c r="L41" t="s">
        <v>310</v>
      </c>
      <c r="M41">
        <v>21394.461344480511</v>
      </c>
      <c r="N41">
        <v>0.421875</v>
      </c>
      <c r="O41" t="s">
        <v>311</v>
      </c>
    </row>
    <row r="42" spans="1:15" x14ac:dyDescent="0.25">
      <c r="A42">
        <v>116</v>
      </c>
      <c r="B42">
        <v>50</v>
      </c>
      <c r="C42">
        <v>8</v>
      </c>
      <c r="D42">
        <v>27</v>
      </c>
      <c r="E42">
        <v>0.25981722409014768</v>
      </c>
      <c r="F42">
        <v>21.96889941447327</v>
      </c>
      <c r="G42">
        <v>2615.8359999999998</v>
      </c>
      <c r="H42">
        <v>3.3239627999999999</v>
      </c>
      <c r="I42" t="s">
        <v>34</v>
      </c>
      <c r="J42" t="s">
        <v>35</v>
      </c>
      <c r="K42" t="s">
        <v>36</v>
      </c>
      <c r="L42" t="s">
        <v>312</v>
      </c>
      <c r="M42">
        <v>21394.461344480511</v>
      </c>
      <c r="N42">
        <v>0.421875</v>
      </c>
      <c r="O42" t="s">
        <v>313</v>
      </c>
    </row>
    <row r="43" spans="1:15" x14ac:dyDescent="0.25">
      <c r="A43">
        <v>116</v>
      </c>
      <c r="B43">
        <v>50</v>
      </c>
      <c r="C43">
        <v>8</v>
      </c>
      <c r="D43">
        <v>27</v>
      </c>
      <c r="E43">
        <v>0.26152874151910671</v>
      </c>
      <c r="F43">
        <v>23.77930483848926</v>
      </c>
      <c r="G43">
        <v>2953.4202</v>
      </c>
      <c r="H43">
        <v>3.9534321000000001</v>
      </c>
      <c r="I43" t="s">
        <v>34</v>
      </c>
      <c r="J43" t="s">
        <v>35</v>
      </c>
      <c r="K43" t="s">
        <v>36</v>
      </c>
      <c r="L43" t="s">
        <v>314</v>
      </c>
      <c r="M43">
        <v>21394.461344480511</v>
      </c>
      <c r="N43">
        <v>0.421875</v>
      </c>
      <c r="O43" t="s">
        <v>315</v>
      </c>
    </row>
    <row r="44" spans="1:15" x14ac:dyDescent="0.25">
      <c r="A44">
        <v>116</v>
      </c>
      <c r="B44">
        <v>50</v>
      </c>
      <c r="C44">
        <v>8</v>
      </c>
      <c r="D44">
        <v>27</v>
      </c>
      <c r="E44">
        <v>4.2635052692797257E-2</v>
      </c>
      <c r="F44">
        <v>23.66011164931642</v>
      </c>
      <c r="G44">
        <v>3242.4708000000001</v>
      </c>
      <c r="H44">
        <v>4.1676017000000014</v>
      </c>
      <c r="I44" t="s">
        <v>15</v>
      </c>
      <c r="J44" t="s">
        <v>16</v>
      </c>
      <c r="K44" t="s">
        <v>17</v>
      </c>
      <c r="L44" t="s">
        <v>316</v>
      </c>
      <c r="M44">
        <v>21394.461344480511</v>
      </c>
      <c r="N44">
        <v>0.421875</v>
      </c>
      <c r="O44" t="s">
        <v>317</v>
      </c>
    </row>
    <row r="45" spans="1:15" x14ac:dyDescent="0.25">
      <c r="A45">
        <v>116</v>
      </c>
      <c r="B45">
        <v>50</v>
      </c>
      <c r="C45">
        <v>8</v>
      </c>
      <c r="D45">
        <v>27</v>
      </c>
      <c r="E45">
        <v>0.12832685592268939</v>
      </c>
      <c r="F45">
        <v>19.13260998385126</v>
      </c>
      <c r="G45">
        <v>2669.6246999999998</v>
      </c>
      <c r="H45">
        <v>3.1139722999999999</v>
      </c>
      <c r="I45" t="s">
        <v>34</v>
      </c>
      <c r="J45" t="s">
        <v>35</v>
      </c>
      <c r="K45" t="s">
        <v>36</v>
      </c>
      <c r="L45" t="s">
        <v>318</v>
      </c>
      <c r="M45">
        <v>21394.461344480511</v>
      </c>
      <c r="N45">
        <v>0.421875</v>
      </c>
      <c r="O45" t="s">
        <v>319</v>
      </c>
    </row>
    <row r="46" spans="1:15" x14ac:dyDescent="0.25">
      <c r="A46">
        <v>116</v>
      </c>
      <c r="B46">
        <v>50</v>
      </c>
      <c r="C46">
        <v>8</v>
      </c>
      <c r="D46">
        <v>27</v>
      </c>
      <c r="E46">
        <v>5.8676152925097078E-2</v>
      </c>
      <c r="F46">
        <v>23.788012454417199</v>
      </c>
      <c r="G46">
        <v>3113.0315000000001</v>
      </c>
      <c r="H46">
        <v>4.1277381999999996</v>
      </c>
      <c r="I46" t="s">
        <v>15</v>
      </c>
      <c r="J46" t="s">
        <v>16</v>
      </c>
      <c r="K46" t="s">
        <v>17</v>
      </c>
      <c r="L46" t="s">
        <v>320</v>
      </c>
      <c r="M46">
        <v>21394.461344480511</v>
      </c>
      <c r="N46">
        <v>0.421875</v>
      </c>
      <c r="O46" t="s">
        <v>321</v>
      </c>
    </row>
    <row r="47" spans="1:15" x14ac:dyDescent="0.25">
      <c r="A47">
        <v>116</v>
      </c>
      <c r="B47">
        <v>50</v>
      </c>
      <c r="C47">
        <v>8</v>
      </c>
      <c r="D47">
        <v>27</v>
      </c>
      <c r="E47">
        <v>3.2734793863686613E-2</v>
      </c>
      <c r="F47">
        <v>20.30797772945834</v>
      </c>
      <c r="G47">
        <v>2810.2941999999998</v>
      </c>
      <c r="H47">
        <v>3.3617526999999998</v>
      </c>
      <c r="I47" t="s">
        <v>15</v>
      </c>
      <c r="J47" t="s">
        <v>16</v>
      </c>
      <c r="K47" t="s">
        <v>17</v>
      </c>
      <c r="L47" t="s">
        <v>322</v>
      </c>
      <c r="M47">
        <v>21394.461344480511</v>
      </c>
      <c r="N47">
        <v>0.421875</v>
      </c>
      <c r="O47" t="s">
        <v>323</v>
      </c>
    </row>
    <row r="48" spans="1:15" x14ac:dyDescent="0.25">
      <c r="A48">
        <v>116</v>
      </c>
      <c r="B48">
        <v>50</v>
      </c>
      <c r="C48">
        <v>8</v>
      </c>
      <c r="D48">
        <v>27</v>
      </c>
      <c r="E48">
        <v>4.2302995130965797E-2</v>
      </c>
      <c r="F48">
        <v>21.45741051160919</v>
      </c>
      <c r="G48">
        <v>2833.2383</v>
      </c>
      <c r="H48">
        <v>3.5033199000000002</v>
      </c>
      <c r="I48" t="s">
        <v>15</v>
      </c>
      <c r="J48" t="s">
        <v>16</v>
      </c>
      <c r="K48" t="s">
        <v>17</v>
      </c>
      <c r="L48" t="s">
        <v>324</v>
      </c>
      <c r="M48">
        <v>21394.461344480511</v>
      </c>
      <c r="N48">
        <v>0.421875</v>
      </c>
      <c r="O48" t="s">
        <v>325</v>
      </c>
    </row>
    <row r="49" spans="1:15" x14ac:dyDescent="0.25">
      <c r="A49">
        <v>116</v>
      </c>
      <c r="B49">
        <v>50</v>
      </c>
      <c r="C49">
        <v>8</v>
      </c>
      <c r="D49">
        <v>27</v>
      </c>
      <c r="E49">
        <v>3.2937580215023909E-2</v>
      </c>
      <c r="F49">
        <v>19.61298151705163</v>
      </c>
      <c r="G49">
        <v>2926.9562000000001</v>
      </c>
      <c r="H49">
        <v>3.3677823999999998</v>
      </c>
      <c r="I49" t="s">
        <v>15</v>
      </c>
      <c r="J49" t="s">
        <v>16</v>
      </c>
      <c r="K49" t="s">
        <v>17</v>
      </c>
      <c r="L49" t="s">
        <v>326</v>
      </c>
      <c r="M49">
        <v>21394.461344480511</v>
      </c>
      <c r="N49">
        <v>0.421875</v>
      </c>
      <c r="O49" t="s">
        <v>327</v>
      </c>
    </row>
    <row r="50" spans="1:15" x14ac:dyDescent="0.25">
      <c r="A50">
        <v>116</v>
      </c>
      <c r="B50">
        <v>50</v>
      </c>
      <c r="C50">
        <v>8</v>
      </c>
      <c r="D50">
        <v>27</v>
      </c>
      <c r="E50">
        <v>6.9507600278161108E-2</v>
      </c>
      <c r="F50">
        <v>22.292173341267219</v>
      </c>
      <c r="G50">
        <v>3029.1921000000002</v>
      </c>
      <c r="H50">
        <v>3.7844319</v>
      </c>
      <c r="I50" t="s">
        <v>34</v>
      </c>
      <c r="J50" t="s">
        <v>35</v>
      </c>
      <c r="K50" t="s">
        <v>36</v>
      </c>
      <c r="L50" t="s">
        <v>328</v>
      </c>
      <c r="M50">
        <v>21394.461344480511</v>
      </c>
      <c r="N50">
        <v>0.421875</v>
      </c>
      <c r="O50" t="s">
        <v>329</v>
      </c>
    </row>
    <row r="51" spans="1:15" x14ac:dyDescent="0.25">
      <c r="A51">
        <v>116</v>
      </c>
      <c r="B51">
        <v>50</v>
      </c>
      <c r="C51">
        <v>8</v>
      </c>
      <c r="D51">
        <v>27</v>
      </c>
      <c r="E51">
        <v>8.3268774290275613E-2</v>
      </c>
      <c r="F51">
        <v>20.993521373125741</v>
      </c>
      <c r="G51">
        <v>2836.8890999999999</v>
      </c>
      <c r="H51">
        <v>3.4258582</v>
      </c>
      <c r="I51" t="s">
        <v>34</v>
      </c>
      <c r="J51" t="s">
        <v>35</v>
      </c>
      <c r="K51" t="s">
        <v>36</v>
      </c>
      <c r="L51" t="s">
        <v>330</v>
      </c>
      <c r="M51">
        <v>21394.461344480511</v>
      </c>
      <c r="N51">
        <v>0.421875</v>
      </c>
      <c r="O51" t="s">
        <v>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 0.45 - 1</vt:lpstr>
      <vt:lpstr>GA 0.45 - 2</vt:lpstr>
      <vt:lpstr>GA 0.45 - 3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2025-04-16T17:38:34Z</dcterms:created>
  <dcterms:modified xsi:type="dcterms:W3CDTF">2025-04-19T17:22:29Z</dcterms:modified>
</cp:coreProperties>
</file>