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30\"/>
    </mc:Choice>
  </mc:AlternateContent>
  <xr:revisionPtr revIDLastSave="0" documentId="13_ncr:1_{FE3F3F0A-691A-4501-99C5-C9AFD13A25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3 - 1" sheetId="2" r:id="rId2"/>
    <sheet name="GA 0.3 - 2" sheetId="3" r:id="rId3"/>
    <sheet name="GA 0.3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<sst xmlns="http://schemas.openxmlformats.org/spreadsheetml/2006/main" count="797" uniqueCount="353">
  <si>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</si>
  <si>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</si>
  <si>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</si>
  <si>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</si>
  <si>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</si>
  <si>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</si>
  <si>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</si>
  <si>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</si>
  <si>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</si>
  <si>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</si>
  <si>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</si>
  <si>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</si>
  <si>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</si>
  <si>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</si>
  <si>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</si>
  <si>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</si>
  <si>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</si>
  <si>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</si>
  <si>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['85.9445', '48521.2313', '962.6819', '1646.6248', '1935.6874', '774.275', '859.4452']], ['TR', ''], ['GEN', ['115.408', '14804.5273', '891.6363', '1732.8026']], ['MOT', ['60.4326', '32578.9145', '870.429', '504.8488']], ['GB', ['1.4226', '247.9736', '244.5803']], ['VEH', ['0.008', '1.13', '9.81'], ['514.5', '0.10675', '0.77', '0.10045', '584.5', '626.5']]]</t>
  </si>
  <si>
    <t>GA - 1 - run 1 - variation 0.3 - MAE 10</t>
  </si>
  <si>
    <t>['BAT', 'MOT', 'GB', 'VEH']</t>
  </si>
  <si>
    <t>[['ELEC'], ['ELEC', 'MECH'], ['MECH', 'MECH'], ['MECH']]</t>
  </si>
  <si>
    <t>[['OUT'], ['IN', 'OUT'], ['IN', 'OUT'], ['IN']]</t>
  </si>
  <si>
    <t>[['BAT', ['103.9662', '44375.83', '1451.7236', '2706.9256']], ['MOT', ['68.1209', '36723.61', '981.1652', '569.0758']], ['GB', ['1.8659', '325.2424', '320.7917']], ['VEH', ['0.008', '1.13', '9.81'], ['514.5', '0.10675', '0.77', '0.10045', '584.5', '626.5']]]</t>
  </si>
  <si>
    <t>GA - 2 - run 1 - variation 0.3 - MAE 10</t>
  </si>
  <si>
    <t>['BAT', 'MOT', 'TR', 'VEH']</t>
  </si>
  <si>
    <t>[['BAT', ['99.544', '42488.3016', '1389.9744', '2591.7864']], ['MOT', ['61.3013', '33047.2192', '882.941', '512.1058']], ['TR', ''], ['VEH', ['0.008', '1.13', '9.81'], ['514.5', '0.10675', '0.77', '0.10045', '584.5', '626.5']]]</t>
  </si>
  <si>
    <t>GA - 3 - run 1 - variation 0.3 -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</si>
  <si>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</si>
  <si>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</si>
  <si>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</si>
  <si>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['113.3036', '48361.2888', '1582.105', '2950.0386']], ['MOT', ['64.7465', '34904.4744', '932.5623', '540.8861']], ['TR', ''], ['GB', ['1.7509', '305.1954', '301.019']], ['VEH', ['0.008', '1.13', '9.81'], ['514.5', '0.10675', '0.77', '0.10045', '584.5', '626.5']]]</t>
  </si>
  <si>
    <t>GA - 4 - run 1 - variation 0.3 - MAE 10</t>
  </si>
  <si>
    <t>['FT', 'ICE', 'GB', 'VEH']</t>
  </si>
  <si>
    <t>[['CHEM'], ['CHEM', 'MECH'], ['MECH', 'MECH'], ['MECH']]</t>
  </si>
  <si>
    <t>[['FT', ''], ['ICE', ['106.079', '59888.4337', '1188.212', '2032.3841', '2389.1662', '955.6665', '1060.7898']], ['GB', ['1.5556', '271.1582', '267.4476']], ['VEH', ['0.008', '1.13', '9.81'], ['514.5', '0.10675', '0.77', '0.10045', '584.5', '626.5']]]</t>
  </si>
  <si>
    <t>GA - 5 - run 1 - variation 0.3 - MAE 10</t>
  </si>
  <si>
    <t>['FT', 'ICE', 'TR', 'VEH']</t>
  </si>
  <si>
    <t>[['FT', ''], ['ICE', ['112.461', '63491.4905', '1259.6982', '2154.658', '2532.9052', '1013.1621', '1124.6099']], ['TR', ''], ['VEH', ['0.008', '1.13', '9.81'], ['514.5', '0.10675', '0.77', '0.10045', '584.5', '626.5']]]</t>
  </si>
  <si>
    <t>GA - 6 - run 1 - variation 0.3 - MAE 10</t>
  </si>
  <si>
    <t>['FT', 'ICE', 'VEH']</t>
  </si>
  <si>
    <t>[['CHEM'], ['CHEM', 'MECH'], ['MECH']]</t>
  </si>
  <si>
    <t>[['OUT'], ['IN', 'OUT'], ['IN']]</t>
  </si>
  <si>
    <t>[['FT', ''], ['ICE', ['108.2933', '61138.5487', '1213.0148', '2074.8082', '2439.0378', '975.6151', '1082.9328']], ['VEH', ['0.008', '1.13', '9.81'], ['514.5', '0.10675', '0.77', '0.10045', '584.5', '626.5']]]</t>
  </si>
  <si>
    <t>GA - 7 - run 1 - variation 0.3 - MAE 10</t>
  </si>
  <si>
    <t>[['BAT', ['112.8086', '48150.0081', '1575.1931', '2937.1505']], ['MOT', ['71.3611', '38470.3963', '1027.835', '596.1443']], ['GB', ['1.5129', '263.7135', '260.1048']], ['VEH', ['0.008', '1.13', '9.81'], ['514.5', '0.10675', '0.77', '0.10045', '584.5', '626.5']]]</t>
  </si>
  <si>
    <t>GA - 8 - run 1 - variation 0.3 - MAE 10</t>
  </si>
  <si>
    <t>['FT', 'ICE', 'GB', 'GEN', 'MOT', 'TR', 'VEH']</t>
  </si>
  <si>
    <t>[['FT', ''], ['ICE', ['102.2694', '57737.6836', '1145.5402', '1959.3959', '2303.365', '921.346', '1022.6941']], ['GB', ['1.5236', '265.5891', '261.9547']], ['GEN', ['101.1563', '12976.3132', '781.528', '1518.8185']], ['MOT', ['68.1663', '36748.0832', '981.819', '569.455']], ['TR', ''], ['VEH', ['0.008', '1.13', '9.81'], ['514.5', '0.10675', '0.77', '0.10045', '584.5', '626.5']]]</t>
  </si>
  <si>
    <t>GA - 9 - run 1 - variation 0.3 - MAE 10</t>
  </si>
  <si>
    <t>['BAT', 'MOT', 'VEH']</t>
  </si>
  <si>
    <t>[['ELEC'], ['ELEC', 'MECH'], ['MECH']]</t>
  </si>
  <si>
    <t>[['BAT', ['81.1951', '34656.44', '1133.7607', '2114.0428']], ['MOT', ['66.8015', '36012.3571', '962.1622', '558.0541']], ['VEH', ['0.008', '1.13', '9.81'], ['514.5', '0.10675', '0.77', '0.10045', '584.5', '626.5']]]</t>
  </si>
  <si>
    <t>GA - 10 - run 1 - variation 0.3 - MAE 10</t>
  </si>
  <si>
    <t>[['BAT', ['113.3279', '48371.6586', '1582.4443', '2950.6712']], ['MOT', ['84.6467', '45632.5753', '1219.1909', '707.1307']], ['VEH', ['0.008', '1.13', '9.81'], ['514.5', '0.10675', '0.77', '0.10045', '584.5', '626.5']]]</t>
  </si>
  <si>
    <t>GA - 11 - run 1 - variation 0.3 - MAE 10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</si>
  <si>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</si>
  <si>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</si>
  <si>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</si>
  <si>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['103.3911', '58370.9315', '1158.1041', '1980.8859', '2328.6276', '931.451', '1033.9106']], ['GB', ['1.7891', '311.8607', '307.5931']], ['GEN', ['107.3828', '13775.0473', '829.6335', '1612.3067']], ['MOT', ['82.2512', '44341.1594', '1184.6875', '687.1187']], ['VEH', ['0.008', '1.13', '9.81'], ['514.5', '0.10675', '0.77', '0.10045', '584.5', '626.5']]]</t>
  </si>
  <si>
    <t>GA - 12 - run 1 - variation 0.3 - MAE 10</t>
  </si>
  <si>
    <t>[['BAT', ['98.2115', '41919.5481', '1371.3681', '2557.0924']], ['MOT', ['77.7375', '41907.8943', '1119.6766', '649.4124']], ['VEH', ['0.008', '1.13', '9.81'], ['514.5', '0.10675', '0.77', '0.10045', '584.5', '626.5']]]</t>
  </si>
  <si>
    <t>GA - 13 - run 1 - variation 0.3 - MAE 10</t>
  </si>
  <si>
    <t>[['BAT', ['106.8777', '45618.5487', '1492.3782', '2782.7315']], ['MOT', ['73.0086', '39358.5585', '1051.5645', '609.9074']], ['VEH', ['0.008', '1.13', '9.81'], ['514.5', '0.10675', '0.77', '0.10045', '584.5', '626.5']]]</t>
  </si>
  <si>
    <t>GA - 14 - run 1 - variation 0.3 - MAE 10</t>
  </si>
  <si>
    <t>[['FT', ''], ['ICE', ['105.9997', '59843.6844', '1187.3242', '2030.8655', '2387.381', '954.9524', '1059.9972']], ['TR', ''], ['VEH', ['0.008', '1.13', '9.81'], ['514.5', '0.10675', '0.77', '0.10045', '584.5', '626.5']]]</t>
  </si>
  <si>
    <t>GA - 15 - run 1 - variation 0.3 - MAE 10</t>
  </si>
  <si>
    <t>[['BAT', ['81.1951', '34656.44', '1133.7607', '2114.0428']], ['MOT', ['66.8015', '36012.3571', '962.1622', '558.0541']], ['GB', ['1.8659', '325.2424', '320.7917']], ['VEH', ['0.008', '1.13', '9.81'], ['514.5', '0.10675', '0.77', '0.10045', '584.5', '626.5']]]</t>
  </si>
  <si>
    <t>GA - 16 - run 1 - variation 0.3 - MAE 10</t>
  </si>
  <si>
    <t>[['BAT', ['99.6012', '42512.6927', '1390.7724', '2593.2743']], ['MOT', ['68.3414', '36842.4763', '984.341', '570.9178']], ['TR', ''], ['GB', ['1.5129', '263.7135', '260.1048']], ['VEH', ['0.008', '1.13', '9.81'], ['514.5', '0.10675', '0.77', '0.10045', '584.5', '626.5']]]</t>
  </si>
  <si>
    <t>GA - 17 - run 1 - variation 0.3 - MAE 10</t>
  </si>
  <si>
    <t>[['BAT', ['99.4028', '42428.0031', '1388.0018', '2588.1082']], ['MOT', ['66.8015', '36012.3571', '962.1622', '558.0541']], ['VEH', ['0.008', '1.13', '9.81'], ['514.5', '0.10675', '0.77', '0.10045', '584.5', '626.5']]]</t>
  </si>
  <si>
    <t>GA - 18 - run 1 - variation 0.3 - MAE 10</t>
  </si>
  <si>
    <t>[['BAT', ['95.4029', '40720.74', '1332.1499', '2483.9651']], ['MOT', ['61.3013', '33047.2192', '882.941', '512.1058']], ['TR', ''], ['VEH', ['0.008', '1.13', '9.81'], ['514.5', '0.10675', '0.77', '0.10045', '584.5', '626.5']]]</t>
  </si>
  <si>
    <t>GA - 19 - run 1 - variation 0.3 - MAE 10</t>
  </si>
  <si>
    <t>[['BAT', ['99.4028', '42428.0031', '1388.0018', '2588.1082']], ['MOT', ['66.8015', '36012.3571', '962.1622', '558.0541']], ['GB', ['1.8659', '325.2424', '320.7917']], ['VEH', ['0.008', '1.13', '9.81'], ['514.5', '0.10675', '0.77', '0.10045', '584.5', '626.5']]]</t>
  </si>
  <si>
    <t>GA - 20 - run 1 - variation 0.3 - MAE 10</t>
  </si>
  <si>
    <t>[['BAT', ['112.8086', '48150.0081', '1575.1931', '2937.1505']], ['MOT', ['71.3611', '38470.3963', '1027.835', '596.1443']], ['TR', ''], ['VEH', ['0.008', '1.13', '9.81'], ['514.5', '0.10675', '0.77', '0.10045', '584.5', '626.5']]]</t>
  </si>
  <si>
    <t>GA - 21 - run 1 - variation 0.3 - MAE 10</t>
  </si>
  <si>
    <t>['FT', 'ICE', 'GB', 'TR', 'GEN', 'MOT', 'VEH']</t>
  </si>
  <si>
    <t>[['CHEM'], ['CHEM', 'MECH'], ['MECH', 'MECH'], ['MECH', 'MECH'], ['MECH', 'ELEC'], ['ELEC', 'MECH'], ['MECH']]</t>
  </si>
  <si>
    <t>[['FT', ''], ['ICE', ['95.9015', '54142.5768', '1074.2118', '1837.3917', '2159.9432', '863.9773', '959.0148']], ['GB', ['1.8314', '319.2427', '314.8741']], ['TR', ''], ['GEN', ['110.2116', '14137.9348', '851.4893', '1654.781']], ['MOT', ['84.6467', '45632.5753', '1219.1909', '707.1307']], ['VEH', ['0.008', '1.13', '9.81'], ['514.5', '0.10675', '0.77', '0.10045', '584.5', '626.5']]]</t>
  </si>
  <si>
    <t>GA - 22 - run 1 - variation 0.3 - MAE 10</t>
  </si>
  <si>
    <t>[['BAT', ['83.5743', '35671.96', '1166.9827', '2175.9896']], ['MOT', ['77.7375', '41907.8943', '1119.6766', '649.4124']], ['VEH', ['0.008', '1.13', '9.81'], ['514.5', '0.10675', '0.77', '0.10045', '584.5', '626.5']]]</t>
  </si>
  <si>
    <t>GA - 23 - run 1 - variation 0.3 - MAE 10</t>
  </si>
  <si>
    <t>[['BAT', ['113.3279', '48371.6586', '1582.4443', '2950.6712']], ['MOT', ['84.6467', '45632.5753', '1219.1909', '707.1307']], ['GB', ['1.8659', '325.2424', '320.7917']], ['VEH', ['0.008', '1.13', '9.81'], ['514.5', '0.10675', '0.77', '0.10045', '584.5', '626.5']]]</t>
  </si>
  <si>
    <t>GA - 24 - run 1 - variation 0.3 - MAE 10</t>
  </si>
  <si>
    <t>['FT', 'ICE', 'GEN', 'MOT', 'VEH']</t>
  </si>
  <si>
    <t>[['CHEM'], ['CHEM', 'MECH'], ['MECH', 'ELEC'], ['ELEC', 'MECH'], ['MECH']]</t>
  </si>
  <si>
    <t>[['FT', ''], ['ICE', ['112.8796', '63727.8392', '1264.3874', '2162.6788', '2542.334', '1016.9336', '1128.7963']], ['GEN', ['105.674', '13555.854', '816.4321', '1586.6511']], ['MOT', ['66.8015', '36012.3571', '962.1622', '558.0541']], ['VEH', ['0.008', '1.13', '9.81'], ['514.5', '0.10675', '0.77', '0.10045', '584.5', '626.5']]]</t>
  </si>
  <si>
    <t>GA - 25 - run 1 - variation 0.3 - MAE 10</t>
  </si>
  <si>
    <t>[['BAT', ['99.7274', '42566.5589', '1392.5346', '2596.5601']], ['MOT', ['77.7375', '41907.8943', '1119.6766', '649.4124']], ['VEH', ['0.008', '1.13', '9.81'], ['514.5', '0.10675', '0.77', '0.10045', '584.5', '626.5']]]</t>
  </si>
  <si>
    <t>GA - 26 - run 1 - variation 0.3 - MAE 10</t>
  </si>
  <si>
    <t>[['BAT', ['102.1496', '43600.4358', '1426.3571', '2659.6266']], ['MOT', ['66.8015', '36012.3571', '962.1622', '558.0541']], ['GB', ['1.8659', '325.2424', '320.7917']], ['VEH', ['0.008', '1.13', '9.81'], ['514.5', '0.10675', '0.77', '0.10045', '584.5', '626.5']]]</t>
  </si>
  <si>
    <t>GA - 27 - run 1 - variation 0.3 - MAE 10</t>
  </si>
  <si>
    <t>[['BAT', ['113.7747', '48562.3509', '1588.6826', '2962.3034']], ['MOT', ['66.8015', '36012.3571', '962.1622', '558.0541']], ['GB', ['1.8659', '325.2424', '320.7917']], ['VEH', ['0.008', '1.13', '9.81'], ['514.5', '0.10675', '0.77', '0.10045', '584.5', '626.5']]]</t>
  </si>
  <si>
    <t>GA - 28 - run 1 - variation 0.3 - MAE 10</t>
  </si>
  <si>
    <t>['FT', 'ICE', 'TR', 'GEN', 'MOT', 'VEH']</t>
  </si>
  <si>
    <t>[['FT', ''], ['ICE', ['88.4146', '49915.7739', '990.3502', '1693.9502', '1991.3208', '796.5283', '884.1464']], ['TR', ''], ['GEN', ['117.8516', '15117.9856', '910.515', '1769.4915']], ['MOT', ['77.7375', '41907.8943', '1119.6766', '649.4124']], ['VEH', ['0.008', '1.13', '9.81'], ['514.5', '0.10675', '0.77', '0.10045', '584.5', '626.5']]]</t>
  </si>
  <si>
    <t>GA - 29 - run 1 - variation 0.3 - MAE 10</t>
  </si>
  <si>
    <t>[['BAT', ['98.2115', '41919.5481', '1371.3681', '2557.0924']], ['MOT', ['77.7375', '41907.8943', '1119.6766', '649.4124']], ['GB', ['1.8659', '325.2424', '320.7917']], ['VEH', ['0.008', '1.13', '9.81'], ['514.5', '0.10675', '0.77', '0.10045', '584.5', '626.5']]]</t>
  </si>
  <si>
    <t>GA - 30 - run 1 - variation 0.3 - MAE 10</t>
  </si>
  <si>
    <t>[['BAT', ['87.8697', '37505.3627', '1226.9612', '2287.8271']], ['MOT', ['78.2936', '42207.6351', '1127.6849', '654.0572']], ['GB', ['1.8659', '325.2424', '320.7917']], ['VEH', ['0.008', '1.13', '9.81'], ['514.5', '0.10675', '0.77', '0.10045', '584.5', '626.5']]]</t>
  </si>
  <si>
    <t>GA - 31 - run 1 - variation 0.3 - MAE 10</t>
  </si>
  <si>
    <t>[['BAT', ['104.5752', '44635.7696', '1460.2273', '2722.7819']], ['MOT', ['77.7375', '41907.8943', '1119.6766', '649.4124']], ['VEH', ['0.008', '1.13', '9.81'], ['514.5', '0.10675', '0.77', '0.10045', '584.5', '626.5']]]</t>
  </si>
  <si>
    <t>GA - 32 - run 1 - variation 0.3 - MAE 10</t>
  </si>
  <si>
    <t>[['BAT', ['107.1092', '45717.3587', '1495.6107', '2788.7589']], ['MOT', ['68.1209', '36723.61', '981.1652', '569.0758']], ['GB', ['1.8659', '325.2424', '320.7917']], ['VEH', ['0.008', '1.13', '9.81'], ['514.5', '0.10675', '0.77', '0.10045', '584.5', '626.5']]]</t>
  </si>
  <si>
    <t>GA - 33 - run 1 - variation 0.3 - MAE 10</t>
  </si>
  <si>
    <t>[['BAT', ['99.7274', '42566.5589', '1392.5346', '2596.5601']], ['MOT', ['77.7375', '41907.8943', '1119.6766', '649.4124']], ['GB', ['1.8659', '325.2424', '320.7917']], ['VEH', ['0.008', '1.13', '9.81'], ['514.5', '0.10675', '0.77', '0.10045', '584.5', '626.5']]]</t>
  </si>
  <si>
    <t>GA - 34 - run 1 - variation 0.3 - MAE 10</t>
  </si>
  <si>
    <t>[['BAT', ['106.6721', '45530.7692', '1489.5066', '2777.3769']], ['MOT', ['66.8015', '36012.3571', '962.1622', '558.0541']], ['GB', ['1.8659', '325.2424', '320.7917']], ['VEH', ['0.008', '1.13', '9.81'], ['514.5', '0.10675', '0.77', '0.10045', '584.5', '626.5']]]</t>
  </si>
  <si>
    <t>GA - 35 - run 1 - variation 0.3 - MAE 10</t>
  </si>
  <si>
    <t>[['BAT', ['82.9352', '35399.1818', '1158.0589', '2159.3501']], ['MOT', ['66.8015', '36012.3571', '962.1622', '558.0541']], ['VEH', ['0.008', '1.13', '9.81'], ['514.5', '0.10675', '0.77', '0.10045', '584.5', '626.5']]]</t>
  </si>
  <si>
    <t>GA - 36 - run 1 - variation 0.3 - MAE 10</t>
  </si>
  <si>
    <t>[['BAT', ['102.3456', '43684.1131', '1429.0946', '2664.7309']], ['MOT', ['77.7375', '41907.8943', '1119.6766', '649.4124']], ['VEH', ['0.008', '1.13', '9.81'], ['514.5', '0.10675', '0.77', '0.10045', '584.5', '626.5']]]</t>
  </si>
  <si>
    <t>GA - 37 - run 1 - variation 0.3 - MAE 10</t>
  </si>
  <si>
    <t>[['BAT', ['103.7038', '44263.8248', '1448.0594', '2700.0933']], ['MOT', ['66.8015', '36012.3571', '962.1622', '558.0541']], ['GB', ['1.8659', '325.2424', '320.7917']], ['VEH', ['0.008', '1.13', '9.81'], ['514.5', '0.10675', '0.77', '0.10045', '584.5', '626.5']]]</t>
  </si>
  <si>
    <t>GA - 38 - run 1 - variation 0.3 - MAE 10</t>
  </si>
  <si>
    <t>[['BAT', ['101.5654', '43351.0864', '1418.1998', '2644.4163']], ['MOT', ['73.0086', '39358.5585', '1051.5645', '609.9074']], ['VEH', ['0.008', '1.13', '9.81'], ['514.5', '0.10675', '0.77', '0.10045', '584.5', '626.5']]]</t>
  </si>
  <si>
    <t>GA - 39 - run 1 - variation 0.3 - MAE 10</t>
  </si>
  <si>
    <t>[['FT', ''], ['ICE', ['84.7964', '47873.0309', '949.8213', '1624.6273', '1909.8284', '763.9313', '847.9638']], ['GEN', ['111.0064', '14239.8944', '857.63', '1666.7149']], ['MOT', ['77.7375', '41907.8943', '1119.6766', '649.4124']], ['VEH', ['0.008', '1.13', '9.81'], ['514.5', '0.10675', '0.77', '0.10045', '584.5', '626.5']]]</t>
  </si>
  <si>
    <t>GA - 40 - run 1 - variation 0.3 - MAE 10</t>
  </si>
  <si>
    <t>[['BAT', ['106.8777', '45618.5487', '1492.3782', '2782.7315']], ['MOT', ['73.0086', '39358.5585', '1051.5645', '609.9074']], ['GB', ['1.8659', '325.2424', '320.7917']], ['VEH', ['0.008', '1.13', '9.81'], ['514.5', '0.10675', '0.77', '0.10045', '584.5', '626.5']]]</t>
  </si>
  <si>
    <t>GA - 41 - run 1 - variation 0.3 - MAE 10</t>
  </si>
  <si>
    <t>[['BAT', ['92.6294', '39536.9583', '1293.4233', '2411.7545']], ['MOT', ['73.0086', '39358.5585', '1051.5645', '609.9074']], ['VEH', ['0.008', '1.13', '9.81'], ['514.5', '0.10675', '0.77', '0.10045', '584.5', '626.5']]]</t>
  </si>
  <si>
    <t>GA - 42 - run 1 - variation 0.3 - MAE 10</t>
  </si>
  <si>
    <t>[['BAT', ['114.0713', '48688.9554', '1592.8244', '2970.0263']], ['MOT', ['77.7375', '41907.8943', '1119.6766', '649.4124']], ['VEH', ['0.008', '1.13', '9.81'], ['514.5', '0.10675', '0.77', '0.10045', '584.5', '626.5']]]</t>
  </si>
  <si>
    <t>GA - 43 - run 1 - variation 0.3 - MAE 10</t>
  </si>
  <si>
    <t>[['FT', ''], ['ICE', ['115.7275', '65335.6184', '1296.2865', '2217.2407', '2606.4741', '1042.5897', '1157.2745']], ['GB', ['1.3546', '236.1309', '232.8996']], ['TR', ''], ['GEN', ['119.847', '15373.9635', '925.9319', '1799.4525']], ['MOT', ['77.7375', '41907.8943', '1119.6766', '649.4124']], ['VEH', ['0.008', '1.13', '9.81'], ['514.5', '0.10675', '0.77', '0.10045', '584.5', '626.5']]]</t>
  </si>
  <si>
    <t>GA - 44 - run 1 - variation 0.3 - MAE 10</t>
  </si>
  <si>
    <t>[['BAT', ['99.3413', '42401.7664', '1387.1435', '2586.5077']], ['MOT', ['66.8015', '36012.3571', '962.1622', '558.0541']], ['VEH', ['0.008', '1.13', '9.81'], ['514.5', '0.10675', '0.77', '0.10045', '584.5', '626.5']]]</t>
  </si>
  <si>
    <t>GA - 45 - run 1 - variation 0.3 - MAE 10</t>
  </si>
  <si>
    <t>[['BAT', ['100.0855', '42719.4072', '1397.5349', '2605.8838']], ['MOT', ['77.7375', '41907.8943', '1119.6766', '649.4124']], ['VEH', ['0.008', '1.13', '9.81'], ['514.5', '0.10675', '0.77', '0.10045', '584.5', '626.5']]]</t>
  </si>
  <si>
    <t>GA - 46 - run 1 - variation 0.3 - MAE 10</t>
  </si>
  <si>
    <t>[['BAT', ['92.0137', '39274.1425', '1284.8255', '2395.7227']], ['MOT', ['77.7375', '41907.8943', '1119.6766', '649.4124']], ['VEH', ['0.008', '1.13', '9.81'], ['514.5', '0.10675', '0.77', '0.10045', '584.5', '626.5']]]</t>
  </si>
  <si>
    <t>GA - 47 - run 1 - variation 0.3 - MAE 10</t>
  </si>
  <si>
    <t>[['BAT', ['82.9352', '35399.1818', '1158.0589', '2159.3501']], ['MOT', ['66.8015', '36012.3571', '962.1622', '558.0541']], ['GB', ['1.8659', '325.2424', '320.7917']], ['VEH', ['0.008', '1.13', '9.81'], ['514.5', '0.10675', '0.77', '0.10045', '584.5', '626.5']]]</t>
  </si>
  <si>
    <t>GA - 48 - run 1 - variation 0.3 - MAE 10</t>
  </si>
  <si>
    <t>[['BAT', ['92.6294', '39536.9583', '1293.4233', '2411.7545']], ['MOT', ['73.0086', '39358.5585', '1051.5645', '609.9074']], ['GB', ['1.8659', '325.2424', '320.7917']], ['VEH', ['0.008', '1.13', '9.81'], ['514.5', '0.10675', '0.77', '0.10045', '584.5', '626.5']]]</t>
  </si>
  <si>
    <t>GA - 49 - run 1 - variation 0.3 - MAE 10</t>
  </si>
  <si>
    <t>[['BAT', ['93.6347', '39966.0302', '1307.4601', '2437.9278']], ['MOT', ['84.4291', '45515.277', '1216.057', '705.3131']], ['TR', ''], ['GB', ['1.8659', '325.2424', '320.7917']], ['VEH', ['0.008', '1.13', '9.81'], ['514.5', '0.10675', '0.77', '0.10045', '584.5', '626.5']]]</t>
  </si>
  <si>
    <t>GA - 50 - run 1 - variation 0.3 - MAE 10</t>
  </si>
  <si>
    <t>['FT', 'ICE', 'GEN', 'MOT', 'TR', 'VEH']</t>
  </si>
  <si>
    <t>[['CHEM'], ['CHEM', 'MECH'], ['MECH', 'ELEC'], ['ELEC', 'MECH'], ['MECH', 'MECH'], ['MECH']]</t>
  </si>
  <si>
    <t>[['FT', ''], ['ICE', ['111.8871', '63167.4903', '1253.2699', '2143.6627', '2519.9797', '1007.9919', '1118.871']], ['GEN', ['118.778', '15236.8244', '917.6724', '1783.401']], ['MOT', ['82.065', '44240.7769', '1182.0055', '685.5632']], ['TR', ''], ['VEH', ['0.008', '1.13', '9.81'], ['514.5', '0.10675', '0.77', '0.10045', '584.5', '626.5']]]</t>
  </si>
  <si>
    <t>GA - 1 - run 2 - variation 0.3 - MAE 10</t>
  </si>
  <si>
    <t>['FT', 'ICE', 'TR', 'GB', 'VEH']</t>
  </si>
  <si>
    <t>[['CHEM'], ['CHEM', 'MECH'], ['MECH', 'MECH'], ['MECH', 'MECH'], ['MECH']]</t>
  </si>
  <si>
    <t>[['FT', ''], ['ICE', ['114.9027', '64870.0177', '1287.0488', '2201.44', '2587.8996', '1035.1599', '1149.0274']], ['TR', ''], ['GB', ['1.6481', '287.2916', '283.3602']], ['VEH', ['0.008', '1.13', '9.81'], ['514.5', '0.10675', '0.77', '0.10045', '584.5', '626.5']]]</t>
  </si>
  <si>
    <t>GA - 2 - run 2 - variation 0.3 - MAE 10</t>
  </si>
  <si>
    <t>[['BAT', ['97.3079', '41533.8405', '1358.7499', '2533.5643']], ['MOT', ['75.5634', '40735.7978', '1088.361', '631.2494']], ['TR', ''], ['GB', ['1.5913', '277.3837', '273.588']], ['VEH', ['0.008', '1.13', '9.81'], ['514.5', '0.10675', '0.77', '0.10045', '584.5', '626.5']]]</t>
  </si>
  <si>
    <t>GA - 3 - run 2 - variation 0.3 - MAE 10</t>
  </si>
  <si>
    <t>[['FT', ''], ['ICE', ['99.3037', '56063.3315', '1112.3204', '1902.5748', '2236.5691', '894.6276', '993.0367']], ['VEH', ['0.008', '1.13', '9.81'], ['514.5', '0.10675', '0.77', '0.10045', '584.5', '626.5']]]</t>
  </si>
  <si>
    <t>GA - 4 - run 2 - variation 0.3 - MAE 10</t>
  </si>
  <si>
    <t>[['BAT', ['105.8295', '45171.1091', '1477.7406', '2755.4377']], ['MOT', ['72.392', '39026.1325', '1042.6829', '604.7561']], ['TR', ''], ['GB', ['1.5524', '270.6026', '266.8996']], ['VEH', ['0.008', '1.13', '9.81'], ['514.5', '0.10675', '0.77', '0.10045', '584.5', '626.5']]]</t>
  </si>
  <si>
    <t>GA - 5 - run 2 - variation 0.3 - MAE 10</t>
  </si>
  <si>
    <t>[['BAT', ['80.5387', '34376.2887', '1124.5957', '2096.9536']], ['MOT', ['67.5136', '36396.2306', '972.4184', '564.0027']], ['TR', ''], ['VEH', ['0.008', '1.13', '9.81'], ['514.5', '0.10675', '0.77', '0.10045', '584.5', '626.5']]]</t>
  </si>
  <si>
    <t>GA - 6 - run 2 - variation 0.3 - MAE 10</t>
  </si>
  <si>
    <t>[['FT', ''], ['ICE', ['109.8318', '62007.1611', '1230.2485', '2104.2856', '2473.6899', '989.476', '1098.3183']], ['VEH', ['0.008', '1.13', '9.81'], ['514.5', '0.10675', '0.77', '0.10045', '584.5', '626.5']]]</t>
  </si>
  <si>
    <t>GA - 7 - run 2 - variation 0.3 - MAE 10</t>
  </si>
  <si>
    <t>[['FT', ''], ['ICE', ['101.4403', '57269.5731', '1136.2527', '1943.51', '2284.6904', '913.8762', '1014.4025']], ['TR', ''], ['VEH', ['0.008', '1.13', '9.81'], ['514.5', '0.10675', '0.77', '0.10045', '584.5', '626.5']]]</t>
  </si>
  <si>
    <t>GA - 8 - run 2 - variation 0.3 - MAE 10</t>
  </si>
  <si>
    <t>[['FT', ''], ['ICE', ['92.5301', '52239.2', '1036.448', '1772.7984', '2084.0106', '833.6043', '925.3007']], ['VEH', ['0.008', '1.13', '9.81'], ['514.5', '0.10675', '0.77', '0.10045', '584.5', '626.5']]]</t>
  </si>
  <si>
    <t>GA - 9 - run 2 - variation 0.3 - MAE 10</t>
  </si>
  <si>
    <t>[['BAT', ['80.5232', '34369.6644', '1124.379', '2096.5495']], ['MOT', ['80.3829', '43334.0059', '1157.7788', '671.5117']], ['TR', ''], ['GB', ['1.6236', '283.0187', '279.1458']], ['VEH', ['0.008', '1.13', '9.81'], ['514.5', '0.10675', '0.77', '0.10045', '584.5', '626.5']]]</t>
  </si>
  <si>
    <t>GA - 10 - run 2 - variation 0.3 - MAE 10</t>
  </si>
  <si>
    <t>[['FT', ''], ['ICE', ['102.1938', '57694.9888', '1144.6931', '1957.947', '2301.6618', '920.6647', '1021.9378']], ['VEH', ['0.008', '1.13', '9.81'], ['514.5', '0.10675', '0.77', '0.10045', '584.5', '626.5']]]</t>
  </si>
  <si>
    <t>GA - 11 - run 2 - variation 0.3 - MAE 10</t>
  </si>
  <si>
    <t>[['FT', ''], ['ICE', ['96.2567', '54343.1468', '1078.1912', '1844.1983', '2167.9447', '867.1779', '962.5674']], ['VEH', ['0.008', '1.13', '9.81'], ['514.5', '0.10675', '0.77', '0.10045', '584.5', '626.5']]]</t>
  </si>
  <si>
    <t>GA - 12 - run 2 - variation 0.3 - MAE 10</t>
  </si>
  <si>
    <t>[['FT', ''], ['ICE', ['115.1962', '65035.7087', '1290.3361', '2207.0629', '2594.5097', '1037.8039', '1151.9623']], ['VEH', ['0.008', '1.13', '9.81'], ['514.5', '0.10675', '0.77', '0.10045', '584.5', '626.5']]]</t>
  </si>
  <si>
    <t>GA - 13 - run 2 - variation 0.3 - MAE 10</t>
  </si>
  <si>
    <t>['FT', 'ICE', 'TR', 'GB', 'GEN', 'MOT', 'VEH']</t>
  </si>
  <si>
    <t>[['FT', ''], ['ICE', ['112.8764', '63725.9976', '1264.3509', '2162.6163', '2542.2605', '1016.9042', '1128.7637']], ['TR', ''], ['GB', ['1.8093', '315.3869', '311.0711']], ['GEN', ['99.5571', '12771.1731', '769.1729', '1494.8078']], ['MOT', ['83.3823', '44950.9615', '1200.9799', '696.5683']], ['VEH', ['0.008', '1.13', '9.81'], ['514.5', '0.10675', '0.77', '0.10045', '584.5', '626.5']]]</t>
  </si>
  <si>
    <t>GA - 14 - run 2 - variation 0.3 - MAE 10</t>
  </si>
  <si>
    <t>[['BAT', ['91.7997', '39182.7937', '1281.8371', '2390.1504']], ['MOT', ['60.6224', '32681.2272', '873.1626', '506.4343']], ['TR', ''], ['GB', ['1.5855', '276.3644', '272.5825']], ['VEH', ['0.008', '1.13', '9.81'], ['514.5', '0.10675', '0.77', '0.10045', '584.5', '626.5']]]</t>
  </si>
  <si>
    <t>GA - 15 - run 2 - variation 0.3 - MAE 10</t>
  </si>
  <si>
    <t>[['FT', ''], ['ICE', ['84.3821', '47639.1189', '945.1804', '1616.6892', '1900.4968', '760.1987', '843.8206']], ['GEN', ['118.778', '15236.8244', '917.6724', '1783.401']], ['MOT', ['82.065', '44240.7769', '1182.0055', '685.5632']], ['TR', ''], ['VEH', ['0.008', '1.13', '9.81'], ['514.5', '0.10675', '0.77', '0.10045', '584.5', '626.5']]]</t>
  </si>
  <si>
    <t>GA - 16 - run 2 - variation 0.3 - MAE 10</t>
  </si>
  <si>
    <t>[['FT', ''], ['ICE', ['84.3821', '47639.1189', '945.1804', '1616.6892', '1900.4968', '760.1987', '843.8206']], ['TR', ''], ['VEH', ['0.008', '1.13', '9.81'], ['514.5', '0.10675', '0.77', '0.10045', '584.5', '626.5']]]</t>
  </si>
  <si>
    <t>GA - 17 - run 2 - variation 0.3 - MAE 10</t>
  </si>
  <si>
    <t>[['BAT', ['94.2388', '40223.8961', '1315.896', '2453.6577']], ['MOT', ['75.5634', '40735.7978', '1088.361', '631.2494']], ['TR', ''], ['GB', ['1.5913', '277.3837', '273.588']], ['VEH', ['0.008', '1.13', '9.81'], ['514.5', '0.10675', '0.77', '0.10045', '584.5', '626.5']]]</t>
  </si>
  <si>
    <t>GA - 18 - run 2 - variation 0.3 - MAE 10</t>
  </si>
  <si>
    <t>['FT', 'ICE', 'GEN', 'MOT', 'TR', 'GB', 'VEH']</t>
  </si>
  <si>
    <t>[['CHEM'], ['CHEM', 'MECH'], ['MECH', 'ELEC'], ['ELEC', 'MECH'], ['MECH', 'MECH'], ['MECH', 'MECH'], ['MECH']]</t>
  </si>
  <si>
    <t>[['FT', ''], ['ICE', ['111.8871', '63167.4903', '1253.2699', '2143.6627', '2519.9797', '1007.9919', '1118.871']], ['GEN', ['118.778', '15236.8244', '917.6724', '1783.401']], ['MOT', ['82.065', '44240.7769', '1182.0055', '685.5632']], ['TR', ''], ['GB', ['1.5855', '276.3644', '272.5825']], ['VEH', ['0.008', '1.13', '9.81'], ['514.5', '0.10675', '0.77', '0.10045', '584.5', '626.5']]]</t>
  </si>
  <si>
    <t>GA - 19 - run 2 - variation 0.3 - MAE 10</t>
  </si>
  <si>
    <t>[['BAT', ['97.0762', '41434.9467', '1355.5147', '2527.5317']], ['MOT', ['80.3829', '43334.0059', '1157.7788', '671.5117']], ['TR', ''], ['GB', ['1.6236', '283.0187', '279.1458']], ['VEH', ['0.008', '1.13', '9.81'], ['514.5', '0.10675', '0.77', '0.10045', '584.5', '626.5']]]</t>
  </si>
  <si>
    <t>GA - 20 - run 2 - variation 0.3 - MAE 10</t>
  </si>
  <si>
    <t>[['FT', ''], ['ICE', ['94.8531', '53550.684', '1062.4684', '1817.3051', '2136.3305', '854.5322', '948.5307']], ['GEN', ['104.4049', '13393.0427', '806.6264', '1567.5948']], ['MOT', ['67.6838', '36488.0012', '974.8703', '565.4248']], ['TR', ''], ['GB', ['1.5855', '276.3644', '272.5825']], ['VEH', ['0.008', '1.13', '9.81'], ['514.5', '0.10675', '0.77', '0.10045', '584.5', '626.5']]]</t>
  </si>
  <si>
    <t>GA - 21 - run 2 - variation 0.3 - MAE 10</t>
  </si>
  <si>
    <t>[['FT', ''], ['ICE', ['111.8871', '63167.4903', '1253.2699', '2143.6627', '2519.9797', '1007.9919', '1118.871']], ['GEN', ['118.778', '15236.8244', '917.6724', '1783.401']], ['MOT', ['82.065', '44240.7769', '1182.0055', '685.5632']], ['TR', ''], ['GB', ['1.5913', '277.3837', '273.588']], ['VEH', ['0.008', '1.13', '9.81'], ['514.5', '0.10675', '0.77', '0.10045', '584.5', '626.5']]]</t>
  </si>
  <si>
    <t>GA - 22 - run 2 - variation 0.3 - MAE 10</t>
  </si>
  <si>
    <t>[['FT', ''], ['ICE', ['111.8871', '63167.4903', '1253.2699', '2143.6627', '2519.9797', '1007.9919', '1118.871']], ['TR', ''], ['GB', ['1.6236', '283.0187', '279.1458']], ['VEH', ['0.008', '1.13', '9.81'], ['514.5', '0.10675', '0.77', '0.10045', '584.5', '626.5']]]</t>
  </si>
  <si>
    <t>GA - 23 - run 2 - variation 0.3 - MAE 10</t>
  </si>
  <si>
    <t>[['FT', ''], ['ICE', ['108.1922', '61081.4541', '1211.882', '2072.8706', '2436.7601', '974.7041', '1081.9215']], ['GEN', ['115.887', '14865.9766', '895.3372', '1739.995']], ['MOT', ['70.6521', '38088.1957', '1017.6235', '590.2217']], ['TR', ''], ['GB', ['1.6236', '283.0187', '279.1458']], ['VEH', ['0.008', '1.13', '9.81'], ['514.5', '0.10675', '0.77', '0.10045', '584.5', '626.5']]]</t>
  </si>
  <si>
    <t>GA - 24 - run 2 - variation 0.3 - MAE 10</t>
  </si>
  <si>
    <t>[['FT', ''], ['ICE', ['115.4406', '65173.6761', '1293.0735', '2211.745', '2600.0137', '1040.0055', '1154.4061']], ['TR', ''], ['GB', ['1.5913', '277.3837', '273.588']], ['VEH', ['0.008', '1.13', '9.81'], ['514.5', '0.10675', '0.77', '0.10045', '584.5', '626.5']]]</t>
  </si>
  <si>
    <t>GA - 25 - run 2 - variation 0.3 - MAE 10</t>
  </si>
  <si>
    <t>[['FT', ''], ['ICE', ['111.8871', '63167.4903', '1253.2699', '2143.6627', '2519.9797', '1007.9919', '1118.871']], ['GB', ['1.5913', '277.3837', '273.588']], ['VEH', ['0.008', '1.13', '9.81'], ['514.5', '0.10675', '0.77', '0.10045', '584.5', '626.5']]]</t>
  </si>
  <si>
    <t>GA - 26 - run 2 - variation 0.3 - MAE 10</t>
  </si>
  <si>
    <t>[['BAT', ['80.5387', '34376.2887', '1124.5957', '2096.9536']], ['MOT', ['67.5136', '36396.2306', '972.4184', '564.0027']], ['GB', ['1.6236', '283.0187', '279.1458']], ['VEH', ['0.008', '1.13', '9.81'], ['514.5', '0.10675', '0.77', '0.10045', '584.5', '626.5']]]</t>
  </si>
  <si>
    <t>GA - 27 - run 2 - variation 0.3 - MAE 10</t>
  </si>
  <si>
    <t>[['FT', ''], ['ICE', ['105.0135', '59286.916', '1176.2776', '2011.9709', '2365.1695', '946.0678', '1050.1353']], ['GEN', ['117.5579', '15080.3112', '908.246', '1765.0819']], ['MOT', ['82.065', '44240.7769', '1182.0055', '685.5632']], ['TR', ''], ['VEH', ['0.008', '1.13', '9.81'], ['514.5', '0.10675', '0.77', '0.10045', '584.5', '626.5']]]</t>
  </si>
  <si>
    <t>GA - 28 - run 2 - variation 0.3 - MAE 10</t>
  </si>
  <si>
    <t>[['BAT', ['111.1785', '47454.2173', '1552.4308', '2894.7073']], ['MOT', ['80.3829', '43334.0059', '1157.7788', '671.5117']], ['TR', ''], ['GB', ['1.6236', '283.0187', '279.1458']], ['VEH', ['0.008', '1.13', '9.81'], ['514.5', '0.10675', '0.77', '0.10045', '584.5', '626.5']]]</t>
  </si>
  <si>
    <t>GA - 29 - run 2 - variation 0.3 - MAE 10</t>
  </si>
  <si>
    <t>[['BAT', ['93.8264', '40047.8517', '1310.1369', '2442.919']], ['MOT', ['61.2357', '33011.8508', '881.996', '511.5577']], ['TR', ''], ['GB', ['1.6236', '283.0187', '279.1458']], ['VEH', ['0.008', '1.13', '9.81'], ['514.5', '0.10675', '0.77', '0.10045', '584.5', '626.5']]]</t>
  </si>
  <si>
    <t>GA - 30 - run 2 - variation 0.3 - MAE 10</t>
  </si>
  <si>
    <t>[['BAT', ['97.3079', '41533.8405', '1358.7499', '2533.5643']], ['MOT', ['75.5634', '40735.7978', '1088.361', '631.2494']], ['GB', ['1.6236', '283.0187', '279.1458']], ['VEH', ['0.008', '1.13', '9.81'], ['514.5', '0.10675', '0.77', '0.10045', '584.5', '626.5']]]</t>
  </si>
  <si>
    <t>GA - 31 - run 2 - variation 0.3 - MAE 10</t>
  </si>
  <si>
    <t>[['FT', ''], ['ICE', ['107.6688', '60785.9673', '1206.0195', '2062.8429', '2424.9721', '969.9888', '1076.6876']], ['TR', ''], ['GEN', ['113.7541', '14592.3612', '878.8581', '1707.9695']], ['MOT', ['67.5136', '36396.2306', '972.4184', '564.0027']], ['GB', ['1.6236', '283.0187', '279.1458']], ['VEH', ['0.008', '1.13', '9.81'], ['514.5', '0.10675', '0.77', '0.10045', '584.5', '626.5']]]</t>
  </si>
  <si>
    <t>GA - 32 - run 2 - variation 0.3 - MAE 10</t>
  </si>
  <si>
    <t>[['FT', ''], ['ICE', ['106.6114', '60189.037', '1194.1761', '2042.5854', '2401.1584', '960.4634', '1066.1143']], ['TR', ''], ['VEH', ['0.008', '1.13', '9.81'], ['514.5', '0.10675', '0.77', '0.10045', '584.5', '626.5']]]</t>
  </si>
  <si>
    <t>GA - 33 - run 2 - variation 0.3 - MAE 10</t>
  </si>
  <si>
    <t>[['FT', ''], ['ICE', ['108.2182', '61096.1736', '1212.1741', '2073.3701', '2437.3474', '974.9389', '1082.1822']], ['TR', ''], ['GEN', ['115.4605', '14811.2604', '892.0418', '1733.5907']], ['MOT', ['81.7885', '44091.7356', '1178.0235', '683.2536']], ['GB', ['1.6236', '283.0187', '279.1458']], ['VEH', ['0.008', '1.13', '9.81'], ['514.5', '0.10675', '0.77', '0.10045', '584.5', '626.5']]]</t>
  </si>
  <si>
    <t>GA - 34 - run 2 - variation 0.3 - MAE 10</t>
  </si>
  <si>
    <t>[['FT', ''], ['ICE', ['109.2589', '61683.6873', '1223.8306', '2093.3081', '2460.7854', '984.3142', '1092.5887']], ['GEN', ['107.3988', '13777.1107', '829.7578', '1612.5482']], ['MOT', ['61.2357', '33011.8508', '881.996', '511.5577']], ['TR', ''], ['GB', ['1.6236', '283.0187', '279.1458']], ['VEH', ['0.008', '1.13', '9.81'], ['514.5', '0.10675', '0.77', '0.10045', '584.5', '626.5']]]</t>
  </si>
  <si>
    <t>GA - 35 - run 2 - variation 0.3 - MAE 10</t>
  </si>
  <si>
    <t>[['BAT', ['100.9241', '43077.3619', '1409.2451', '2627.7191']], ['MOT', ['63.1785', '34059.1691', '909.9778', '527.7871']], ['TR', ''], ['GB', ['1.6236', '283.0187', '279.1458']], ['VEH', ['0.008', '1.13', '9.81'], ['514.5', '0.10675', '0.77', '0.10045', '584.5', '626.5']]]</t>
  </si>
  <si>
    <t>GA - 36 - run 2 - variation 0.3 - MAE 10</t>
  </si>
  <si>
    <t>['FT', 'ICE', 'GEN', 'MOT', 'GB', 'TR', 'VEH']</t>
  </si>
  <si>
    <t>[['FT', ''], ['ICE', ['96.4026', '54425.4791', '1079.8247', '1846.9923', '2171.2292', '868.4917', '964.0258']], ['GEN', ['112.1863', '14391.2415', '866.7452', '1684.4294']], ['MOT', ['70.5454', '38030.6425', '1016.0859', '589.3298']], ['GB', ['1.4262', '248.6099', '245.2079']], ['TR', ''], ['VEH', ['0.008', '1.13', '9.81'], ['514.5', '0.10675', '0.77', '0.10045', '584.5', '626.5']]]</t>
  </si>
  <si>
    <t>GA - 37 - run 2 - variation 0.3 - MAE 10</t>
  </si>
  <si>
    <t>[['BAT', ['80.5387', '34376.2887', '1124.5957', '2096.9536']], ['MOT', ['67.5136', '36396.2306', '972.4184', '564.0027']], ['TR', ''], ['GB', ['1.5855', '276.3644', '272.5825']], ['VEH', ['0.008', '1.13', '9.81'], ['514.5', '0.10675', '0.77', '0.10045', '584.5', '626.5']]]</t>
  </si>
  <si>
    <t>GA - 38 - run 2 - variation 0.3 - MAE 10</t>
  </si>
  <si>
    <t>['FT', 'ICE', 'GEN', 'MOT', 'GB', 'VEH']</t>
  </si>
  <si>
    <t>[['FT', ''], ['ICE', ['87.5574', '49431.8038', '980.748', '1677.5261', '1972.0134', '788.8054', '875.574']], ['GEN', ['118.6263', '15217.362', '916.5002', '1781.1231']], ['MOT', ['67.5136', '36396.2306', '972.4184', '564.0027']], ['GB', ['1.6236', '283.0187', '279.1458']], ['VEH', ['0.008', '1.13', '9.81'], ['514.5', '0.10675', '0.77', '0.10045', '584.5', '626.5']]]</t>
  </si>
  <si>
    <t>GA - 39 - run 2 - variation 0.3 - MAE 10</t>
  </si>
  <si>
    <t>[['FT', ''], ['ICE', ['87.5574', '49431.8038', '980.748', '1677.5261', '1972.0134', '788.8054', '875.574']], ['GEN', ['118.6263', '15217.362', '916.5002', '1781.1231']], ['MOT', ['67.5136', '36396.2306', '972.4184', '564.0027']], ['GB', ['1.6236', '283.0187', '279.1458']], ['TR', ''], ['VEH', ['0.008', '1.13', '9.81'], ['514.5', '0.10675', '0.77', '0.10045', '584.5', '626.5']]]</t>
  </si>
  <si>
    <t>GA - 40 - run 2 - variation 0.3 - MAE 10</t>
  </si>
  <si>
    <t>[['BAT', ['91.7997', '39182.7937', '1281.8371', '2390.1504']], ['MOT', ['60.6224', '32681.2272', '873.1626', '506.4343']], ['TR', ''], ['VEH', ['0.008', '1.13', '9.81'], ['514.5', '0.10675', '0.77', '0.10045', '584.5', '626.5']]]</t>
  </si>
  <si>
    <t>GA - 41 - run 2 - variation 0.3 - MAE 10</t>
  </si>
  <si>
    <t>[['BAT', ['113.4222', '48411.9325', '1583.7618', '2953.1279']], ['MOT', ['61.1569', '32969.359', '880.8607', '510.8992']], ['TR', ''], ['GB', ['1.6236', '283.0187', '279.1458']], ['VEH', ['0.008', '1.13', '9.81'], ['514.5', '0.10675', '0.77', '0.10045', '584.5', '626.5']]]</t>
  </si>
  <si>
    <t>GA - 42 - run 2 - variation 0.3 - MAE 10</t>
  </si>
  <si>
    <t>[['BAT', ['80.5232', '34369.6644', '1124.379', '2096.5495']], ['MOT', ['80.3829', '43334.0059', '1157.7788', '671.5117']], ['TR', ''], ['GB', ['1.5855', '276.3644', '272.5825']], ['VEH', ['0.008', '1.13', '9.81'], ['514.5', '0.10675', '0.77', '0.10045', '584.5', '626.5']]]</t>
  </si>
  <si>
    <t>GA - 43 - run 2 - variation 0.3 - MAE 10</t>
  </si>
  <si>
    <t>[['BAT', ['112.2992', '47932.5674', '1568.0797', '2923.8866']], ['MOT', ['61.2357', '33011.8508', '881.996', '511.5577']], ['TR', ''], ['GB', ['1.6236', '283.0187', '279.1458']], ['VEH', ['0.008', '1.13', '9.81'], ['514.5', '0.10675', '0.77', '0.10045', '584.5', '626.5']]]</t>
  </si>
  <si>
    <t>GA - 44 - run 2 - variation 0.3 - MAE 10</t>
  </si>
  <si>
    <t>[['FT', ''], ['ICE', ['114.0539', '64390.7745', '1277.5404', '2185.1763', '2568.7809', '1027.5124', '1140.5387']], ['GB', ['1.4804', '258.0442', '254.5131']], ['GEN', ['107.5294', '13793.862', '830.7667', '1614.5088']], ['MOT', ['67.5136', '36396.2306', '972.4184', '564.0027']], ['TR', ''], ['VEH', ['0.008', '1.13', '9.81'], ['514.5', '0.10675', '0.77', '0.10045', '584.5', '626.5']]]</t>
  </si>
  <si>
    <t>GA - 45 - run 2 - variation 0.3 - MAE 10</t>
  </si>
  <si>
    <t>[['FT', ''], ['ICE', ['87.5574', '49431.8038', '980.748', '1677.5261', '1972.0134', '788.8054', '875.574']], ['GEN', ['118.6263', '15217.362', '916.5002', '1781.1231']], ['MOT', ['67.5136', '36396.2306', '972.4184', '564.0027']], ['TR', ''], ['GB', ['1.5855', '276.3644', '272.5825']], ['VEH', ['0.008', '1.13', '9.81'], ['514.5', '0.10675', '0.77', '0.10045', '584.5', '626.5']]]</t>
  </si>
  <si>
    <t>GA - 46 - run 2 - variation 0.3 - MAE 10</t>
  </si>
  <si>
    <t>[['BAT', ['113.6958', '48528.7078', '1587.582', '2960.2512']], ['MOT', ['60.6224', '32681.2272', '873.1626', '506.4343']], ['TR', ''], ['VEH', ['0.008', '1.13', '9.81'], ['514.5', '0.10675', '0.77', '0.10045', '584.5', '626.5']]]</t>
  </si>
  <si>
    <t>GA - 47 - run 2 - variation 0.3 - MAE 10</t>
  </si>
  <si>
    <t>[['BAT', ['88.923', '37954.9247', '1241.6683', '2315.2504']], ['MOT', ['74.0153', '39901.2459', '1066.0638', '618.317']], ['TR', ''], ['GB', ['1.5855', '276.3644', '272.5825']], ['VEH', ['0.008', '1.13', '9.81'], ['514.5', '0.10675', '0.77', '0.10045', '584.5', '626.5']]]</t>
  </si>
  <si>
    <t>GA - 48 - run 2 - variation 0.3 - MAE 10</t>
  </si>
  <si>
    <t>[['FT', ''], ['ICE', ['85.9525', '48525.7235', '962.771', '1646.7772', '1935.8666', '774.3467', '859.5248']], ['TR', ''], ['GEN', ['101.1649', '12977.4185', '781.5945', '1518.9478']], ['MOT', ['79.6129', '42918.8769', '1146.6875', '665.0788']], ['GB', ['1.5855', '276.3644', '272.5825']], ['VEH', ['0.008', '1.13', '9.81'], ['514.5', '0.10675', '0.77', '0.10045', '584.5', '626.5']]]</t>
  </si>
  <si>
    <t>GA - 49 - run 2 - variation 0.3 - MAE 10</t>
  </si>
  <si>
    <t>[['BAT', ['92.6703', '39554.4154', '1293.9944', '2412.8193']], ['MOT', ['67.5136', '36396.2306', '972.4184', '564.0027']], ['TR', ''], ['GB', ['1.5855', '276.3644', '272.5825']], ['VEH', ['0.008', '1.13', '9.81'], ['514.5', '0.10675', '0.77', '0.10045', '584.5', '626.5']]]</t>
  </si>
  <si>
    <t>GA - 50 - run 2 - variation 0.3 - MAE 10</t>
  </si>
  <si>
    <t>[['FT', ''], ['ICE', ['83.6883', '47247.4207', '937.4089', '1603.3965', '1884.8705', '753.9482', '836.8825']], ['VEH', ['0.008', '1.13', '9.81'], ['514.5', '0.10675', '0.77', '0.10045', '584.5', '626.5']]]</t>
  </si>
  <si>
    <t>GA - 1 - run 3 - variation 0.3 - MAE 10</t>
  </si>
  <si>
    <t>[['FT', ''], ['ICE', ['108.8229', '61437.5413', '1218.947', '2084.9549', '2450.9657', '980.3863', '1088.2288']], ['VEH', ['0.008', '1.13', '9.81'], ['514.5', '0.10675', '0.77', '0.10045', '584.5', '626.5']]]</t>
  </si>
  <si>
    <t>GA - 2 - run 3 - variation 0.3 - MAE 10</t>
  </si>
  <si>
    <t>[['BAT', ['110.3336', '47093.5966', '1540.6334', '2872.7094']], ['MOT', ['81.2826', '43819.0078', '1170.7369', '679.0274']], ['VEH', ['0.008', '1.13', '9.81'], ['514.5', '0.10675', '0.77', '0.10045', '584.5', '626.5']]]</t>
  </si>
  <si>
    <t>GA - 3 - run 3 - variation 0.3 - MAE 10</t>
  </si>
  <si>
    <t>[['BAT', ['102.0722', '43567.4191', '1425.277', '2657.6126']], ['MOT', ['64.1253', '34569.5822', '923.6148', '535.6966']], ['TR', ''], ['VEH', ['0.008', '1.13', '9.81'], ['514.5', '0.10675', '0.77', '0.10045', '584.5', '626.5']]]</t>
  </si>
  <si>
    <t>GA - 4 - run 3 - variation 0.3 - MAE 10</t>
  </si>
  <si>
    <t>[['FT', ''], ['ICE', ['112.9506', '63767.8804', '1265.1819', '2164.0376', '2543.9314', '1017.5726', '1129.5055']], ['TR', ''], ['GB', ['1.4334', '249.8586', '246.4395']], ['GEN', ['108.5047', '13918.9735', '838.3018', '1629.1526']], ['MOT', ['64.8969', '34985.5922', '934.7296', '542.1431']], ['VEH', ['0.008', '1.13', '9.81'], ['514.5', '0.10675', '0.77', '0.10045', '584.5', '626.5']]]</t>
  </si>
  <si>
    <t>GA - 5 - run 3 - variation 0.3 - MAE 10</t>
  </si>
  <si>
    <t>[['BAT', ['81.8576', '34939.2354', '1143.0121', '2131.2934']], ['MOT', ['67.6313', '36459.6491', '974.1128', '564.9854']], ['VEH', ['0.008', '1.13', '9.81'], ['514.5', '0.10675', '0.77', '0.10045', '584.5', '626.5']]]</t>
  </si>
  <si>
    <t>GA - 6 - run 3 - variation 0.3 - MAE 10</t>
  </si>
  <si>
    <t>[['FT', ''], ['ICE', ['107.2317', '60539.2233', '1201.124', '2054.4694', '2415.1286', '966.0514', '1072.3171']], ['GB', ['1.4281', '248.936', '245.5295']], ['VEH', ['0.008', '1.13', '9.81'], ['514.5', '0.10675', '0.77', '0.10045', '584.5', '626.5']]]</t>
  </si>
  <si>
    <t>GA - 7 - run 3 - variation 0.3 - MAE 10</t>
  </si>
  <si>
    <t>[['BAT', ['90.9089', '38802.5833', '1269.3988', '2366.9576']], ['MOT', ['61.4941', '33151.1568', '885.7179', '513.7164']], ['VEH', ['0.008', '1.13', '9.81'], ['514.5', '0.10675', '0.77', '0.10045', '584.5', '626.5']]]</t>
  </si>
  <si>
    <t>GA - 8 - run 3 - variation 0.3 - MAE 10</t>
  </si>
  <si>
    <t>[['BAT', ['87.5363', '37363.0584', '1222.3058', '2279.1466']], ['MOT', ['62.9495', '33935.7376', '906.68', '525.8744']], ['VEH', ['0.008', '1.13', '9.81'], ['514.5', '0.10675', '0.77', '0.10045', '584.5', '626.5']]]</t>
  </si>
  <si>
    <t>GA - 9 - run 3 - variation 0.3 - MAE 10</t>
  </si>
  <si>
    <t>[['FT', ''], ['ICE', ['86.3656', '48758.9586', '967.3985', '1654.6923', '1945.1712', '778.0685', '863.656']], ['TR', ''], ['VEH', ['0.008', '1.13', '9.81'], ['514.5', '0.10675', '0.77', '0.10045', '584.5', '626.5']]]</t>
  </si>
  <si>
    <t>GA - 10 - run 3 - variation 0.3 - MAE 10</t>
  </si>
  <si>
    <t>[['FT', ''], ['ICE', ['86.5914', '48886.4579', '969.9281', '1659.0192', '1950.2576', '780.1031', '865.9144']], ['TR', ''], ['VEH', ['0.008', '1.13', '9.81'], ['514.5', '0.10675', '0.77', '0.10045', '584.5', '626.5']]]</t>
  </si>
  <si>
    <t>GA - 11 - run 3 - variation 0.3 - MAE 10</t>
  </si>
  <si>
    <t>[['BAT', ['110.5137', '47170.4689', '1543.1482', '2877.3986']], ['MOT', ['61.4709', '33138.6568', '885.384', '513.5227']], ['VEH', ['0.008', '1.13', '9.81'], ['514.5', '0.10675', '0.77', '0.10045', '584.5', '626.5']]]</t>
  </si>
  <si>
    <t>GA - 12 - run 3 - variation 0.3 - MAE 10</t>
  </si>
  <si>
    <t>[['FT', ''], ['ICE', ['87.1217', '49185.8306', '975.8678', '1669.1787', '1962.2007', '784.8803', '871.2171']], ['VEH', ['0.008', '1.13', '9.81'], ['514.5', '0.10675', '0.77', '0.10045', '584.5', '626.5']]]</t>
  </si>
  <si>
    <t>GA - 13 - run 3 - variation 0.3 - MAE 10</t>
  </si>
  <si>
    <t>[['FT', ''], ['ICE', ['96.4118', '54430.6893', '1079.928', '1847.1691', '2171.4371', '868.5748', '964.1181']], ['TR', ''], ['VEH', ['0.008', '1.13', '9.81'], ['514.5', '0.10675', '0.77', '0.10045', '584.5', '626.5']]]</t>
  </si>
  <si>
    <t>GA - 14 - run 3 - variation 0.3 - MAE 10</t>
  </si>
  <si>
    <t>[['FT', ''], ['ICE', ['104.1082', '58775.7904', '1166.1367', '1994.6252', '2344.7789', '937.9115', '1041.0818']], ['VEH', ['0.008', '1.13', '9.81'], ['514.5', '0.10675', '0.77', '0.10045', '584.5', '626.5']]]</t>
  </si>
  <si>
    <t>GA - 15 - run 3 - variation 0.3 - MAE 10</t>
  </si>
  <si>
    <t>[['BAT', ['90.9089', '38802.5833', '1269.3988', '2366.9576']], ['MOT', ['61.4941', '33151.1568', '885.7179', '513.7164']], ['TR', ''], ['VEH', ['0.008', '1.13', '9.81'], ['514.5', '0.10675', '0.77', '0.10045', '584.5', '626.5']]]</t>
  </si>
  <si>
    <t>GA - 16 - run 3 - variation 0.3 - MAE 10</t>
  </si>
  <si>
    <t>[['FT', ''], ['ICE', ['83.6883', '47247.4207', '937.4089', '1603.3965', '1884.8705', '753.9482', '836.8825']], ['TR', ''], ['GB', ['1.4334', '249.8586', '246.4395']], ['GEN', ['108.5047', '13918.9735', '838.3018', '1629.1526']], ['MOT', ['64.8969', '34985.5922', '934.7296', '542.1431']], ['VEH', ['0.008', '1.13', '9.81'], ['514.5', '0.10675', '0.77', '0.10045', '584.5', '626.5']]]</t>
  </si>
  <si>
    <t>GA - 17 - run 3 - variation 0.3 - MAE 10</t>
  </si>
  <si>
    <t>[['BAT', ['107.8433', '46030.6929', '1505.8612', '2807.8723']], ['MOT', ['61.4941', '33151.1568', '885.7179', '513.7164']], ['VEH', ['0.008', '1.13', '9.81'], ['514.5', '0.10675', '0.77', '0.10045', '584.5', '626.5']]]</t>
  </si>
  <si>
    <t>GA - 18 - run 3 - variation 0.3 - MAE 10</t>
  </si>
  <si>
    <t>[['BAT', ['99.9069', '42643.182', '1395.0412', '2601.2341']], ['MOT', ['62.9495', '33935.7376', '906.68', '525.8744']], ['VEH', ['0.008', '1.13', '9.81'], ['514.5', '0.10675', '0.77', '0.10045', '584.5', '626.5']]]</t>
  </si>
  <si>
    <t>GA - 19 - run 3 - variation 0.3 - MAE 10</t>
  </si>
  <si>
    <t>[['BAT', ['83.0985', '35468.882', '1160.3391', '2163.6018']], ['MOT', ['67.6313', '36459.6491', '974.1128', '564.9854']], ['VEH', ['0.008', '1.13', '9.81'], ['514.5', '0.10675', '0.77', '0.10045', '584.5', '626.5']]]</t>
  </si>
  <si>
    <t>GA - 20 - run 3 - variation 0.3 - MAE 10</t>
  </si>
  <si>
    <t>[['FT', ''], ['ICE', ['89.7769', '50684.8544', '1005.6091', '1720.0498', '2022.0022', '808.8009', '897.769']], ['GB', ['1.5374', '267.9835', '264.3163']], ['GEN', ['104.9011', '13456.706', '810.4607', '1575.0463']], ['MOT', ['61.4709', '33138.6568', '885.384', '513.5227']], ['VEH', ['0.008', '1.13', '9.81'], ['514.5', '0.10675', '0.77', '0.10045', '584.5', '626.5']]]</t>
  </si>
  <si>
    <t>GA - 21 - run 3 - variation 0.3 - MAE 10</t>
  </si>
  <si>
    <t>[['BAT', ['108.9121', '46486.866', '1520.7846', '2835.6988']], ['MOT', ['61.4941', '33151.1568', '885.7179', '513.7164']], ['VEH', ['0.008', '1.13', '9.81'], ['514.5', '0.10675', '0.77', '0.10045', '584.5', '626.5']]]</t>
  </si>
  <si>
    <t>GA - 22 - run 3 - variation 0.3 - MAE 10</t>
  </si>
  <si>
    <t>[['FT', ''], ['ICE', ['89.7769', '50684.8544', '1005.6091', '1720.0498', '2022.0022', '808.8009', '897.769']], ['GB', ['1.5374', '267.9835', '264.3163']], ['GEN', ['104.9011', '13456.706', '810.4607', '1575.0463']], ['MOT', ['81.2826', '43819.0078', '1170.7369', '679.0274']], ['VEH', ['0.008', '1.13', '9.81'], ['514.5', '0.10675', '0.77', '0.10045', '584.5', '626.5']]]</t>
  </si>
  <si>
    <t>GA - 23 - run 3 - variation 0.3 - MAE 10</t>
  </si>
  <si>
    <t>[['BAT', ['93.6504', '39972.7246', '1307.6791', '2438.3362']], ['MOT', ['67.6313', '36459.6491', '974.1128', '564.9854']], ['VEH', ['0.008', '1.13', '9.81'], ['514.5', '0.10675', '0.77', '0.10045', '584.5', '626.5']]]</t>
  </si>
  <si>
    <t>GA - 24 - run 3 - variation 0.3 - MAE 10</t>
  </si>
  <si>
    <t>[['BAT', ['83.3639', '35582.1557', '1164.0448', '2170.5115']], ['MOT', ['62.9495', '33935.7376', '906.68', '525.8744']], ['VEH', ['0.008', '1.13', '9.81'], ['514.5', '0.10675', '0.77', '0.10045', '584.5', '626.5']]]</t>
  </si>
  <si>
    <t>GA - 25 - run 3 - variation 0.3 - MAE 10</t>
  </si>
  <si>
    <t>[['FT', ''], ['ICE', ['109.2401', '61673.1131', '1223.6208', '2092.9493', '2460.3636', '984.1454', '1092.4014']], ['GB', ['1.3384', '233.2931', '230.1006']], ['TR', ''], ['GEN', ['104.9011', '13456.706', '810.4607', '1575.0463']], ['MOT', ['61.4709', '33138.6568', '885.384', '513.5227']], ['VEH', ['0.008', '1.13', '9.81'], ['514.5', '0.10675', '0.77', '0.10045', '584.5', '626.5']]]</t>
  </si>
  <si>
    <t>GA - 26 - run 3 - variation 0.3 - MAE 10</t>
  </si>
  <si>
    <t>[['FT', ''], ['ICE', ['88.9181', '50199.99', '995.9892', '1703.5954', '2002.6592', '801.0637', '889.1807']], ['TR', ''], ['GB', ['1.7316', '301.8441', '297.7136']], ['GEN', ['100.1624', '12848.8191', '773.8493', '1503.8959']], ['MOT', ['67.6313', '36459.6491', '974.1128', '564.9854']], ['VEH', ['0.008', '1.13', '9.81'], ['514.5', '0.10675', '0.77', '0.10045', '584.5', '626.5']]]</t>
  </si>
  <si>
    <t>GA - 27 - run 3 - variation 0.3 - MAE 10</t>
  </si>
  <si>
    <t>[['FT', ''], ['ICE', ['98.4769', '55596.554', '1103.0593', '1886.7341', '2217.9476', '887.1791', '984.7687']], ['GB', ['1.7685', '308.2695', '304.0511']], ['GEN', ['101.9711', '13080.8359', '787.8231', '1531.0524']], ['MOT', ['67.6313', '36459.6491', '974.1128', '564.9854']], ['VEH', ['0.008', '1.13', '9.81'], ['514.5', '0.10675', '0.77', '0.10045', '584.5', '626.5']]]</t>
  </si>
  <si>
    <t>GA - 28 - run 3 - variation 0.3 - MAE 10</t>
  </si>
  <si>
    <t>[['FT', ''], ['ICE', ['87.7556', '49543.6939', '982.968', '1681.3232', '1976.4772', '790.5909', '877.5559']], ['GB', ['1.4483', '252.4531', '248.9984']], ['GEN', ['100.9666', '12951.9807', '780.0625', '1515.9705']], ['MOT', ['67.6313', '36459.6491', '974.1128', '564.9854']], ['VEH', ['0.008', '1.13', '9.81'], ['514.5', '0.10675', '0.77', '0.10045', '584.5', '626.5']]]</t>
  </si>
  <si>
    <t>GA - 29 - run 3 - variation 0.3 - MAE 10</t>
  </si>
  <si>
    <t>[['FT', ''], ['ICE', ['96.304', '54369.8138', '1078.7202', '1845.1033', '2169.0085', '867.6034', '963.0398']], ['GEN', ['103.2083', '13239.5483', '797.3819', '1549.6289']], ['MOT', ['61.4941', '33151.1568', '885.7179', '513.7164']], ['VEH', ['0.008', '1.13', '9.81'], ['514.5', '0.10675', '0.77', '0.10045', '584.5', '626.5']]]</t>
  </si>
  <si>
    <t>GA - 30 - run 3 - variation 0.3 - MAE 10</t>
  </si>
  <si>
    <t>[['BAT', ['103.3451', '44110.7173', '1443.0506', '2690.7538']], ['MOT', ['67.6313', '36459.6491', '974.1128', '564.9854']], ['VEH', ['0.008', '1.13', '9.81'], ['514.5', '0.10675', '0.77', '0.10045', '584.5', '626.5']]]</t>
  </si>
  <si>
    <t>GA - 31 - run 3 - variation 0.3 - MAE 10</t>
  </si>
  <si>
    <t>[['BAT', ['109.3955', '46693.2067', '1527.5349', '2848.2856']], ['MOT', ['61.4709', '33138.6568', '885.384', '513.5227']], ['VEH', ['0.008', '1.13', '9.81'], ['514.5', '0.10675', '0.77', '0.10045', '584.5', '626.5']]]</t>
  </si>
  <si>
    <t>GA - 32 - run 3 - variation 0.3 - MAE 10</t>
  </si>
  <si>
    <t>[['BAT', ['112.1222', '47857.0564', '1565.6094', '2919.2804']], ['MOT', ['67.6313', '36459.6491', '974.1128', '564.9854']], ['VEH', ['0.008', '1.13', '9.81'], ['514.5', '0.10675', '0.77', '0.10045', '584.5', '626.5']]]</t>
  </si>
  <si>
    <t>GA - 33 - run 3 - variation 0.3 - MAE 10</t>
  </si>
  <si>
    <t>[['FT', ''], ['ICE', ['89.44', '50494.6603', '1001.8355', '1713.5954', '2014.4146', '805.7659', '894.4001']], ['TR', ''], ['GEN', ['100.7448', '12923.5303', '778.349', '1512.6405']], ['MOT', ['67.6313', '36459.6491', '974.1128', '564.9854']], ['VEH', ['0.008', '1.13', '9.81'], ['514.5', '0.10675', '0.77', '0.10045', '584.5', '626.5']]]</t>
  </si>
  <si>
    <t>GA - 34 - run 3 - variation 0.3 - MAE 10</t>
  </si>
  <si>
    <t>[['BAT', ['90.7559', '38737.262', '1267.2619', '2362.973']], ['MOT', ['62.9495', '33935.7376', '906.68', '525.8744']], ['VEH', ['0.008', '1.13', '9.81'], ['514.5', '0.10675', '0.77', '0.10045', '584.5', '626.5']]]</t>
  </si>
  <si>
    <t>GA - 35 - run 3 - variation 0.3 - MAE 10</t>
  </si>
  <si>
    <t>[['FT', ''], ['ICE', ['88.0671', '49719.5435', '986.4569', '1687.2909', '1983.4924', '793.397', '880.6706']], ['TR', ''], ['GB', ['1.5735', '274.2813', '270.528']], ['GEN', ['109.4464', '14039.7726', '845.5772', '1643.2916']], ['MOT', ['67.6313', '36459.6491', '974.1128', '564.9854']], ['VEH', ['0.008', '1.13', '9.81'], ['514.5', '0.10675', '0.77', '0.10045', '584.5', '626.5']]]</t>
  </si>
  <si>
    <t>GA - 36 - run 3 - variation 0.3 - MAE 10</t>
  </si>
  <si>
    <t>[['BAT', ['84.0929', '35893.3077', '1174.2239', '2189.4918']], ['MOT', ['67.6313', '36459.6491', '974.1128', '564.9854']], ['VEH', ['0.008', '1.13', '9.81'], ['514.5', '0.10675', '0.77', '0.10045', '584.5', '626.5']]]</t>
  </si>
  <si>
    <t>GA - 37 - run 3 - variation 0.3 - MAE 10</t>
  </si>
  <si>
    <t>[['FT', ''], ['ICE', ['103.3905', '58370.6169', '1158.0979', '1980.8752', '2328.615', '931.446', '1033.9051']], ['GEN', ['114.5774', '14697.9744', '885.2189', '1720.3311']], ['MOT', ['61.4941', '33151.1568', '885.7179', '513.7164']], ['VEH', ['0.008', '1.13', '9.81'], ['514.5', '0.10675', '0.77', '0.10045', '584.5', '626.5']]]</t>
  </si>
  <si>
    <t>GA - 38 - run 3 - variation 0.3 - MAE 10</t>
  </si>
  <si>
    <t>[['BAT', ['109.1568', '46591.3039', '1524.2012', '2842.0695']], ['MOT', ['62.9495', '33935.7376', '906.68', '525.8744']], ['VEH', ['0.008', '1.13', '9.81'], ['514.5', '0.10675', '0.77', '0.10045', '584.5', '626.5']]]</t>
  </si>
  <si>
    <t>GA - 39 - run 3 - variation 0.3 - MAE 10</t>
  </si>
  <si>
    <t>[['FT', ''], ['ICE', ['86.6261', '48906.0322', '970.3165', '1659.6834', '1951.0385', '780.4154', '866.2611']], ['GB', ['1.507', '262.6946', '259.0999']], ['TR', ''], ['GEN', ['106.5767', '13671.6465', '823.406', '1600.2041']], ['MOT', ['62.9495', '33935.7376', '906.68', '525.8744']], ['VEH', ['0.008', '1.13', '9.81'], ['514.5', '0.10675', '0.77', '0.10045', '584.5', '626.5']]]</t>
  </si>
  <si>
    <t>GA - 40 - run 3 - variation 0.3 - MAE 10</t>
  </si>
  <si>
    <t>[['BAT', ['106.1763', '45319.1637', '1482.5841', '2764.469']], ['MOT', ['67.6313', '36459.6491', '974.1128', '564.9854']], ['VEH', ['0.008', '1.13', '9.81'], ['514.5', '0.10675', '0.77', '0.10045', '584.5', '626.5']]]</t>
  </si>
  <si>
    <t>GA - 41 - run 3 - variation 0.3 - MAE 10</t>
  </si>
  <si>
    <t>[['BAT', ['103.6469', '44239.5304', '1447.2646', '2698.6114']], ['MOT', ['61.4941', '33151.1568', '885.7179', '513.7164']], ['VEH', ['0.008', '1.13', '9.81'], ['514.5', '0.10675', '0.77', '0.10045', '584.5', '626.5']]]</t>
  </si>
  <si>
    <t>GA - 42 - run 3 - variation 0.3 - MAE 10</t>
  </si>
  <si>
    <t>[['BAT', ['86.3204', '36844.0655', '1205.3273', '2247.488']], ['MOT', ['67.6313', '36459.6491', '974.1128', '564.9854']], ['VEH', ['0.008', '1.13', '9.81'], ['514.5', '0.10675', '0.77', '0.10045', '584.5', '626.5']]]</t>
  </si>
  <si>
    <t>GA - 43 - run 3 - variation 0.3 - MAE 10</t>
  </si>
  <si>
    <t>[['FT', ''], ['ICE', ['111.1369', '62743.9808', '1244.8673', '2129.2904', '2503.0843', '1001.2337', '1111.3694']], ['GB', ['1.6318', '284.4467', '280.5543']], ['TR', ''], ['GEN', ['105.9022', '13585.1186', '818.1946', '1590.0764']], ['MOT', ['67.6313', '36459.6491', '974.1128', '564.9854']], ['VEH', ['0.008', '1.13', '9.81'], ['514.5', '0.10675', '0.77', '0.10045', '584.5', '626.5']]]</t>
  </si>
  <si>
    <t>GA - 44 - run 3 - variation 0.3 - MAE 10</t>
  </si>
  <si>
    <t>[['FT', ''], ['ICE', ['81.6604', '46102.5818', '914.6948', '1564.5451', '1839.1987', '735.6795', '816.6042']], ['GEN', ['112.6853', '14455.2512', '870.6004', '1691.9215']], ['MOT', ['67.6313', '36459.6491', '974.1128', '564.9854']], ['VEH', ['0.008', '1.13', '9.81'], ['514.5', '0.10675', '0.77', '0.10045', '584.5', '626.5']]]</t>
  </si>
  <si>
    <t>GA - 45 - run 3 - variation 0.3 - MAE 10</t>
  </si>
  <si>
    <t>[['BAT', ['106.6274', '45511.7081', '1488.883', '2776.2142']], ['MOT', ['67.6313', '36459.6491', '974.1128', '564.9854']], ['VEH', ['0.008', '1.13', '9.81'], ['514.5', '0.10675', '0.77', '0.10045', '584.5', '626.5']]]</t>
  </si>
  <si>
    <t>GA - 46 - run 3 - variation 0.3 - MAE 10</t>
  </si>
  <si>
    <t>[['FT', ''], ['ICE', ['89.2467', '50385.5311', '999.6704', '1709.892', '2010.0611', '804.0244', '892.4671']], ['GEN', ['115.1297', '14768.828', '889.4862', '1728.6242']], ['MOT', ['67.6313', '36459.6491', '974.1128', '564.9854']], ['VEH', ['0.008', '1.13', '9.81'], ['514.5', '0.10675', '0.77', '0.10045', '584.5', '626.5']]]</t>
  </si>
  <si>
    <t>GA - 47 - run 3 - variation 0.3 - MAE 10</t>
  </si>
  <si>
    <t>[['BAT', ['89.3843', '38151.8366', '1248.1101', '2327.262']], ['MOT', ['62.9495', '33935.7376', '906.68', '525.8744']], ['VEH', ['0.008', '1.13', '9.81'], ['514.5', '0.10675', '0.77', '0.10045', '584.5', '626.5']]]</t>
  </si>
  <si>
    <t>GA - 48 - run 3 - variation 0.3 - MAE 10</t>
  </si>
  <si>
    <t>[['BAT', ['103.9014', '44348.1393', '1450.8177', '2705.2365']], ['MOT', ['62.9495', '33935.7376', '906.68', '525.8744']], ['VEH', ['0.008', '1.13', '9.81'], ['514.5', '0.10675', '0.77', '0.10045', '584.5', '626.5']]]</t>
  </si>
  <si>
    <t>GA - 49 - run 3 - variation 0.3 - MAE 10</t>
  </si>
  <si>
    <t>[['FT', ''], ['ICE', ['83.6234', '47210.808', '936.6825', '1602.154', '1883.4099', '753.364', '836.234']], ['GB', ['1.8554', '323.4121', '318.9864']], ['TR', ''], ['GEN', ['112.3022', '14406.1075', '867.6406', '1686.1694']], ['MOT', ['67.6313', '36459.6491', '974.1128', '564.9854']], ['VEH', ['0.008', '1.13', '9.81'], ['514.5', '0.10675', '0.77', '0.10045', '584.5', '626.5']]]</t>
  </si>
  <si>
    <t>GA - 50 - run 3 - variation 0.3 -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</si>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</sst>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F18" sqref="F18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351</v>
      </c>
      <c r="C2" t="s">
        <v>352</v>
      </c>
    </row>
    <row r="3" spans="2:3" x14ac:dyDescent="0.25">
      <c r="B3">
        <f>AVERAGE('GA 0.3 - 1'!A2,'GA 0.3 - 2'!A2,'GA 0.3 - 3'!A2)</f>
        <v>66</v>
      </c>
      <c r="C3">
        <f>AVERAGE('GA 0.3 - 1'!M2,'GA 0.3 - 2'!M2,'GA 0.3 - 3'!M2)</f>
        <v>13872.33871380488</v>
      </c>
    </row>
    <row r="4" spans="2:3" x14ac:dyDescent="0.25">
      <c r="C4">
        <f>C3/3600</f>
        <v>3.8534274205013554</v>
      </c>
    </row>
    <row r="5" spans="2:3" x14ac:dyDescent="0.25">
      <c r="C5">
        <f>FLOOR(C4,1)</f>
        <v>3</v>
      </c>
    </row>
    <row r="6" spans="2:3" x14ac:dyDescent="0.25">
      <c r="C6">
        <f>C4 - C5</f>
        <v>0.85342742050135545</v>
      </c>
    </row>
    <row r="7" spans="2:3" x14ac:dyDescent="0.25">
      <c r="C7">
        <f>C6 * 60</f>
        <v>51.205645230081331</v>
      </c>
    </row>
    <row r="8" spans="2:3" x14ac:dyDescent="0.25">
      <c r="C8">
        <f>ROUND(C7,0)</f>
        <v>51</v>
      </c>
    </row>
    <row r="9" spans="2:3" x14ac:dyDescent="0.25">
      <c r="C9" s="2" t="str">
        <f>C5 &amp; " Hours " &amp; C8 &amp; " Minutes"</f>
        <v>3 Hours 51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9</v>
      </c>
      <c r="D2">
        <v>26</v>
      </c>
      <c r="E2">
        <v>2.7000904353891779</v>
      </c>
      <c r="F2">
        <v>5.067113359204774E-5</v>
      </c>
      <c r="G2">
        <v>5668.8139000000001</v>
      </c>
      <c r="H2">
        <v>5.6681801715927556</v>
      </c>
      <c r="I2" t="s">
        <v>15</v>
      </c>
      <c r="J2" t="s">
        <v>16</v>
      </c>
      <c r="K2" t="s">
        <v>17</v>
      </c>
      <c r="L2" t="s">
        <v>18</v>
      </c>
      <c r="M2">
        <v>7839.9750010967246</v>
      </c>
      <c r="N2">
        <v>0.25</v>
      </c>
      <c r="O2" t="s">
        <v>19</v>
      </c>
    </row>
    <row r="3" spans="1:15" x14ac:dyDescent="0.25">
      <c r="A3">
        <v>63</v>
      </c>
      <c r="B3">
        <v>50</v>
      </c>
      <c r="C3">
        <v>9</v>
      </c>
      <c r="D3">
        <v>26</v>
      </c>
      <c r="E3">
        <v>2.5071300309552111E-2</v>
      </c>
      <c r="F3">
        <v>23.556772210101489</v>
      </c>
      <c r="G3">
        <v>3342.6311999999998</v>
      </c>
      <c r="H3">
        <v>4.2232931000000011</v>
      </c>
      <c r="I3" t="s">
        <v>20</v>
      </c>
      <c r="J3" t="s">
        <v>21</v>
      </c>
      <c r="K3" t="s">
        <v>22</v>
      </c>
      <c r="L3" t="s">
        <v>23</v>
      </c>
      <c r="M3">
        <v>7839.9750010967246</v>
      </c>
      <c r="N3">
        <v>0.25</v>
      </c>
      <c r="O3" t="s">
        <v>24</v>
      </c>
    </row>
    <row r="4" spans="1:15" x14ac:dyDescent="0.25">
      <c r="A4">
        <v>63</v>
      </c>
      <c r="B4">
        <v>50</v>
      </c>
      <c r="C4">
        <v>9</v>
      </c>
      <c r="D4">
        <v>26</v>
      </c>
      <c r="E4">
        <v>9.4949800069397572E-2</v>
      </c>
      <c r="F4">
        <v>23.88116662837108</v>
      </c>
      <c r="G4">
        <v>4857.4153999999999</v>
      </c>
      <c r="H4">
        <v>5.2303921999999998</v>
      </c>
      <c r="I4" t="s">
        <v>25</v>
      </c>
      <c r="J4" t="s">
        <v>21</v>
      </c>
      <c r="K4" t="s">
        <v>22</v>
      </c>
      <c r="L4" t="s">
        <v>26</v>
      </c>
      <c r="M4">
        <v>7839.9750010967246</v>
      </c>
      <c r="N4">
        <v>0.25</v>
      </c>
      <c r="O4" t="s">
        <v>27</v>
      </c>
    </row>
    <row r="5" spans="1:15" x14ac:dyDescent="0.25">
      <c r="A5">
        <v>63</v>
      </c>
      <c r="B5">
        <v>50</v>
      </c>
      <c r="C5">
        <v>9</v>
      </c>
      <c r="D5">
        <v>26</v>
      </c>
      <c r="E5">
        <v>7.1754373835500568E-2</v>
      </c>
      <c r="F5">
        <v>25.1874453040795</v>
      </c>
      <c r="G5">
        <v>5404.3626999999997</v>
      </c>
      <c r="H5">
        <v>5.9184437000000001</v>
      </c>
      <c r="I5" t="s">
        <v>28</v>
      </c>
      <c r="J5" t="s">
        <v>29</v>
      </c>
      <c r="K5" t="s">
        <v>30</v>
      </c>
      <c r="L5" t="s">
        <v>31</v>
      </c>
      <c r="M5">
        <v>7839.9750010967246</v>
      </c>
      <c r="N5">
        <v>0.25</v>
      </c>
      <c r="O5" t="s">
        <v>32</v>
      </c>
    </row>
    <row r="6" spans="1:15" x14ac:dyDescent="0.25">
      <c r="A6">
        <v>63</v>
      </c>
      <c r="B6">
        <v>50</v>
      </c>
      <c r="C6">
        <v>9</v>
      </c>
      <c r="D6">
        <v>26</v>
      </c>
      <c r="E6">
        <v>9.1777246119356004</v>
      </c>
      <c r="F6">
        <v>147.25138897564111</v>
      </c>
      <c r="G6">
        <v>2111.3247000000001</v>
      </c>
      <c r="H6">
        <v>11.662055340383789</v>
      </c>
      <c r="I6" t="s">
        <v>33</v>
      </c>
      <c r="J6" t="s">
        <v>34</v>
      </c>
      <c r="K6" t="s">
        <v>22</v>
      </c>
      <c r="L6" t="s">
        <v>35</v>
      </c>
      <c r="M6">
        <v>7839.9750010967246</v>
      </c>
      <c r="N6">
        <v>0.25</v>
      </c>
      <c r="O6" t="s">
        <v>36</v>
      </c>
    </row>
    <row r="7" spans="1:15" x14ac:dyDescent="0.25">
      <c r="A7">
        <v>63</v>
      </c>
      <c r="B7">
        <v>50</v>
      </c>
      <c r="C7">
        <v>9</v>
      </c>
      <c r="D7">
        <v>26</v>
      </c>
      <c r="E7">
        <v>9.3149156718297099E-2</v>
      </c>
      <c r="F7">
        <v>167.02892146657891</v>
      </c>
      <c r="G7">
        <v>3897.6621</v>
      </c>
      <c r="H7">
        <v>14.235368525124761</v>
      </c>
      <c r="I7" t="s">
        <v>37</v>
      </c>
      <c r="J7" t="s">
        <v>34</v>
      </c>
      <c r="K7" t="s">
        <v>22</v>
      </c>
      <c r="L7" t="s">
        <v>38</v>
      </c>
      <c r="M7">
        <v>7839.9750010967246</v>
      </c>
      <c r="N7">
        <v>0.25</v>
      </c>
      <c r="O7" t="s">
        <v>39</v>
      </c>
    </row>
    <row r="8" spans="1:15" x14ac:dyDescent="0.25">
      <c r="A8">
        <v>63</v>
      </c>
      <c r="B8">
        <v>50</v>
      </c>
      <c r="C8">
        <v>9</v>
      </c>
      <c r="D8">
        <v>26</v>
      </c>
      <c r="E8">
        <v>2.0800217770583789</v>
      </c>
      <c r="F8">
        <v>168.26879861971759</v>
      </c>
      <c r="G8">
        <v>1860.1151</v>
      </c>
      <c r="H8">
        <v>12.77374436305568</v>
      </c>
      <c r="I8" t="s">
        <v>40</v>
      </c>
      <c r="J8" t="s">
        <v>41</v>
      </c>
      <c r="K8" t="s">
        <v>42</v>
      </c>
      <c r="L8" t="s">
        <v>43</v>
      </c>
      <c r="M8">
        <v>7839.9750010967246</v>
      </c>
      <c r="N8">
        <v>0.25</v>
      </c>
      <c r="O8" t="s">
        <v>44</v>
      </c>
    </row>
    <row r="9" spans="1:15" x14ac:dyDescent="0.25">
      <c r="A9">
        <v>63</v>
      </c>
      <c r="B9">
        <v>50</v>
      </c>
      <c r="C9">
        <v>9</v>
      </c>
      <c r="D9">
        <v>26</v>
      </c>
      <c r="E9">
        <v>8.10360036072474E-2</v>
      </c>
      <c r="F9">
        <v>24.049606112915878</v>
      </c>
      <c r="G9">
        <v>3451.2415999999998</v>
      </c>
      <c r="H9">
        <v>4.4198996000000008</v>
      </c>
      <c r="I9" t="s">
        <v>20</v>
      </c>
      <c r="J9" t="s">
        <v>21</v>
      </c>
      <c r="K9" t="s">
        <v>22</v>
      </c>
      <c r="L9" t="s">
        <v>45</v>
      </c>
      <c r="M9">
        <v>7839.9750010967246</v>
      </c>
      <c r="N9">
        <v>0.25</v>
      </c>
      <c r="O9" t="s">
        <v>46</v>
      </c>
    </row>
    <row r="10" spans="1:15" x14ac:dyDescent="0.25">
      <c r="A10">
        <v>63</v>
      </c>
      <c r="B10">
        <v>50</v>
      </c>
      <c r="C10">
        <v>9</v>
      </c>
      <c r="D10">
        <v>26</v>
      </c>
      <c r="E10">
        <v>9.9584388056055815</v>
      </c>
      <c r="F10">
        <v>5.985654199070773E-5</v>
      </c>
      <c r="G10">
        <v>5834.7821000000004</v>
      </c>
      <c r="H10">
        <v>5.6994261646506459</v>
      </c>
      <c r="I10" t="s">
        <v>47</v>
      </c>
      <c r="J10" t="s">
        <v>16</v>
      </c>
      <c r="K10" t="s">
        <v>17</v>
      </c>
      <c r="L10" t="s">
        <v>48</v>
      </c>
      <c r="M10">
        <v>7839.9750010967246</v>
      </c>
      <c r="N10">
        <v>0.25</v>
      </c>
      <c r="O10" t="s">
        <v>49</v>
      </c>
    </row>
    <row r="11" spans="1:15" x14ac:dyDescent="0.25">
      <c r="A11">
        <v>63</v>
      </c>
      <c r="B11">
        <v>50</v>
      </c>
      <c r="C11">
        <v>9</v>
      </c>
      <c r="D11">
        <v>26</v>
      </c>
      <c r="E11">
        <v>0.1461416120175951</v>
      </c>
      <c r="F11">
        <v>21.11137566597408</v>
      </c>
      <c r="G11">
        <v>2680.4229</v>
      </c>
      <c r="H11">
        <v>3.2985969000000002</v>
      </c>
      <c r="I11" t="s">
        <v>50</v>
      </c>
      <c r="J11" t="s">
        <v>51</v>
      </c>
      <c r="K11" t="s">
        <v>42</v>
      </c>
      <c r="L11" t="s">
        <v>52</v>
      </c>
      <c r="M11">
        <v>7839.9750010967246</v>
      </c>
      <c r="N11">
        <v>0.25</v>
      </c>
      <c r="O11" t="s">
        <v>53</v>
      </c>
    </row>
    <row r="12" spans="1:15" x14ac:dyDescent="0.25">
      <c r="A12">
        <v>63</v>
      </c>
      <c r="B12">
        <v>50</v>
      </c>
      <c r="C12">
        <v>9</v>
      </c>
      <c r="D12">
        <v>26</v>
      </c>
      <c r="E12">
        <v>6.2285833041606668E-2</v>
      </c>
      <c r="F12">
        <v>23.21853607622576</v>
      </c>
      <c r="G12">
        <v>3386.1352000000002</v>
      </c>
      <c r="H12">
        <v>4.2843019</v>
      </c>
      <c r="I12" t="s">
        <v>50</v>
      </c>
      <c r="J12" t="s">
        <v>51</v>
      </c>
      <c r="K12" t="s">
        <v>42</v>
      </c>
      <c r="L12" t="s">
        <v>54</v>
      </c>
      <c r="M12">
        <v>7839.9750010967246</v>
      </c>
      <c r="N12">
        <v>0.25</v>
      </c>
      <c r="O12" t="s">
        <v>55</v>
      </c>
    </row>
    <row r="13" spans="1:15" x14ac:dyDescent="0.25">
      <c r="A13">
        <v>63</v>
      </c>
      <c r="B13">
        <v>50</v>
      </c>
      <c r="C13">
        <v>9</v>
      </c>
      <c r="D13">
        <v>26</v>
      </c>
      <c r="E13">
        <v>4.3356267453693258</v>
      </c>
      <c r="F13">
        <v>5.716650082928271E-5</v>
      </c>
      <c r="G13">
        <v>4142.1327000000001</v>
      </c>
      <c r="H13">
        <v>4.4674327909675542</v>
      </c>
      <c r="I13" t="s">
        <v>56</v>
      </c>
      <c r="J13" t="s">
        <v>57</v>
      </c>
      <c r="K13" t="s">
        <v>58</v>
      </c>
      <c r="L13" t="s">
        <v>59</v>
      </c>
      <c r="M13">
        <v>7839.9750010967246</v>
      </c>
      <c r="N13">
        <v>0.25</v>
      </c>
      <c r="O13" t="s">
        <v>60</v>
      </c>
    </row>
    <row r="14" spans="1:15" x14ac:dyDescent="0.25">
      <c r="A14">
        <v>63</v>
      </c>
      <c r="B14">
        <v>50</v>
      </c>
      <c r="C14">
        <v>9</v>
      </c>
      <c r="D14">
        <v>26</v>
      </c>
      <c r="E14">
        <v>6.4147047187957135E-2</v>
      </c>
      <c r="F14">
        <v>22.36758090213619</v>
      </c>
      <c r="G14">
        <v>3075.5446999999999</v>
      </c>
      <c r="H14">
        <v>3.8330047999999999</v>
      </c>
      <c r="I14" t="s">
        <v>50</v>
      </c>
      <c r="J14" t="s">
        <v>51</v>
      </c>
      <c r="K14" t="s">
        <v>42</v>
      </c>
      <c r="L14" t="s">
        <v>61</v>
      </c>
      <c r="M14">
        <v>7839.9750010967246</v>
      </c>
      <c r="N14">
        <v>0.25</v>
      </c>
      <c r="O14" t="s">
        <v>62</v>
      </c>
    </row>
    <row r="15" spans="1:15" x14ac:dyDescent="0.25">
      <c r="A15">
        <v>63</v>
      </c>
      <c r="B15">
        <v>50</v>
      </c>
      <c r="C15">
        <v>9</v>
      </c>
      <c r="D15">
        <v>26</v>
      </c>
      <c r="E15">
        <v>8.8786643646414795E-2</v>
      </c>
      <c r="F15">
        <v>22.999486942816041</v>
      </c>
      <c r="G15">
        <v>3128.4427000000001</v>
      </c>
      <c r="H15">
        <v>4.0191388999999997</v>
      </c>
      <c r="I15" t="s">
        <v>50</v>
      </c>
      <c r="J15" t="s">
        <v>51</v>
      </c>
      <c r="K15" t="s">
        <v>42</v>
      </c>
      <c r="L15" t="s">
        <v>63</v>
      </c>
      <c r="M15">
        <v>7839.9750010967246</v>
      </c>
      <c r="N15">
        <v>0.25</v>
      </c>
      <c r="O15" t="s">
        <v>64</v>
      </c>
    </row>
    <row r="16" spans="1:15" x14ac:dyDescent="0.25">
      <c r="A16">
        <v>63</v>
      </c>
      <c r="B16">
        <v>50</v>
      </c>
      <c r="C16">
        <v>9</v>
      </c>
      <c r="D16">
        <v>26</v>
      </c>
      <c r="E16">
        <v>3.7501715258197538E-2</v>
      </c>
      <c r="F16">
        <v>164.10685098759041</v>
      </c>
      <c r="G16">
        <v>3839.4524000000001</v>
      </c>
      <c r="H16">
        <v>13.98209170941616</v>
      </c>
      <c r="I16" t="s">
        <v>37</v>
      </c>
      <c r="J16" t="s">
        <v>34</v>
      </c>
      <c r="K16" t="s">
        <v>22</v>
      </c>
      <c r="L16" t="s">
        <v>65</v>
      </c>
      <c r="M16">
        <v>7839.9750010967246</v>
      </c>
      <c r="N16">
        <v>0.25</v>
      </c>
      <c r="O16" t="s">
        <v>66</v>
      </c>
    </row>
    <row r="17" spans="1:15" x14ac:dyDescent="0.25">
      <c r="A17">
        <v>63</v>
      </c>
      <c r="B17">
        <v>50</v>
      </c>
      <c r="C17">
        <v>9</v>
      </c>
      <c r="D17">
        <v>26</v>
      </c>
      <c r="E17">
        <v>2.75057776879216E-2</v>
      </c>
      <c r="F17">
        <v>21.368703128908329</v>
      </c>
      <c r="G17">
        <v>3005.6653000000001</v>
      </c>
      <c r="H17">
        <v>3.6193886000000002</v>
      </c>
      <c r="I17" t="s">
        <v>20</v>
      </c>
      <c r="J17" t="s">
        <v>21</v>
      </c>
      <c r="K17" t="s">
        <v>22</v>
      </c>
      <c r="L17" t="s">
        <v>67</v>
      </c>
      <c r="M17">
        <v>7839.9750010967246</v>
      </c>
      <c r="N17">
        <v>0.25</v>
      </c>
      <c r="O17" t="s">
        <v>68</v>
      </c>
    </row>
    <row r="18" spans="1:15" x14ac:dyDescent="0.25">
      <c r="A18">
        <v>63</v>
      </c>
      <c r="B18">
        <v>50</v>
      </c>
      <c r="C18">
        <v>9</v>
      </c>
      <c r="D18">
        <v>26</v>
      </c>
      <c r="E18">
        <v>5.9416322044748282E-2</v>
      </c>
      <c r="F18">
        <v>24.27737226448923</v>
      </c>
      <c r="G18">
        <v>5223.3269</v>
      </c>
      <c r="H18">
        <v>5.5507968999999999</v>
      </c>
      <c r="I18" t="s">
        <v>28</v>
      </c>
      <c r="J18" t="s">
        <v>29</v>
      </c>
      <c r="K18" t="s">
        <v>30</v>
      </c>
      <c r="L18" t="s">
        <v>69</v>
      </c>
      <c r="M18">
        <v>7839.9750010967246</v>
      </c>
      <c r="N18">
        <v>0.25</v>
      </c>
      <c r="O18" t="s">
        <v>70</v>
      </c>
    </row>
    <row r="19" spans="1:15" x14ac:dyDescent="0.25">
      <c r="A19">
        <v>63</v>
      </c>
      <c r="B19">
        <v>50</v>
      </c>
      <c r="C19">
        <v>9</v>
      </c>
      <c r="D19">
        <v>26</v>
      </c>
      <c r="E19">
        <v>0.14897283667478209</v>
      </c>
      <c r="F19">
        <v>22.815603143933249</v>
      </c>
      <c r="G19">
        <v>2934.6640000000002</v>
      </c>
      <c r="H19">
        <v>3.7726622999999999</v>
      </c>
      <c r="I19" t="s">
        <v>50</v>
      </c>
      <c r="J19" t="s">
        <v>51</v>
      </c>
      <c r="K19" t="s">
        <v>42</v>
      </c>
      <c r="L19" t="s">
        <v>71</v>
      </c>
      <c r="M19">
        <v>7839.9750010967246</v>
      </c>
      <c r="N19">
        <v>0.25</v>
      </c>
      <c r="O19" t="s">
        <v>72</v>
      </c>
    </row>
    <row r="20" spans="1:15" x14ac:dyDescent="0.25">
      <c r="A20">
        <v>63</v>
      </c>
      <c r="B20">
        <v>50</v>
      </c>
      <c r="C20">
        <v>9</v>
      </c>
      <c r="D20">
        <v>26</v>
      </c>
      <c r="E20">
        <v>9.1320187705689143E-2</v>
      </c>
      <c r="F20">
        <v>23.55712956497473</v>
      </c>
      <c r="G20">
        <v>4799.5909000000001</v>
      </c>
      <c r="H20">
        <v>5.1225708999999986</v>
      </c>
      <c r="I20" t="s">
        <v>25</v>
      </c>
      <c r="J20" t="s">
        <v>21</v>
      </c>
      <c r="K20" t="s">
        <v>22</v>
      </c>
      <c r="L20" t="s">
        <v>73</v>
      </c>
      <c r="M20">
        <v>7839.9750010967246</v>
      </c>
      <c r="N20">
        <v>0.25</v>
      </c>
      <c r="O20" t="s">
        <v>74</v>
      </c>
    </row>
    <row r="21" spans="1:15" x14ac:dyDescent="0.25">
      <c r="A21">
        <v>63</v>
      </c>
      <c r="B21">
        <v>50</v>
      </c>
      <c r="C21">
        <v>9</v>
      </c>
      <c r="D21">
        <v>26</v>
      </c>
      <c r="E21">
        <v>2.4209294940646529E-2</v>
      </c>
      <c r="F21">
        <v>23.24292108787591</v>
      </c>
      <c r="G21">
        <v>3259.9063999999998</v>
      </c>
      <c r="H21">
        <v>4.0934540000000004</v>
      </c>
      <c r="I21" t="s">
        <v>20</v>
      </c>
      <c r="J21" t="s">
        <v>21</v>
      </c>
      <c r="K21" t="s">
        <v>22</v>
      </c>
      <c r="L21" t="s">
        <v>75</v>
      </c>
      <c r="M21">
        <v>7839.9750010967246</v>
      </c>
      <c r="N21">
        <v>0.25</v>
      </c>
      <c r="O21" t="s">
        <v>76</v>
      </c>
    </row>
    <row r="22" spans="1:15" x14ac:dyDescent="0.25">
      <c r="A22">
        <v>63</v>
      </c>
      <c r="B22">
        <v>50</v>
      </c>
      <c r="C22">
        <v>9</v>
      </c>
      <c r="D22">
        <v>26</v>
      </c>
      <c r="E22">
        <v>5.2297092152725558E-2</v>
      </c>
      <c r="F22">
        <v>24.42066056427063</v>
      </c>
      <c r="G22">
        <v>5187.5281000000004</v>
      </c>
      <c r="H22">
        <v>5.6597947999999993</v>
      </c>
      <c r="I22" t="s">
        <v>25</v>
      </c>
      <c r="J22" t="s">
        <v>21</v>
      </c>
      <c r="K22" t="s">
        <v>22</v>
      </c>
      <c r="L22" t="s">
        <v>77</v>
      </c>
      <c r="M22">
        <v>7839.9750010967246</v>
      </c>
      <c r="N22">
        <v>0.25</v>
      </c>
      <c r="O22" t="s">
        <v>78</v>
      </c>
    </row>
    <row r="23" spans="1:15" x14ac:dyDescent="0.25">
      <c r="A23">
        <v>63</v>
      </c>
      <c r="B23">
        <v>50</v>
      </c>
      <c r="C23">
        <v>9</v>
      </c>
      <c r="D23">
        <v>26</v>
      </c>
      <c r="E23">
        <v>3.6317556521955749</v>
      </c>
      <c r="F23">
        <v>5.4123423633255262E-5</v>
      </c>
      <c r="G23">
        <v>6138.4002</v>
      </c>
      <c r="H23">
        <v>5.9623040944906132</v>
      </c>
      <c r="I23" t="s">
        <v>79</v>
      </c>
      <c r="J23" t="s">
        <v>80</v>
      </c>
      <c r="K23" t="s">
        <v>17</v>
      </c>
      <c r="L23" t="s">
        <v>81</v>
      </c>
      <c r="M23">
        <v>7839.9750010967246</v>
      </c>
      <c r="N23">
        <v>0.25</v>
      </c>
      <c r="O23" t="s">
        <v>82</v>
      </c>
    </row>
    <row r="24" spans="1:15" x14ac:dyDescent="0.25">
      <c r="A24">
        <v>63</v>
      </c>
      <c r="B24">
        <v>50</v>
      </c>
      <c r="C24">
        <v>9</v>
      </c>
      <c r="D24">
        <v>26</v>
      </c>
      <c r="E24">
        <v>6.4084511263342595E-2</v>
      </c>
      <c r="F24">
        <v>21.024071667715241</v>
      </c>
      <c r="G24">
        <v>2871.1592999999998</v>
      </c>
      <c r="H24">
        <v>3.451902</v>
      </c>
      <c r="I24" t="s">
        <v>50</v>
      </c>
      <c r="J24" t="s">
        <v>51</v>
      </c>
      <c r="K24" t="s">
        <v>42</v>
      </c>
      <c r="L24" t="s">
        <v>83</v>
      </c>
      <c r="M24">
        <v>7839.9750010967246</v>
      </c>
      <c r="N24">
        <v>0.25</v>
      </c>
      <c r="O24" t="s">
        <v>84</v>
      </c>
    </row>
    <row r="25" spans="1:15" x14ac:dyDescent="0.25">
      <c r="A25">
        <v>63</v>
      </c>
      <c r="B25">
        <v>50</v>
      </c>
      <c r="C25">
        <v>9</v>
      </c>
      <c r="D25">
        <v>26</v>
      </c>
      <c r="E25">
        <v>2.6989177899409751E-2</v>
      </c>
      <c r="F25">
        <v>24.078677949274631</v>
      </c>
      <c r="G25">
        <v>3711.3775999999998</v>
      </c>
      <c r="H25">
        <v>4.6050936</v>
      </c>
      <c r="I25" t="s">
        <v>20</v>
      </c>
      <c r="J25" t="s">
        <v>21</v>
      </c>
      <c r="K25" t="s">
        <v>22</v>
      </c>
      <c r="L25" t="s">
        <v>85</v>
      </c>
      <c r="M25">
        <v>7839.9750010967246</v>
      </c>
      <c r="N25">
        <v>0.25</v>
      </c>
      <c r="O25" t="s">
        <v>86</v>
      </c>
    </row>
    <row r="26" spans="1:15" x14ac:dyDescent="0.25">
      <c r="A26">
        <v>63</v>
      </c>
      <c r="B26">
        <v>50</v>
      </c>
      <c r="C26">
        <v>9</v>
      </c>
      <c r="D26">
        <v>26</v>
      </c>
      <c r="E26">
        <v>5.9322311209589529</v>
      </c>
      <c r="F26">
        <v>6.0924555403025771E-5</v>
      </c>
      <c r="G26">
        <v>3680.0279</v>
      </c>
      <c r="H26">
        <v>4.1000054336071647</v>
      </c>
      <c r="I26" t="s">
        <v>87</v>
      </c>
      <c r="J26" t="s">
        <v>88</v>
      </c>
      <c r="K26" t="s">
        <v>30</v>
      </c>
      <c r="L26" t="s">
        <v>89</v>
      </c>
      <c r="M26">
        <v>7839.9750010967246</v>
      </c>
      <c r="N26">
        <v>0.25</v>
      </c>
      <c r="O26" t="s">
        <v>90</v>
      </c>
    </row>
    <row r="27" spans="1:15" x14ac:dyDescent="0.25">
      <c r="A27">
        <v>63</v>
      </c>
      <c r="B27">
        <v>50</v>
      </c>
      <c r="C27">
        <v>9</v>
      </c>
      <c r="D27">
        <v>26</v>
      </c>
      <c r="E27">
        <v>6.9646379328747995E-2</v>
      </c>
      <c r="F27">
        <v>22.47177370928603</v>
      </c>
      <c r="G27">
        <v>3096.7112000000002</v>
      </c>
      <c r="H27">
        <v>3.8724725000000002</v>
      </c>
      <c r="I27" t="s">
        <v>50</v>
      </c>
      <c r="J27" t="s">
        <v>51</v>
      </c>
      <c r="K27" t="s">
        <v>42</v>
      </c>
      <c r="L27" t="s">
        <v>91</v>
      </c>
      <c r="M27">
        <v>7839.9750010967246</v>
      </c>
      <c r="N27">
        <v>0.25</v>
      </c>
      <c r="O27" t="s">
        <v>92</v>
      </c>
    </row>
    <row r="28" spans="1:15" x14ac:dyDescent="0.25">
      <c r="A28">
        <v>63</v>
      </c>
      <c r="B28">
        <v>50</v>
      </c>
      <c r="C28">
        <v>9</v>
      </c>
      <c r="D28">
        <v>26</v>
      </c>
      <c r="E28">
        <v>2.7311517246027449E-2</v>
      </c>
      <c r="F28">
        <v>23.43716685371038</v>
      </c>
      <c r="G28">
        <v>3298.2617</v>
      </c>
      <c r="H28">
        <v>4.1649724000000008</v>
      </c>
      <c r="I28" t="s">
        <v>20</v>
      </c>
      <c r="J28" t="s">
        <v>21</v>
      </c>
      <c r="K28" t="s">
        <v>22</v>
      </c>
      <c r="L28" t="s">
        <v>93</v>
      </c>
      <c r="M28">
        <v>7839.9750010967246</v>
      </c>
      <c r="N28">
        <v>0.25</v>
      </c>
      <c r="O28" t="s">
        <v>94</v>
      </c>
    </row>
    <row r="29" spans="1:15" x14ac:dyDescent="0.25">
      <c r="A29">
        <v>63</v>
      </c>
      <c r="B29">
        <v>50</v>
      </c>
      <c r="C29">
        <v>9</v>
      </c>
      <c r="D29">
        <v>26</v>
      </c>
      <c r="E29">
        <v>3.3101826552388983E-2</v>
      </c>
      <c r="F29">
        <v>24.099824065208139</v>
      </c>
      <c r="G29">
        <v>3460.5871999999999</v>
      </c>
      <c r="H29">
        <v>4.4676491999999994</v>
      </c>
      <c r="I29" t="s">
        <v>20</v>
      </c>
      <c r="J29" t="s">
        <v>21</v>
      </c>
      <c r="K29" t="s">
        <v>22</v>
      </c>
      <c r="L29" t="s">
        <v>95</v>
      </c>
      <c r="M29">
        <v>7839.9750010967246</v>
      </c>
      <c r="N29">
        <v>0.25</v>
      </c>
      <c r="O29" t="s">
        <v>96</v>
      </c>
    </row>
    <row r="30" spans="1:15" x14ac:dyDescent="0.25">
      <c r="A30">
        <v>63</v>
      </c>
      <c r="B30">
        <v>50</v>
      </c>
      <c r="C30">
        <v>9</v>
      </c>
      <c r="D30">
        <v>26</v>
      </c>
      <c r="E30">
        <v>0.65338199649430495</v>
      </c>
      <c r="F30">
        <v>4.9734896994374308E-5</v>
      </c>
      <c r="G30">
        <v>5711.2199000000001</v>
      </c>
      <c r="H30">
        <v>5.6295535111444366</v>
      </c>
      <c r="I30" t="s">
        <v>97</v>
      </c>
      <c r="J30" t="s">
        <v>57</v>
      </c>
      <c r="K30" t="s">
        <v>58</v>
      </c>
      <c r="L30" t="s">
        <v>98</v>
      </c>
      <c r="M30">
        <v>7839.9750010967246</v>
      </c>
      <c r="N30">
        <v>0.25</v>
      </c>
      <c r="O30" t="s">
        <v>99</v>
      </c>
    </row>
    <row r="31" spans="1:15" x14ac:dyDescent="0.25">
      <c r="A31">
        <v>63</v>
      </c>
      <c r="B31">
        <v>50</v>
      </c>
      <c r="C31">
        <v>9</v>
      </c>
      <c r="D31">
        <v>26</v>
      </c>
      <c r="E31">
        <v>3.1531784358533967E-2</v>
      </c>
      <c r="F31">
        <v>23.153007560401729</v>
      </c>
      <c r="G31">
        <v>3400.7871</v>
      </c>
      <c r="H31">
        <v>4.1537965000000003</v>
      </c>
      <c r="I31" t="s">
        <v>20</v>
      </c>
      <c r="J31" t="s">
        <v>21</v>
      </c>
      <c r="K31" t="s">
        <v>22</v>
      </c>
      <c r="L31" t="s">
        <v>100</v>
      </c>
      <c r="M31">
        <v>7839.9750010967246</v>
      </c>
      <c r="N31">
        <v>0.25</v>
      </c>
      <c r="O31" t="s">
        <v>101</v>
      </c>
    </row>
    <row r="32" spans="1:15" x14ac:dyDescent="0.25">
      <c r="A32">
        <v>63</v>
      </c>
      <c r="B32">
        <v>50</v>
      </c>
      <c r="C32">
        <v>9</v>
      </c>
      <c r="D32">
        <v>26</v>
      </c>
      <c r="E32">
        <v>2.427538036228187E-2</v>
      </c>
      <c r="F32">
        <v>22.201950994814791</v>
      </c>
      <c r="G32">
        <v>3264.3885</v>
      </c>
      <c r="H32">
        <v>3.889176</v>
      </c>
      <c r="I32" t="s">
        <v>20</v>
      </c>
      <c r="J32" t="s">
        <v>21</v>
      </c>
      <c r="K32" t="s">
        <v>22</v>
      </c>
      <c r="L32" t="s">
        <v>102</v>
      </c>
      <c r="M32">
        <v>7839.9750010967246</v>
      </c>
      <c r="N32">
        <v>0.25</v>
      </c>
      <c r="O32" t="s">
        <v>103</v>
      </c>
    </row>
    <row r="33" spans="1:15" x14ac:dyDescent="0.25">
      <c r="A33">
        <v>63</v>
      </c>
      <c r="B33">
        <v>50</v>
      </c>
      <c r="C33">
        <v>9</v>
      </c>
      <c r="D33">
        <v>26</v>
      </c>
      <c r="E33">
        <v>6.011275076212691E-2</v>
      </c>
      <c r="F33">
        <v>22.773853233859441</v>
      </c>
      <c r="G33">
        <v>3164.4038999999998</v>
      </c>
      <c r="H33">
        <v>3.9986942999999999</v>
      </c>
      <c r="I33" t="s">
        <v>50</v>
      </c>
      <c r="J33" t="s">
        <v>51</v>
      </c>
      <c r="K33" t="s">
        <v>42</v>
      </c>
      <c r="L33" t="s">
        <v>104</v>
      </c>
      <c r="M33">
        <v>7839.9750010967246</v>
      </c>
      <c r="N33">
        <v>0.25</v>
      </c>
      <c r="O33" t="s">
        <v>105</v>
      </c>
    </row>
    <row r="34" spans="1:15" x14ac:dyDescent="0.25">
      <c r="A34">
        <v>63</v>
      </c>
      <c r="B34">
        <v>50</v>
      </c>
      <c r="C34">
        <v>9</v>
      </c>
      <c r="D34">
        <v>26</v>
      </c>
      <c r="E34">
        <v>2.3624364455928189E-2</v>
      </c>
      <c r="F34">
        <v>23.748416981508811</v>
      </c>
      <c r="G34">
        <v>3386.5183000000002</v>
      </c>
      <c r="H34">
        <v>4.3051263999999989</v>
      </c>
      <c r="I34" t="s">
        <v>20</v>
      </c>
      <c r="J34" t="s">
        <v>21</v>
      </c>
      <c r="K34" t="s">
        <v>22</v>
      </c>
      <c r="L34" t="s">
        <v>106</v>
      </c>
      <c r="M34">
        <v>7839.9750010967246</v>
      </c>
      <c r="N34">
        <v>0.25</v>
      </c>
      <c r="O34" t="s">
        <v>107</v>
      </c>
    </row>
    <row r="35" spans="1:15" x14ac:dyDescent="0.25">
      <c r="A35">
        <v>63</v>
      </c>
      <c r="B35">
        <v>50</v>
      </c>
      <c r="C35">
        <v>9</v>
      </c>
      <c r="D35">
        <v>26</v>
      </c>
      <c r="E35">
        <v>3.7053146121060139</v>
      </c>
      <c r="F35">
        <v>22.770344392925381</v>
      </c>
      <c r="G35">
        <v>3421.9535999999998</v>
      </c>
      <c r="H35">
        <v>4.1932642000000007</v>
      </c>
      <c r="I35" t="s">
        <v>20</v>
      </c>
      <c r="J35" t="s">
        <v>21</v>
      </c>
      <c r="K35" t="s">
        <v>22</v>
      </c>
      <c r="L35" t="s">
        <v>108</v>
      </c>
      <c r="M35">
        <v>7839.9750010967246</v>
      </c>
      <c r="N35">
        <v>0.25</v>
      </c>
      <c r="O35" t="s">
        <v>109</v>
      </c>
    </row>
    <row r="36" spans="1:15" x14ac:dyDescent="0.25">
      <c r="A36">
        <v>63</v>
      </c>
      <c r="B36">
        <v>50</v>
      </c>
      <c r="C36">
        <v>9</v>
      </c>
      <c r="D36">
        <v>26</v>
      </c>
      <c r="E36">
        <v>8.2996674785161664E-2</v>
      </c>
      <c r="F36">
        <v>23.719711127572499</v>
      </c>
      <c r="G36">
        <v>3361.4112</v>
      </c>
      <c r="H36">
        <v>4.2827226999999999</v>
      </c>
      <c r="I36" t="s">
        <v>20</v>
      </c>
      <c r="J36" t="s">
        <v>21</v>
      </c>
      <c r="K36" t="s">
        <v>22</v>
      </c>
      <c r="L36" t="s">
        <v>110</v>
      </c>
      <c r="M36">
        <v>7839.9750010967246</v>
      </c>
      <c r="N36">
        <v>0.25</v>
      </c>
      <c r="O36" t="s">
        <v>111</v>
      </c>
    </row>
    <row r="37" spans="1:15" x14ac:dyDescent="0.25">
      <c r="A37">
        <v>63</v>
      </c>
      <c r="B37">
        <v>50</v>
      </c>
      <c r="C37">
        <v>9</v>
      </c>
      <c r="D37">
        <v>26</v>
      </c>
      <c r="E37">
        <v>0.14091438649258259</v>
      </c>
      <c r="F37">
        <v>21.328847003804611</v>
      </c>
      <c r="G37">
        <v>2704.7211000000002</v>
      </c>
      <c r="H37">
        <v>3.3439041999999999</v>
      </c>
      <c r="I37" t="s">
        <v>50</v>
      </c>
      <c r="J37" t="s">
        <v>51</v>
      </c>
      <c r="K37" t="s">
        <v>42</v>
      </c>
      <c r="L37" t="s">
        <v>112</v>
      </c>
      <c r="M37">
        <v>7839.9750010967246</v>
      </c>
      <c r="N37">
        <v>0.25</v>
      </c>
      <c r="O37" t="s">
        <v>113</v>
      </c>
    </row>
    <row r="38" spans="1:15" x14ac:dyDescent="0.25">
      <c r="A38">
        <v>63</v>
      </c>
      <c r="B38">
        <v>50</v>
      </c>
      <c r="C38">
        <v>9</v>
      </c>
      <c r="D38">
        <v>26</v>
      </c>
      <c r="E38">
        <v>6.2387726726953342E-2</v>
      </c>
      <c r="F38">
        <v>22.640709921813041</v>
      </c>
      <c r="G38">
        <v>3133.2712000000001</v>
      </c>
      <c r="H38">
        <v>3.9406433000000001</v>
      </c>
      <c r="I38" t="s">
        <v>50</v>
      </c>
      <c r="J38" t="s">
        <v>51</v>
      </c>
      <c r="K38" t="s">
        <v>42</v>
      </c>
      <c r="L38" t="s">
        <v>114</v>
      </c>
      <c r="M38">
        <v>7839.9750010967246</v>
      </c>
      <c r="N38">
        <v>0.25</v>
      </c>
      <c r="O38" t="s">
        <v>115</v>
      </c>
    </row>
    <row r="39" spans="1:15" x14ac:dyDescent="0.25">
      <c r="A39">
        <v>63</v>
      </c>
      <c r="B39">
        <v>50</v>
      </c>
      <c r="C39">
        <v>9</v>
      </c>
      <c r="D39">
        <v>26</v>
      </c>
      <c r="E39">
        <v>4.2342503466272781E-2</v>
      </c>
      <c r="F39">
        <v>23.539157086363328</v>
      </c>
      <c r="G39">
        <v>3319.9639999999999</v>
      </c>
      <c r="H39">
        <v>4.2054391000000004</v>
      </c>
      <c r="I39" t="s">
        <v>20</v>
      </c>
      <c r="J39" t="s">
        <v>21</v>
      </c>
      <c r="K39" t="s">
        <v>22</v>
      </c>
      <c r="L39" t="s">
        <v>116</v>
      </c>
      <c r="M39">
        <v>7839.9750010967246</v>
      </c>
      <c r="N39">
        <v>0.25</v>
      </c>
      <c r="O39" t="s">
        <v>117</v>
      </c>
    </row>
    <row r="40" spans="1:15" x14ac:dyDescent="0.25">
      <c r="A40">
        <v>63</v>
      </c>
      <c r="B40">
        <v>50</v>
      </c>
      <c r="C40">
        <v>9</v>
      </c>
      <c r="D40">
        <v>26</v>
      </c>
      <c r="E40">
        <v>9.4294040688698302E-2</v>
      </c>
      <c r="F40">
        <v>22.68889753456104</v>
      </c>
      <c r="G40">
        <v>3054.2642999999998</v>
      </c>
      <c r="H40">
        <v>3.8808237000000001</v>
      </c>
      <c r="I40" t="s">
        <v>50</v>
      </c>
      <c r="J40" t="s">
        <v>51</v>
      </c>
      <c r="K40" t="s">
        <v>42</v>
      </c>
      <c r="L40" t="s">
        <v>118</v>
      </c>
      <c r="M40">
        <v>7839.9750010967246</v>
      </c>
      <c r="N40">
        <v>0.25</v>
      </c>
      <c r="O40" t="s">
        <v>119</v>
      </c>
    </row>
    <row r="41" spans="1:15" x14ac:dyDescent="0.25">
      <c r="A41">
        <v>63</v>
      </c>
      <c r="B41">
        <v>50</v>
      </c>
      <c r="C41">
        <v>9</v>
      </c>
      <c r="D41">
        <v>26</v>
      </c>
      <c r="E41">
        <v>3.3313257716344191</v>
      </c>
      <c r="F41">
        <v>5.133897010914074E-5</v>
      </c>
      <c r="G41">
        <v>3625.7379000000001</v>
      </c>
      <c r="H41">
        <v>3.990594414711766</v>
      </c>
      <c r="I41" t="s">
        <v>87</v>
      </c>
      <c r="J41" t="s">
        <v>88</v>
      </c>
      <c r="K41" t="s">
        <v>30</v>
      </c>
      <c r="L41" t="s">
        <v>120</v>
      </c>
      <c r="M41">
        <v>7839.9750010967246</v>
      </c>
      <c r="N41">
        <v>0.25</v>
      </c>
      <c r="O41" t="s">
        <v>121</v>
      </c>
    </row>
    <row r="42" spans="1:15" x14ac:dyDescent="0.25">
      <c r="A42">
        <v>63</v>
      </c>
      <c r="B42">
        <v>50</v>
      </c>
      <c r="C42">
        <v>9</v>
      </c>
      <c r="D42">
        <v>26</v>
      </c>
      <c r="E42">
        <v>4.8406771796298376</v>
      </c>
      <c r="F42">
        <v>22.799899486622099</v>
      </c>
      <c r="G42">
        <v>3453.6851000000001</v>
      </c>
      <c r="H42">
        <v>4.3399305999999997</v>
      </c>
      <c r="I42" t="s">
        <v>20</v>
      </c>
      <c r="J42" t="s">
        <v>21</v>
      </c>
      <c r="K42" t="s">
        <v>22</v>
      </c>
      <c r="L42" t="s">
        <v>122</v>
      </c>
      <c r="M42">
        <v>7839.9750010967246</v>
      </c>
      <c r="N42">
        <v>0.25</v>
      </c>
      <c r="O42" t="s">
        <v>123</v>
      </c>
    </row>
    <row r="43" spans="1:15" x14ac:dyDescent="0.25">
      <c r="A43">
        <v>63</v>
      </c>
      <c r="B43">
        <v>50</v>
      </c>
      <c r="C43">
        <v>9</v>
      </c>
      <c r="D43">
        <v>26</v>
      </c>
      <c r="E43">
        <v>8.4603496698320096E-2</v>
      </c>
      <c r="F43">
        <v>22.033727936529019</v>
      </c>
      <c r="G43">
        <v>2929.4877999999999</v>
      </c>
      <c r="H43">
        <v>3.6481618999999998</v>
      </c>
      <c r="I43" t="s">
        <v>50</v>
      </c>
      <c r="J43" t="s">
        <v>51</v>
      </c>
      <c r="K43" t="s">
        <v>42</v>
      </c>
      <c r="L43" t="s">
        <v>124</v>
      </c>
      <c r="M43">
        <v>7839.9750010967246</v>
      </c>
      <c r="N43">
        <v>0.25</v>
      </c>
      <c r="O43" t="s">
        <v>125</v>
      </c>
    </row>
    <row r="44" spans="1:15" x14ac:dyDescent="0.25">
      <c r="A44">
        <v>63</v>
      </c>
      <c r="B44">
        <v>50</v>
      </c>
      <c r="C44">
        <v>9</v>
      </c>
      <c r="D44">
        <v>26</v>
      </c>
      <c r="E44">
        <v>5.9923714939504977E-2</v>
      </c>
      <c r="F44">
        <v>23.251270398402131</v>
      </c>
      <c r="G44">
        <v>3297.0010000000002</v>
      </c>
      <c r="H44">
        <v>4.2459387000000008</v>
      </c>
      <c r="I44" t="s">
        <v>50</v>
      </c>
      <c r="J44" t="s">
        <v>51</v>
      </c>
      <c r="K44" t="s">
        <v>42</v>
      </c>
      <c r="L44" t="s">
        <v>126</v>
      </c>
      <c r="M44">
        <v>7839.9750010967246</v>
      </c>
      <c r="N44">
        <v>0.25</v>
      </c>
      <c r="O44" t="s">
        <v>127</v>
      </c>
    </row>
    <row r="45" spans="1:15" x14ac:dyDescent="0.25">
      <c r="A45">
        <v>63</v>
      </c>
      <c r="B45">
        <v>50</v>
      </c>
      <c r="C45">
        <v>9</v>
      </c>
      <c r="D45">
        <v>26</v>
      </c>
      <c r="E45">
        <v>0.47634065041508689</v>
      </c>
      <c r="F45">
        <v>5.4241906865476347E-5</v>
      </c>
      <c r="G45">
        <v>6208.8290999999999</v>
      </c>
      <c r="H45">
        <v>6.165542502140509</v>
      </c>
      <c r="I45" t="s">
        <v>79</v>
      </c>
      <c r="J45" t="s">
        <v>80</v>
      </c>
      <c r="K45" t="s">
        <v>17</v>
      </c>
      <c r="L45" t="s">
        <v>128</v>
      </c>
      <c r="M45">
        <v>7839.9750010967246</v>
      </c>
      <c r="N45">
        <v>0.25</v>
      </c>
      <c r="O45" t="s">
        <v>129</v>
      </c>
    </row>
    <row r="46" spans="1:15" x14ac:dyDescent="0.25">
      <c r="A46">
        <v>63</v>
      </c>
      <c r="B46">
        <v>50</v>
      </c>
      <c r="C46">
        <v>9</v>
      </c>
      <c r="D46">
        <v>26</v>
      </c>
      <c r="E46">
        <v>0.15632551231244449</v>
      </c>
      <c r="F46">
        <v>22.809834322997069</v>
      </c>
      <c r="G46">
        <v>2933.8056999999999</v>
      </c>
      <c r="H46">
        <v>3.7710618</v>
      </c>
      <c r="I46" t="s">
        <v>50</v>
      </c>
      <c r="J46" t="s">
        <v>51</v>
      </c>
      <c r="K46" t="s">
        <v>42</v>
      </c>
      <c r="L46" t="s">
        <v>130</v>
      </c>
      <c r="M46">
        <v>7839.9750010967246</v>
      </c>
      <c r="N46">
        <v>0.25</v>
      </c>
      <c r="O46" t="s">
        <v>131</v>
      </c>
    </row>
    <row r="47" spans="1:15" x14ac:dyDescent="0.25">
      <c r="A47">
        <v>63</v>
      </c>
      <c r="B47">
        <v>50</v>
      </c>
      <c r="C47">
        <v>9</v>
      </c>
      <c r="D47">
        <v>26</v>
      </c>
      <c r="E47">
        <v>6.0402197082683129E-2</v>
      </c>
      <c r="F47">
        <v>22.496027417077311</v>
      </c>
      <c r="G47">
        <v>3101.7114999999999</v>
      </c>
      <c r="H47">
        <v>3.8817962000000001</v>
      </c>
      <c r="I47" t="s">
        <v>50</v>
      </c>
      <c r="J47" t="s">
        <v>51</v>
      </c>
      <c r="K47" t="s">
        <v>42</v>
      </c>
      <c r="L47" t="s">
        <v>132</v>
      </c>
      <c r="M47">
        <v>7839.9750010967246</v>
      </c>
      <c r="N47">
        <v>0.25</v>
      </c>
      <c r="O47" t="s">
        <v>133</v>
      </c>
    </row>
    <row r="48" spans="1:15" x14ac:dyDescent="0.25">
      <c r="A48">
        <v>63</v>
      </c>
      <c r="B48">
        <v>50</v>
      </c>
      <c r="C48">
        <v>9</v>
      </c>
      <c r="D48">
        <v>26</v>
      </c>
      <c r="E48">
        <v>5.8918646881865558E-2</v>
      </c>
      <c r="F48">
        <v>21.88231539895585</v>
      </c>
      <c r="G48">
        <v>2989.0021000000002</v>
      </c>
      <c r="H48">
        <v>3.6716351</v>
      </c>
      <c r="I48" t="s">
        <v>50</v>
      </c>
      <c r="J48" t="s">
        <v>51</v>
      </c>
      <c r="K48" t="s">
        <v>42</v>
      </c>
      <c r="L48" t="s">
        <v>134</v>
      </c>
      <c r="M48">
        <v>7839.9750010967246</v>
      </c>
      <c r="N48">
        <v>0.25</v>
      </c>
      <c r="O48" t="s">
        <v>135</v>
      </c>
    </row>
    <row r="49" spans="1:15" x14ac:dyDescent="0.25">
      <c r="A49">
        <v>63</v>
      </c>
      <c r="B49">
        <v>50</v>
      </c>
      <c r="C49">
        <v>9</v>
      </c>
      <c r="D49">
        <v>26</v>
      </c>
      <c r="E49">
        <v>2.64503428346392E-2</v>
      </c>
      <c r="F49">
        <v>21.607007354163631</v>
      </c>
      <c r="G49">
        <v>3029.9634999999998</v>
      </c>
      <c r="H49">
        <v>3.6646958999999999</v>
      </c>
      <c r="I49" t="s">
        <v>20</v>
      </c>
      <c r="J49" t="s">
        <v>21</v>
      </c>
      <c r="K49" t="s">
        <v>22</v>
      </c>
      <c r="L49" t="s">
        <v>136</v>
      </c>
      <c r="M49">
        <v>7839.9750010967246</v>
      </c>
      <c r="N49">
        <v>0.25</v>
      </c>
      <c r="O49" t="s">
        <v>137</v>
      </c>
    </row>
    <row r="50" spans="1:15" x14ac:dyDescent="0.25">
      <c r="A50">
        <v>63</v>
      </c>
      <c r="B50">
        <v>50</v>
      </c>
      <c r="C50">
        <v>9</v>
      </c>
      <c r="D50">
        <v>26</v>
      </c>
      <c r="E50">
        <v>5.026341899892163E-2</v>
      </c>
      <c r="F50">
        <v>22.682341555491469</v>
      </c>
      <c r="G50">
        <v>3254.7302</v>
      </c>
      <c r="H50">
        <v>3.9689535999999999</v>
      </c>
      <c r="I50" t="s">
        <v>20</v>
      </c>
      <c r="J50" t="s">
        <v>21</v>
      </c>
      <c r="K50" t="s">
        <v>22</v>
      </c>
      <c r="L50" t="s">
        <v>138</v>
      </c>
      <c r="M50">
        <v>7839.9750010967246</v>
      </c>
      <c r="N50">
        <v>0.25</v>
      </c>
      <c r="O50" t="s">
        <v>139</v>
      </c>
    </row>
    <row r="51" spans="1:15" x14ac:dyDescent="0.25">
      <c r="A51">
        <v>63</v>
      </c>
      <c r="B51">
        <v>50</v>
      </c>
      <c r="C51">
        <v>9</v>
      </c>
      <c r="D51">
        <v>26</v>
      </c>
      <c r="E51">
        <v>2.162854785425837E-2</v>
      </c>
      <c r="F51">
        <v>23.739419509148849</v>
      </c>
      <c r="G51">
        <v>5433.2595000000001</v>
      </c>
      <c r="H51">
        <v>5.5905326000000004</v>
      </c>
      <c r="I51" t="s">
        <v>28</v>
      </c>
      <c r="J51" t="s">
        <v>29</v>
      </c>
      <c r="K51" t="s">
        <v>30</v>
      </c>
      <c r="L51" t="s">
        <v>140</v>
      </c>
      <c r="M51">
        <v>7839.9750010967246</v>
      </c>
      <c r="N51">
        <v>0.25</v>
      </c>
      <c r="O51" t="s">
        <v>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71</v>
      </c>
      <c r="B2">
        <v>50</v>
      </c>
      <c r="C2">
        <v>12</v>
      </c>
      <c r="D2">
        <v>23</v>
      </c>
      <c r="E2">
        <v>1.990477758315395</v>
      </c>
      <c r="F2">
        <v>5.4392385390734222E-5</v>
      </c>
      <c r="G2">
        <v>5992.1697999999997</v>
      </c>
      <c r="H2">
        <v>5.9143387118561872</v>
      </c>
      <c r="I2" t="s">
        <v>142</v>
      </c>
      <c r="J2" t="s">
        <v>143</v>
      </c>
      <c r="K2" t="s">
        <v>58</v>
      </c>
      <c r="L2" t="s">
        <v>144</v>
      </c>
      <c r="M2">
        <v>23513.673447132111</v>
      </c>
      <c r="N2">
        <v>0.546875</v>
      </c>
      <c r="O2" t="s">
        <v>145</v>
      </c>
    </row>
    <row r="3" spans="1:15" x14ac:dyDescent="0.25">
      <c r="A3">
        <v>71</v>
      </c>
      <c r="B3">
        <v>50</v>
      </c>
      <c r="C3">
        <v>12</v>
      </c>
      <c r="D3">
        <v>23</v>
      </c>
      <c r="E3">
        <v>6.2688371806148417</v>
      </c>
      <c r="F3">
        <v>164.7124415801145</v>
      </c>
      <c r="G3">
        <v>4206.9515000000001</v>
      </c>
      <c r="H3">
        <v>14.393582197672609</v>
      </c>
      <c r="I3" t="s">
        <v>146</v>
      </c>
      <c r="J3" t="s">
        <v>147</v>
      </c>
      <c r="K3" t="s">
        <v>30</v>
      </c>
      <c r="L3" t="s">
        <v>148</v>
      </c>
      <c r="M3">
        <v>23513.673447132111</v>
      </c>
      <c r="N3">
        <v>0.546875</v>
      </c>
      <c r="O3" t="s">
        <v>149</v>
      </c>
    </row>
    <row r="4" spans="1:15" x14ac:dyDescent="0.25">
      <c r="A4">
        <v>71</v>
      </c>
      <c r="B4">
        <v>50</v>
      </c>
      <c r="C4">
        <v>12</v>
      </c>
      <c r="D4">
        <v>23</v>
      </c>
      <c r="E4">
        <v>3.5478934328939837E-2</v>
      </c>
      <c r="F4">
        <v>24.083639483327019</v>
      </c>
      <c r="G4">
        <v>5308.9946</v>
      </c>
      <c r="H4">
        <v>5.5649017000000001</v>
      </c>
      <c r="I4" t="s">
        <v>28</v>
      </c>
      <c r="J4" t="s">
        <v>29</v>
      </c>
      <c r="K4" t="s">
        <v>30</v>
      </c>
      <c r="L4" t="s">
        <v>150</v>
      </c>
      <c r="M4">
        <v>23513.673447132111</v>
      </c>
      <c r="N4">
        <v>0.546875</v>
      </c>
      <c r="O4" t="s">
        <v>151</v>
      </c>
    </row>
    <row r="5" spans="1:15" x14ac:dyDescent="0.25">
      <c r="A5">
        <v>71</v>
      </c>
      <c r="B5">
        <v>50</v>
      </c>
      <c r="C5">
        <v>12</v>
      </c>
      <c r="D5">
        <v>23</v>
      </c>
      <c r="E5">
        <v>3.1141705735797012</v>
      </c>
      <c r="F5">
        <v>161.92362782968419</v>
      </c>
      <c r="G5">
        <v>1779.1276</v>
      </c>
      <c r="H5">
        <v>12.27417093161222</v>
      </c>
      <c r="I5" t="s">
        <v>40</v>
      </c>
      <c r="J5" t="s">
        <v>41</v>
      </c>
      <c r="K5" t="s">
        <v>42</v>
      </c>
      <c r="L5" t="s">
        <v>152</v>
      </c>
      <c r="M5">
        <v>23513.673447132111</v>
      </c>
      <c r="N5">
        <v>0.546875</v>
      </c>
      <c r="O5" t="s">
        <v>153</v>
      </c>
    </row>
    <row r="6" spans="1:15" x14ac:dyDescent="0.25">
      <c r="A6">
        <v>71</v>
      </c>
      <c r="B6">
        <v>50</v>
      </c>
      <c r="C6">
        <v>12</v>
      </c>
      <c r="D6">
        <v>23</v>
      </c>
      <c r="E6">
        <v>2.594490666387847E-2</v>
      </c>
      <c r="F6">
        <v>24.740057801350851</v>
      </c>
      <c r="G6">
        <v>5375.5261</v>
      </c>
      <c r="H6">
        <v>5.7535933999999997</v>
      </c>
      <c r="I6" t="s">
        <v>28</v>
      </c>
      <c r="J6" t="s">
        <v>29</v>
      </c>
      <c r="K6" t="s">
        <v>30</v>
      </c>
      <c r="L6" t="s">
        <v>154</v>
      </c>
      <c r="M6">
        <v>23513.673447132111</v>
      </c>
      <c r="N6">
        <v>0.546875</v>
      </c>
      <c r="O6" t="s">
        <v>155</v>
      </c>
    </row>
    <row r="7" spans="1:15" x14ac:dyDescent="0.25">
      <c r="A7">
        <v>71</v>
      </c>
      <c r="B7">
        <v>50</v>
      </c>
      <c r="C7">
        <v>12</v>
      </c>
      <c r="D7">
        <v>23</v>
      </c>
      <c r="E7">
        <v>7.5322024631327589E-2</v>
      </c>
      <c r="F7">
        <v>21.662869474653689</v>
      </c>
      <c r="G7">
        <v>4681.5141000000003</v>
      </c>
      <c r="H7">
        <v>4.7874562999999997</v>
      </c>
      <c r="I7" t="s">
        <v>25</v>
      </c>
      <c r="J7" t="s">
        <v>21</v>
      </c>
      <c r="K7" t="s">
        <v>22</v>
      </c>
      <c r="L7" t="s">
        <v>156</v>
      </c>
      <c r="M7">
        <v>23513.673447132111</v>
      </c>
      <c r="N7">
        <v>0.546875</v>
      </c>
      <c r="O7" t="s">
        <v>157</v>
      </c>
    </row>
    <row r="8" spans="1:15" x14ac:dyDescent="0.25">
      <c r="A8">
        <v>71</v>
      </c>
      <c r="B8">
        <v>50</v>
      </c>
      <c r="C8">
        <v>12</v>
      </c>
      <c r="D8">
        <v>23</v>
      </c>
      <c r="E8">
        <v>1.9866852389258309</v>
      </c>
      <c r="F8">
        <v>168.64350913314649</v>
      </c>
      <c r="G8">
        <v>1873.9760000000001</v>
      </c>
      <c r="H8">
        <v>12.813323128814019</v>
      </c>
      <c r="I8" t="s">
        <v>40</v>
      </c>
      <c r="J8" t="s">
        <v>41</v>
      </c>
      <c r="K8" t="s">
        <v>42</v>
      </c>
      <c r="L8" t="s">
        <v>158</v>
      </c>
      <c r="M8">
        <v>23513.673447132111</v>
      </c>
      <c r="N8">
        <v>0.546875</v>
      </c>
      <c r="O8" t="s">
        <v>159</v>
      </c>
    </row>
    <row r="9" spans="1:15" x14ac:dyDescent="0.25">
      <c r="A9">
        <v>71</v>
      </c>
      <c r="B9">
        <v>50</v>
      </c>
      <c r="C9">
        <v>12</v>
      </c>
      <c r="D9">
        <v>23</v>
      </c>
      <c r="E9">
        <v>4.5752705734481508E-2</v>
      </c>
      <c r="F9">
        <v>161.91834464940919</v>
      </c>
      <c r="G9">
        <v>3798.3762000000002</v>
      </c>
      <c r="H9">
        <v>13.795195621929251</v>
      </c>
      <c r="I9" t="s">
        <v>37</v>
      </c>
      <c r="J9" t="s">
        <v>34</v>
      </c>
      <c r="K9" t="s">
        <v>22</v>
      </c>
      <c r="L9" t="s">
        <v>160</v>
      </c>
      <c r="M9">
        <v>23513.673447132111</v>
      </c>
      <c r="N9">
        <v>0.546875</v>
      </c>
      <c r="O9" t="s">
        <v>161</v>
      </c>
    </row>
    <row r="10" spans="1:15" x14ac:dyDescent="0.25">
      <c r="A10">
        <v>71</v>
      </c>
      <c r="B10">
        <v>50</v>
      </c>
      <c r="C10">
        <v>12</v>
      </c>
      <c r="D10">
        <v>23</v>
      </c>
      <c r="E10">
        <v>4.0467352915486483</v>
      </c>
      <c r="F10">
        <v>160.91717099319399</v>
      </c>
      <c r="G10">
        <v>1718.1043</v>
      </c>
      <c r="H10">
        <v>12.141452827169269</v>
      </c>
      <c r="I10" t="s">
        <v>40</v>
      </c>
      <c r="J10" t="s">
        <v>41</v>
      </c>
      <c r="K10" t="s">
        <v>42</v>
      </c>
      <c r="L10" t="s">
        <v>162</v>
      </c>
      <c r="M10">
        <v>23513.673447132111</v>
      </c>
      <c r="N10">
        <v>0.546875</v>
      </c>
      <c r="O10" t="s">
        <v>163</v>
      </c>
    </row>
    <row r="11" spans="1:15" x14ac:dyDescent="0.25">
      <c r="A11">
        <v>71</v>
      </c>
      <c r="B11">
        <v>50</v>
      </c>
      <c r="C11">
        <v>12</v>
      </c>
      <c r="D11">
        <v>23</v>
      </c>
      <c r="E11">
        <v>2.4361210300633009E-2</v>
      </c>
      <c r="F11">
        <v>22.065137930184779</v>
      </c>
      <c r="G11">
        <v>5149.6764999999996</v>
      </c>
      <c r="H11">
        <v>5.1737070000000003</v>
      </c>
      <c r="I11" t="s">
        <v>28</v>
      </c>
      <c r="J11" t="s">
        <v>29</v>
      </c>
      <c r="K11" t="s">
        <v>30</v>
      </c>
      <c r="L11" t="s">
        <v>164</v>
      </c>
      <c r="M11">
        <v>23513.673447132111</v>
      </c>
      <c r="N11">
        <v>0.546875</v>
      </c>
      <c r="O11" t="s">
        <v>165</v>
      </c>
    </row>
    <row r="12" spans="1:15" x14ac:dyDescent="0.25">
      <c r="A12">
        <v>71</v>
      </c>
      <c r="B12">
        <v>50</v>
      </c>
      <c r="C12">
        <v>12</v>
      </c>
      <c r="D12">
        <v>23</v>
      </c>
      <c r="E12">
        <v>2.712522724379637</v>
      </c>
      <c r="F12">
        <v>163.07361985068769</v>
      </c>
      <c r="G12">
        <v>1805.1647</v>
      </c>
      <c r="H12">
        <v>12.377321516446569</v>
      </c>
      <c r="I12" t="s">
        <v>40</v>
      </c>
      <c r="J12" t="s">
        <v>41</v>
      </c>
      <c r="K12" t="s">
        <v>42</v>
      </c>
      <c r="L12" t="s">
        <v>166</v>
      </c>
      <c r="M12">
        <v>23513.673447132111</v>
      </c>
      <c r="N12">
        <v>0.546875</v>
      </c>
      <c r="O12" t="s">
        <v>167</v>
      </c>
    </row>
    <row r="13" spans="1:15" x14ac:dyDescent="0.25">
      <c r="A13">
        <v>71</v>
      </c>
      <c r="B13">
        <v>50</v>
      </c>
      <c r="C13">
        <v>12</v>
      </c>
      <c r="D13">
        <v>23</v>
      </c>
      <c r="E13">
        <v>3.5149677995071191</v>
      </c>
      <c r="F13">
        <v>161.35026191922529</v>
      </c>
      <c r="G13">
        <v>1751.6778999999999</v>
      </c>
      <c r="H13">
        <v>12.206682136958671</v>
      </c>
      <c r="I13" t="s">
        <v>40</v>
      </c>
      <c r="J13" t="s">
        <v>41</v>
      </c>
      <c r="K13" t="s">
        <v>42</v>
      </c>
      <c r="L13" t="s">
        <v>168</v>
      </c>
      <c r="M13">
        <v>23513.673447132111</v>
      </c>
      <c r="N13">
        <v>0.546875</v>
      </c>
      <c r="O13" t="s">
        <v>169</v>
      </c>
    </row>
    <row r="14" spans="1:15" x14ac:dyDescent="0.25">
      <c r="A14">
        <v>71</v>
      </c>
      <c r="B14">
        <v>50</v>
      </c>
      <c r="C14">
        <v>12</v>
      </c>
      <c r="D14">
        <v>23</v>
      </c>
      <c r="E14">
        <v>1.4724921428002371</v>
      </c>
      <c r="F14">
        <v>171.01034710780809</v>
      </c>
      <c r="G14">
        <v>1922.3039000000001</v>
      </c>
      <c r="H14">
        <v>13.01978253717804</v>
      </c>
      <c r="I14" t="s">
        <v>40</v>
      </c>
      <c r="J14" t="s">
        <v>41</v>
      </c>
      <c r="K14" t="s">
        <v>42</v>
      </c>
      <c r="L14" t="s">
        <v>170</v>
      </c>
      <c r="M14">
        <v>23513.673447132111</v>
      </c>
      <c r="N14">
        <v>0.546875</v>
      </c>
      <c r="O14" t="s">
        <v>171</v>
      </c>
    </row>
    <row r="15" spans="1:15" x14ac:dyDescent="0.25">
      <c r="A15">
        <v>71</v>
      </c>
      <c r="B15">
        <v>50</v>
      </c>
      <c r="C15">
        <v>12</v>
      </c>
      <c r="D15">
        <v>23</v>
      </c>
      <c r="E15">
        <v>1.7200805279537721</v>
      </c>
      <c r="F15">
        <v>5.5467758419417183E-5</v>
      </c>
      <c r="G15">
        <v>6186.9439000000002</v>
      </c>
      <c r="H15">
        <v>5.9577144812878808</v>
      </c>
      <c r="I15" t="s">
        <v>172</v>
      </c>
      <c r="J15" t="s">
        <v>80</v>
      </c>
      <c r="K15" t="s">
        <v>17</v>
      </c>
      <c r="L15" t="s">
        <v>173</v>
      </c>
      <c r="M15">
        <v>23513.673447132111</v>
      </c>
      <c r="N15">
        <v>0.546875</v>
      </c>
      <c r="O15" t="s">
        <v>174</v>
      </c>
    </row>
    <row r="16" spans="1:15" x14ac:dyDescent="0.25">
      <c r="A16">
        <v>71</v>
      </c>
      <c r="B16">
        <v>50</v>
      </c>
      <c r="C16">
        <v>12</v>
      </c>
      <c r="D16">
        <v>23</v>
      </c>
      <c r="E16">
        <v>4.220766757961144E-2</v>
      </c>
      <c r="F16">
        <v>23.550957572902931</v>
      </c>
      <c r="G16">
        <v>5015.8640999999998</v>
      </c>
      <c r="H16">
        <v>5.2956671999999996</v>
      </c>
      <c r="I16" t="s">
        <v>28</v>
      </c>
      <c r="J16" t="s">
        <v>29</v>
      </c>
      <c r="K16" t="s">
        <v>30</v>
      </c>
      <c r="L16" t="s">
        <v>175</v>
      </c>
      <c r="M16">
        <v>23513.673447132111</v>
      </c>
      <c r="N16">
        <v>0.546875</v>
      </c>
      <c r="O16" t="s">
        <v>176</v>
      </c>
    </row>
    <row r="17" spans="1:15" x14ac:dyDescent="0.25">
      <c r="A17">
        <v>71</v>
      </c>
      <c r="B17">
        <v>50</v>
      </c>
      <c r="C17">
        <v>12</v>
      </c>
      <c r="D17">
        <v>23</v>
      </c>
      <c r="E17">
        <v>1.9824728057741161</v>
      </c>
      <c r="F17">
        <v>4.9217553764543152E-5</v>
      </c>
      <c r="G17">
        <v>5744.3765999999996</v>
      </c>
      <c r="H17">
        <v>5.6392879777420566</v>
      </c>
      <c r="I17" t="s">
        <v>142</v>
      </c>
      <c r="J17" t="s">
        <v>143</v>
      </c>
      <c r="K17" t="s">
        <v>58</v>
      </c>
      <c r="L17" t="s">
        <v>177</v>
      </c>
      <c r="M17">
        <v>23513.673447132111</v>
      </c>
      <c r="N17">
        <v>0.546875</v>
      </c>
      <c r="O17" t="s">
        <v>178</v>
      </c>
    </row>
    <row r="18" spans="1:15" x14ac:dyDescent="0.25">
      <c r="A18">
        <v>71</v>
      </c>
      <c r="B18">
        <v>50</v>
      </c>
      <c r="C18">
        <v>12</v>
      </c>
      <c r="D18">
        <v>23</v>
      </c>
      <c r="E18">
        <v>1.0056745886294081</v>
      </c>
      <c r="F18">
        <v>147.12137347393659</v>
      </c>
      <c r="G18">
        <v>3644.6986999999999</v>
      </c>
      <c r="H18">
        <v>12.669244061251989</v>
      </c>
      <c r="I18" t="s">
        <v>37</v>
      </c>
      <c r="J18" t="s">
        <v>34</v>
      </c>
      <c r="K18" t="s">
        <v>22</v>
      </c>
      <c r="L18" t="s">
        <v>179</v>
      </c>
      <c r="M18">
        <v>23513.673447132111</v>
      </c>
      <c r="N18">
        <v>0.546875</v>
      </c>
      <c r="O18" t="s">
        <v>180</v>
      </c>
    </row>
    <row r="19" spans="1:15" x14ac:dyDescent="0.25">
      <c r="A19">
        <v>71</v>
      </c>
      <c r="B19">
        <v>50</v>
      </c>
      <c r="C19">
        <v>12</v>
      </c>
      <c r="D19">
        <v>23</v>
      </c>
      <c r="E19">
        <v>3.3048904608715401E-2</v>
      </c>
      <c r="F19">
        <v>23.79913748195327</v>
      </c>
      <c r="G19">
        <v>5266.1406999999999</v>
      </c>
      <c r="H19">
        <v>5.4849950999999999</v>
      </c>
      <c r="I19" t="s">
        <v>28</v>
      </c>
      <c r="J19" t="s">
        <v>29</v>
      </c>
      <c r="K19" t="s">
        <v>30</v>
      </c>
      <c r="L19" t="s">
        <v>181</v>
      </c>
      <c r="M19">
        <v>23513.673447132111</v>
      </c>
      <c r="N19">
        <v>0.546875</v>
      </c>
      <c r="O19" t="s">
        <v>182</v>
      </c>
    </row>
    <row r="20" spans="1:15" x14ac:dyDescent="0.25">
      <c r="A20">
        <v>71</v>
      </c>
      <c r="B20">
        <v>50</v>
      </c>
      <c r="C20">
        <v>12</v>
      </c>
      <c r="D20">
        <v>23</v>
      </c>
      <c r="E20">
        <v>2.042046096542399</v>
      </c>
      <c r="F20">
        <v>5.5726767296868683E-5</v>
      </c>
      <c r="G20">
        <v>6268.5342000000001</v>
      </c>
      <c r="H20">
        <v>6.1869212980108452</v>
      </c>
      <c r="I20" t="s">
        <v>183</v>
      </c>
      <c r="J20" t="s">
        <v>184</v>
      </c>
      <c r="K20" t="s">
        <v>17</v>
      </c>
      <c r="L20" t="s">
        <v>185</v>
      </c>
      <c r="M20">
        <v>23513.673447132111</v>
      </c>
      <c r="N20">
        <v>0.546875</v>
      </c>
      <c r="O20" t="s">
        <v>186</v>
      </c>
    </row>
    <row r="21" spans="1:15" x14ac:dyDescent="0.25">
      <c r="A21">
        <v>71</v>
      </c>
      <c r="B21">
        <v>50</v>
      </c>
      <c r="C21">
        <v>12</v>
      </c>
      <c r="D21">
        <v>23</v>
      </c>
      <c r="E21">
        <v>2.7356451510982191E-2</v>
      </c>
      <c r="F21">
        <v>24.063179638672079</v>
      </c>
      <c r="G21">
        <v>5380.8122000000003</v>
      </c>
      <c r="H21">
        <v>5.6046892000000001</v>
      </c>
      <c r="I21" t="s">
        <v>28</v>
      </c>
      <c r="J21" t="s">
        <v>29</v>
      </c>
      <c r="K21" t="s">
        <v>30</v>
      </c>
      <c r="L21" t="s">
        <v>187</v>
      </c>
      <c r="M21">
        <v>23513.673447132111</v>
      </c>
      <c r="N21">
        <v>0.546875</v>
      </c>
      <c r="O21" t="s">
        <v>188</v>
      </c>
    </row>
    <row r="22" spans="1:15" x14ac:dyDescent="0.25">
      <c r="A22">
        <v>71</v>
      </c>
      <c r="B22">
        <v>50</v>
      </c>
      <c r="C22">
        <v>12</v>
      </c>
      <c r="D22">
        <v>23</v>
      </c>
      <c r="E22">
        <v>9.0178455539926254</v>
      </c>
      <c r="F22">
        <v>6.2387861279096407E-5</v>
      </c>
      <c r="G22">
        <v>5796.8932999999997</v>
      </c>
      <c r="H22">
        <v>5.6806368280858264</v>
      </c>
      <c r="I22" t="s">
        <v>183</v>
      </c>
      <c r="J22" t="s">
        <v>184</v>
      </c>
      <c r="K22" t="s">
        <v>17</v>
      </c>
      <c r="L22" t="s">
        <v>189</v>
      </c>
      <c r="M22">
        <v>23513.673447132111</v>
      </c>
      <c r="N22">
        <v>0.546875</v>
      </c>
      <c r="O22" t="s">
        <v>190</v>
      </c>
    </row>
    <row r="23" spans="1:15" x14ac:dyDescent="0.25">
      <c r="A23">
        <v>71</v>
      </c>
      <c r="B23">
        <v>50</v>
      </c>
      <c r="C23">
        <v>12</v>
      </c>
      <c r="D23">
        <v>23</v>
      </c>
      <c r="E23">
        <v>0.78792398401753483</v>
      </c>
      <c r="F23">
        <v>5.4193782068380062E-5</v>
      </c>
      <c r="G23">
        <v>6269.5535</v>
      </c>
      <c r="H23">
        <v>6.187926699033321</v>
      </c>
      <c r="I23" t="s">
        <v>183</v>
      </c>
      <c r="J23" t="s">
        <v>184</v>
      </c>
      <c r="K23" t="s">
        <v>17</v>
      </c>
      <c r="L23" t="s">
        <v>191</v>
      </c>
      <c r="M23">
        <v>23513.673447132111</v>
      </c>
      <c r="N23">
        <v>0.546875</v>
      </c>
      <c r="O23" t="s">
        <v>192</v>
      </c>
    </row>
    <row r="24" spans="1:15" x14ac:dyDescent="0.25">
      <c r="A24">
        <v>71</v>
      </c>
      <c r="B24">
        <v>50</v>
      </c>
      <c r="C24">
        <v>12</v>
      </c>
      <c r="D24">
        <v>23</v>
      </c>
      <c r="E24">
        <v>6.4724101188184626</v>
      </c>
      <c r="F24">
        <v>162.56122489344961</v>
      </c>
      <c r="G24">
        <v>4175.5105999999996</v>
      </c>
      <c r="H24">
        <v>14.22031762464229</v>
      </c>
      <c r="I24" t="s">
        <v>146</v>
      </c>
      <c r="J24" t="s">
        <v>147</v>
      </c>
      <c r="K24" t="s">
        <v>30</v>
      </c>
      <c r="L24" t="s">
        <v>193</v>
      </c>
      <c r="M24">
        <v>23513.673447132111</v>
      </c>
      <c r="N24">
        <v>0.546875</v>
      </c>
      <c r="O24" t="s">
        <v>194</v>
      </c>
    </row>
    <row r="25" spans="1:15" x14ac:dyDescent="0.25">
      <c r="A25">
        <v>71</v>
      </c>
      <c r="B25">
        <v>50</v>
      </c>
      <c r="C25">
        <v>12</v>
      </c>
      <c r="D25">
        <v>23</v>
      </c>
      <c r="E25">
        <v>3.4320784591245221</v>
      </c>
      <c r="F25">
        <v>5.6174055925698027E-5</v>
      </c>
      <c r="G25">
        <v>6055.1835000000001</v>
      </c>
      <c r="H25">
        <v>6.017787626890132</v>
      </c>
      <c r="I25" t="s">
        <v>183</v>
      </c>
      <c r="J25" t="s">
        <v>184</v>
      </c>
      <c r="K25" t="s">
        <v>17</v>
      </c>
      <c r="L25" t="s">
        <v>195</v>
      </c>
      <c r="M25">
        <v>23513.673447132111</v>
      </c>
      <c r="N25">
        <v>0.546875</v>
      </c>
      <c r="O25" t="s">
        <v>196</v>
      </c>
    </row>
    <row r="26" spans="1:15" x14ac:dyDescent="0.25">
      <c r="A26">
        <v>71</v>
      </c>
      <c r="B26">
        <v>50</v>
      </c>
      <c r="C26">
        <v>12</v>
      </c>
      <c r="D26">
        <v>23</v>
      </c>
      <c r="E26">
        <v>2.5152066967992628</v>
      </c>
      <c r="F26">
        <v>173.00365022737549</v>
      </c>
      <c r="G26">
        <v>4201.8891999999996</v>
      </c>
      <c r="H26">
        <v>14.92451238641968</v>
      </c>
      <c r="I26" t="s">
        <v>146</v>
      </c>
      <c r="J26" t="s">
        <v>147</v>
      </c>
      <c r="K26" t="s">
        <v>30</v>
      </c>
      <c r="L26" t="s">
        <v>197</v>
      </c>
      <c r="M26">
        <v>23513.673447132111</v>
      </c>
      <c r="N26">
        <v>0.546875</v>
      </c>
      <c r="O26" t="s">
        <v>198</v>
      </c>
    </row>
    <row r="27" spans="1:15" x14ac:dyDescent="0.25">
      <c r="A27">
        <v>71</v>
      </c>
      <c r="B27">
        <v>50</v>
      </c>
      <c r="C27">
        <v>12</v>
      </c>
      <c r="D27">
        <v>23</v>
      </c>
      <c r="E27">
        <v>8.5985941073698839</v>
      </c>
      <c r="F27">
        <v>152.45617401559451</v>
      </c>
      <c r="G27">
        <v>2169.8755999999998</v>
      </c>
      <c r="H27">
        <v>12.06232501796339</v>
      </c>
      <c r="I27" t="s">
        <v>33</v>
      </c>
      <c r="J27" t="s">
        <v>34</v>
      </c>
      <c r="K27" t="s">
        <v>22</v>
      </c>
      <c r="L27" t="s">
        <v>199</v>
      </c>
      <c r="M27">
        <v>23513.673447132111</v>
      </c>
      <c r="N27">
        <v>0.546875</v>
      </c>
      <c r="O27" t="s">
        <v>200</v>
      </c>
    </row>
    <row r="28" spans="1:15" x14ac:dyDescent="0.25">
      <c r="A28">
        <v>71</v>
      </c>
      <c r="B28">
        <v>50</v>
      </c>
      <c r="C28">
        <v>12</v>
      </c>
      <c r="D28">
        <v>23</v>
      </c>
      <c r="E28">
        <v>4.614080775413984E-2</v>
      </c>
      <c r="F28">
        <v>21.275355865116602</v>
      </c>
      <c r="G28">
        <v>2964.5328</v>
      </c>
      <c r="H28">
        <v>3.5666020999999999</v>
      </c>
      <c r="I28" t="s">
        <v>20</v>
      </c>
      <c r="J28" t="s">
        <v>21</v>
      </c>
      <c r="K28" t="s">
        <v>22</v>
      </c>
      <c r="L28" t="s">
        <v>201</v>
      </c>
      <c r="M28">
        <v>23513.673447132111</v>
      </c>
      <c r="N28">
        <v>0.546875</v>
      </c>
      <c r="O28" t="s">
        <v>202</v>
      </c>
    </row>
    <row r="29" spans="1:15" x14ac:dyDescent="0.25">
      <c r="A29">
        <v>71</v>
      </c>
      <c r="B29">
        <v>50</v>
      </c>
      <c r="C29">
        <v>12</v>
      </c>
      <c r="D29">
        <v>23</v>
      </c>
      <c r="E29">
        <v>1.618645491616868</v>
      </c>
      <c r="F29">
        <v>5.4014635854916553E-5</v>
      </c>
      <c r="G29">
        <v>5920.8193000000001</v>
      </c>
      <c r="H29">
        <v>5.8272838874667059</v>
      </c>
      <c r="I29" t="s">
        <v>142</v>
      </c>
      <c r="J29" t="s">
        <v>143</v>
      </c>
      <c r="K29" t="s">
        <v>58</v>
      </c>
      <c r="L29" t="s">
        <v>203</v>
      </c>
      <c r="M29">
        <v>23513.673447132111</v>
      </c>
      <c r="N29">
        <v>0.546875</v>
      </c>
      <c r="O29" t="s">
        <v>204</v>
      </c>
    </row>
    <row r="30" spans="1:15" x14ac:dyDescent="0.25">
      <c r="A30">
        <v>71</v>
      </c>
      <c r="B30">
        <v>50</v>
      </c>
      <c r="C30">
        <v>12</v>
      </c>
      <c r="D30">
        <v>23</v>
      </c>
      <c r="E30">
        <v>2.936532498699139E-2</v>
      </c>
      <c r="F30">
        <v>25.072347049086119</v>
      </c>
      <c r="G30">
        <v>5577.7283000000007</v>
      </c>
      <c r="H30">
        <v>5.9718648000000014</v>
      </c>
      <c r="I30" t="s">
        <v>28</v>
      </c>
      <c r="J30" t="s">
        <v>29</v>
      </c>
      <c r="K30" t="s">
        <v>30</v>
      </c>
      <c r="L30" t="s">
        <v>205</v>
      </c>
      <c r="M30">
        <v>23513.673447132111</v>
      </c>
      <c r="N30">
        <v>0.546875</v>
      </c>
      <c r="O30" t="s">
        <v>206</v>
      </c>
    </row>
    <row r="31" spans="1:15" x14ac:dyDescent="0.25">
      <c r="A31">
        <v>71</v>
      </c>
      <c r="B31">
        <v>50</v>
      </c>
      <c r="C31">
        <v>12</v>
      </c>
      <c r="D31">
        <v>23</v>
      </c>
      <c r="E31">
        <v>2.618778691856101E-2</v>
      </c>
      <c r="F31">
        <v>23.758439776140008</v>
      </c>
      <c r="G31">
        <v>5059.6516000000001</v>
      </c>
      <c r="H31">
        <v>5.3601224999999992</v>
      </c>
      <c r="I31" t="s">
        <v>28</v>
      </c>
      <c r="J31" t="s">
        <v>29</v>
      </c>
      <c r="K31" t="s">
        <v>30</v>
      </c>
      <c r="L31" t="s">
        <v>207</v>
      </c>
      <c r="M31">
        <v>23513.673447132111</v>
      </c>
      <c r="N31">
        <v>0.546875</v>
      </c>
      <c r="O31" t="s">
        <v>208</v>
      </c>
    </row>
    <row r="32" spans="1:15" x14ac:dyDescent="0.25">
      <c r="A32">
        <v>71</v>
      </c>
      <c r="B32">
        <v>50</v>
      </c>
      <c r="C32">
        <v>12</v>
      </c>
      <c r="D32">
        <v>23</v>
      </c>
      <c r="E32">
        <v>4.9246864826366907E-2</v>
      </c>
      <c r="F32">
        <v>23.082230765134259</v>
      </c>
      <c r="G32">
        <v>3314.6296000000002</v>
      </c>
      <c r="H32">
        <v>4.0704595000000001</v>
      </c>
      <c r="I32" t="s">
        <v>20</v>
      </c>
      <c r="J32" t="s">
        <v>21</v>
      </c>
      <c r="K32" t="s">
        <v>22</v>
      </c>
      <c r="L32" t="s">
        <v>209</v>
      </c>
      <c r="M32">
        <v>23513.673447132111</v>
      </c>
      <c r="N32">
        <v>0.546875</v>
      </c>
      <c r="O32" t="s">
        <v>210</v>
      </c>
    </row>
    <row r="33" spans="1:15" x14ac:dyDescent="0.25">
      <c r="A33">
        <v>71</v>
      </c>
      <c r="B33">
        <v>50</v>
      </c>
      <c r="C33">
        <v>12</v>
      </c>
      <c r="D33">
        <v>23</v>
      </c>
      <c r="E33">
        <v>1.415550522248562</v>
      </c>
      <c r="F33">
        <v>5.4062917593026462E-5</v>
      </c>
      <c r="G33">
        <v>5988.7839999999997</v>
      </c>
      <c r="H33">
        <v>5.9543090905840268</v>
      </c>
      <c r="I33" t="s">
        <v>15</v>
      </c>
      <c r="J33" t="s">
        <v>16</v>
      </c>
      <c r="K33" t="s">
        <v>17</v>
      </c>
      <c r="L33" t="s">
        <v>211</v>
      </c>
      <c r="M33">
        <v>23513.673447132111</v>
      </c>
      <c r="N33">
        <v>0.546875</v>
      </c>
      <c r="O33" t="s">
        <v>212</v>
      </c>
    </row>
    <row r="34" spans="1:15" x14ac:dyDescent="0.25">
      <c r="A34">
        <v>71</v>
      </c>
      <c r="B34">
        <v>50</v>
      </c>
      <c r="C34">
        <v>12</v>
      </c>
      <c r="D34">
        <v>23</v>
      </c>
      <c r="E34">
        <v>4.7887398299619771E-2</v>
      </c>
      <c r="F34">
        <v>164.34523967841699</v>
      </c>
      <c r="G34">
        <v>3844.9634000000001</v>
      </c>
      <c r="H34">
        <v>14.003600427063009</v>
      </c>
      <c r="I34" t="s">
        <v>37</v>
      </c>
      <c r="J34" t="s">
        <v>34</v>
      </c>
      <c r="K34" t="s">
        <v>22</v>
      </c>
      <c r="L34" t="s">
        <v>213</v>
      </c>
      <c r="M34">
        <v>23513.673447132111</v>
      </c>
      <c r="N34">
        <v>0.546875</v>
      </c>
      <c r="O34" t="s">
        <v>214</v>
      </c>
    </row>
    <row r="35" spans="1:15" x14ac:dyDescent="0.25">
      <c r="A35">
        <v>71</v>
      </c>
      <c r="B35">
        <v>50</v>
      </c>
      <c r="C35">
        <v>12</v>
      </c>
      <c r="D35">
        <v>23</v>
      </c>
      <c r="E35">
        <v>2.6746996748284788</v>
      </c>
      <c r="F35">
        <v>5.49634679098598E-5</v>
      </c>
      <c r="G35">
        <v>6212.5228999999999</v>
      </c>
      <c r="H35">
        <v>6.1046758487282542</v>
      </c>
      <c r="I35" t="s">
        <v>15</v>
      </c>
      <c r="J35" t="s">
        <v>16</v>
      </c>
      <c r="K35" t="s">
        <v>17</v>
      </c>
      <c r="L35" t="s">
        <v>215</v>
      </c>
      <c r="M35">
        <v>23513.673447132111</v>
      </c>
      <c r="N35">
        <v>0.546875</v>
      </c>
      <c r="O35" t="s">
        <v>216</v>
      </c>
    </row>
    <row r="36" spans="1:15" x14ac:dyDescent="0.25">
      <c r="A36">
        <v>71</v>
      </c>
      <c r="B36">
        <v>50</v>
      </c>
      <c r="C36">
        <v>12</v>
      </c>
      <c r="D36">
        <v>23</v>
      </c>
      <c r="E36">
        <v>1.0474996638894161</v>
      </c>
      <c r="F36">
        <v>5.4067256698693547E-5</v>
      </c>
      <c r="G36">
        <v>5863.5866999999998</v>
      </c>
      <c r="H36">
        <v>5.8223438908641816</v>
      </c>
      <c r="I36" t="s">
        <v>183</v>
      </c>
      <c r="J36" t="s">
        <v>184</v>
      </c>
      <c r="K36" t="s">
        <v>17</v>
      </c>
      <c r="L36" t="s">
        <v>217</v>
      </c>
      <c r="M36">
        <v>23513.673447132111</v>
      </c>
      <c r="N36">
        <v>0.546875</v>
      </c>
      <c r="O36" t="s">
        <v>218</v>
      </c>
    </row>
    <row r="37" spans="1:15" x14ac:dyDescent="0.25">
      <c r="A37">
        <v>71</v>
      </c>
      <c r="B37">
        <v>50</v>
      </c>
      <c r="C37">
        <v>12</v>
      </c>
      <c r="D37">
        <v>23</v>
      </c>
      <c r="E37">
        <v>2.5744229207181359E-2</v>
      </c>
      <c r="F37">
        <v>24.383713724150649</v>
      </c>
      <c r="G37">
        <v>5186.7416000000003</v>
      </c>
      <c r="H37">
        <v>5.5611519999999999</v>
      </c>
      <c r="I37" t="s">
        <v>28</v>
      </c>
      <c r="J37" t="s">
        <v>29</v>
      </c>
      <c r="K37" t="s">
        <v>30</v>
      </c>
      <c r="L37" t="s">
        <v>219</v>
      </c>
      <c r="M37">
        <v>23513.673447132111</v>
      </c>
      <c r="N37">
        <v>0.546875</v>
      </c>
      <c r="O37" t="s">
        <v>220</v>
      </c>
    </row>
    <row r="38" spans="1:15" x14ac:dyDescent="0.25">
      <c r="A38">
        <v>71</v>
      </c>
      <c r="B38">
        <v>50</v>
      </c>
      <c r="C38">
        <v>12</v>
      </c>
      <c r="D38">
        <v>23</v>
      </c>
      <c r="E38">
        <v>0.44806033151954661</v>
      </c>
      <c r="F38">
        <v>5.109478451809807E-5</v>
      </c>
      <c r="G38">
        <v>5884.4327000000003</v>
      </c>
      <c r="H38">
        <v>5.8094961989458689</v>
      </c>
      <c r="I38" t="s">
        <v>221</v>
      </c>
      <c r="J38" t="s">
        <v>184</v>
      </c>
      <c r="K38" t="s">
        <v>17</v>
      </c>
      <c r="L38" t="s">
        <v>222</v>
      </c>
      <c r="M38">
        <v>23513.673447132111</v>
      </c>
      <c r="N38">
        <v>0.546875</v>
      </c>
      <c r="O38" t="s">
        <v>223</v>
      </c>
    </row>
    <row r="39" spans="1:15" x14ac:dyDescent="0.25">
      <c r="A39">
        <v>71</v>
      </c>
      <c r="B39">
        <v>50</v>
      </c>
      <c r="C39">
        <v>12</v>
      </c>
      <c r="D39">
        <v>23</v>
      </c>
      <c r="E39">
        <v>5.8850272348835587E-2</v>
      </c>
      <c r="F39">
        <v>22.07132284714887</v>
      </c>
      <c r="G39">
        <v>4957.8784999999998</v>
      </c>
      <c r="H39">
        <v>5.0600388000000001</v>
      </c>
      <c r="I39" t="s">
        <v>28</v>
      </c>
      <c r="J39" t="s">
        <v>29</v>
      </c>
      <c r="K39" t="s">
        <v>30</v>
      </c>
      <c r="L39" t="s">
        <v>224</v>
      </c>
      <c r="M39">
        <v>23513.673447132111</v>
      </c>
      <c r="N39">
        <v>0.546875</v>
      </c>
      <c r="O39" t="s">
        <v>225</v>
      </c>
    </row>
    <row r="40" spans="1:15" x14ac:dyDescent="0.25">
      <c r="A40">
        <v>71</v>
      </c>
      <c r="B40">
        <v>50</v>
      </c>
      <c r="C40">
        <v>12</v>
      </c>
      <c r="D40">
        <v>23</v>
      </c>
      <c r="E40">
        <v>0.39206343852586367</v>
      </c>
      <c r="F40">
        <v>4.9284693237023143E-5</v>
      </c>
      <c r="G40">
        <v>3845.2426999999998</v>
      </c>
      <c r="H40">
        <v>4.3263487820769333</v>
      </c>
      <c r="I40" t="s">
        <v>226</v>
      </c>
      <c r="J40" t="s">
        <v>143</v>
      </c>
      <c r="K40" t="s">
        <v>58</v>
      </c>
      <c r="L40" t="s">
        <v>227</v>
      </c>
      <c r="M40">
        <v>23513.673447132111</v>
      </c>
      <c r="N40">
        <v>0.546875</v>
      </c>
      <c r="O40" t="s">
        <v>228</v>
      </c>
    </row>
    <row r="41" spans="1:15" x14ac:dyDescent="0.25">
      <c r="A41">
        <v>71</v>
      </c>
      <c r="B41">
        <v>50</v>
      </c>
      <c r="C41">
        <v>12</v>
      </c>
      <c r="D41">
        <v>23</v>
      </c>
      <c r="E41">
        <v>2.6220491021336478</v>
      </c>
      <c r="F41">
        <v>5.0915557441308272E-5</v>
      </c>
      <c r="G41">
        <v>5845.2427000000007</v>
      </c>
      <c r="H41">
        <v>5.826348887374035</v>
      </c>
      <c r="I41" t="s">
        <v>221</v>
      </c>
      <c r="J41" t="s">
        <v>184</v>
      </c>
      <c r="K41" t="s">
        <v>17</v>
      </c>
      <c r="L41" t="s">
        <v>229</v>
      </c>
      <c r="M41">
        <v>23513.673447132111</v>
      </c>
      <c r="N41">
        <v>0.546875</v>
      </c>
      <c r="O41" t="s">
        <v>230</v>
      </c>
    </row>
    <row r="42" spans="1:15" x14ac:dyDescent="0.25">
      <c r="A42">
        <v>71</v>
      </c>
      <c r="B42">
        <v>50</v>
      </c>
      <c r="C42">
        <v>12</v>
      </c>
      <c r="D42">
        <v>23</v>
      </c>
      <c r="E42">
        <v>0.1025599881586617</v>
      </c>
      <c r="F42">
        <v>23.263432812841369</v>
      </c>
      <c r="G42">
        <v>4739.4997000000003</v>
      </c>
      <c r="H42">
        <v>5.0230846999999992</v>
      </c>
      <c r="I42" t="s">
        <v>25</v>
      </c>
      <c r="J42" t="s">
        <v>21</v>
      </c>
      <c r="K42" t="s">
        <v>22</v>
      </c>
      <c r="L42" t="s">
        <v>231</v>
      </c>
      <c r="M42">
        <v>23513.673447132111</v>
      </c>
      <c r="N42">
        <v>0.546875</v>
      </c>
      <c r="O42" t="s">
        <v>232</v>
      </c>
    </row>
    <row r="43" spans="1:15" x14ac:dyDescent="0.25">
      <c r="A43">
        <v>71</v>
      </c>
      <c r="B43">
        <v>50</v>
      </c>
      <c r="C43">
        <v>12</v>
      </c>
      <c r="D43">
        <v>23</v>
      </c>
      <c r="E43">
        <v>2.9048873774554802E-2</v>
      </c>
      <c r="F43">
        <v>25.197246998261299</v>
      </c>
      <c r="G43">
        <v>5332.1412</v>
      </c>
      <c r="H43">
        <v>5.8696728999999994</v>
      </c>
      <c r="I43" t="s">
        <v>28</v>
      </c>
      <c r="J43" t="s">
        <v>29</v>
      </c>
      <c r="K43" t="s">
        <v>30</v>
      </c>
      <c r="L43" t="s">
        <v>233</v>
      </c>
      <c r="M43">
        <v>23513.673447132111</v>
      </c>
      <c r="N43">
        <v>0.546875</v>
      </c>
      <c r="O43" t="s">
        <v>234</v>
      </c>
    </row>
    <row r="44" spans="1:15" x14ac:dyDescent="0.25">
      <c r="A44">
        <v>71</v>
      </c>
      <c r="B44">
        <v>50</v>
      </c>
      <c r="C44">
        <v>12</v>
      </c>
      <c r="D44">
        <v>23</v>
      </c>
      <c r="E44">
        <v>0.1184307553928603</v>
      </c>
      <c r="F44">
        <v>22.07548541354906</v>
      </c>
      <c r="G44">
        <v>5143.0221999999994</v>
      </c>
      <c r="H44">
        <v>5.1671436999999996</v>
      </c>
      <c r="I44" t="s">
        <v>28</v>
      </c>
      <c r="J44" t="s">
        <v>29</v>
      </c>
      <c r="K44" t="s">
        <v>30</v>
      </c>
      <c r="L44" t="s">
        <v>235</v>
      </c>
      <c r="M44">
        <v>23513.673447132111</v>
      </c>
      <c r="N44">
        <v>0.546875</v>
      </c>
      <c r="O44" t="s">
        <v>236</v>
      </c>
    </row>
    <row r="45" spans="1:15" x14ac:dyDescent="0.25">
      <c r="A45">
        <v>71</v>
      </c>
      <c r="B45">
        <v>50</v>
      </c>
      <c r="C45">
        <v>12</v>
      </c>
      <c r="D45">
        <v>23</v>
      </c>
      <c r="E45">
        <v>3.091236036268688E-2</v>
      </c>
      <c r="F45">
        <v>25.135602952390229</v>
      </c>
      <c r="G45">
        <v>5317.5944</v>
      </c>
      <c r="H45">
        <v>5.8410900999999997</v>
      </c>
      <c r="I45" t="s">
        <v>28</v>
      </c>
      <c r="J45" t="s">
        <v>29</v>
      </c>
      <c r="K45" t="s">
        <v>30</v>
      </c>
      <c r="L45" t="s">
        <v>237</v>
      </c>
      <c r="M45">
        <v>23513.673447132111</v>
      </c>
      <c r="N45">
        <v>0.546875</v>
      </c>
      <c r="O45" t="s">
        <v>238</v>
      </c>
    </row>
    <row r="46" spans="1:15" x14ac:dyDescent="0.25">
      <c r="A46">
        <v>71</v>
      </c>
      <c r="B46">
        <v>50</v>
      </c>
      <c r="C46">
        <v>12</v>
      </c>
      <c r="D46">
        <v>23</v>
      </c>
      <c r="E46">
        <v>6.0900989067173219</v>
      </c>
      <c r="F46">
        <v>6.142043619817417E-5</v>
      </c>
      <c r="G46">
        <v>5973.2416999999996</v>
      </c>
      <c r="H46">
        <v>5.9000672656238136</v>
      </c>
      <c r="I46" t="s">
        <v>47</v>
      </c>
      <c r="J46" t="s">
        <v>16</v>
      </c>
      <c r="K46" t="s">
        <v>17</v>
      </c>
      <c r="L46" t="s">
        <v>239</v>
      </c>
      <c r="M46">
        <v>23513.673447132111</v>
      </c>
      <c r="N46">
        <v>0.546875</v>
      </c>
      <c r="O46" t="s">
        <v>240</v>
      </c>
    </row>
    <row r="47" spans="1:15" x14ac:dyDescent="0.25">
      <c r="A47">
        <v>71</v>
      </c>
      <c r="B47">
        <v>50</v>
      </c>
      <c r="C47">
        <v>12</v>
      </c>
      <c r="D47">
        <v>23</v>
      </c>
      <c r="E47">
        <v>2.6696553934760692</v>
      </c>
      <c r="F47">
        <v>5.0911253840567849E-5</v>
      </c>
      <c r="G47">
        <v>5838.5884000000005</v>
      </c>
      <c r="H47">
        <v>5.819785587096173</v>
      </c>
      <c r="I47" t="s">
        <v>183</v>
      </c>
      <c r="J47" t="s">
        <v>184</v>
      </c>
      <c r="K47" t="s">
        <v>17</v>
      </c>
      <c r="L47" t="s">
        <v>241</v>
      </c>
      <c r="M47">
        <v>23513.673447132111</v>
      </c>
      <c r="N47">
        <v>0.546875</v>
      </c>
      <c r="O47" t="s">
        <v>242</v>
      </c>
    </row>
    <row r="48" spans="1:15" x14ac:dyDescent="0.25">
      <c r="A48">
        <v>71</v>
      </c>
      <c r="B48">
        <v>50</v>
      </c>
      <c r="C48">
        <v>12</v>
      </c>
      <c r="D48">
        <v>23</v>
      </c>
      <c r="E48">
        <v>0.12658196971739619</v>
      </c>
      <c r="F48">
        <v>24.742215493709949</v>
      </c>
      <c r="G48">
        <v>5045.2446</v>
      </c>
      <c r="H48">
        <v>5.5931854999999997</v>
      </c>
      <c r="I48" t="s">
        <v>25</v>
      </c>
      <c r="J48" t="s">
        <v>21</v>
      </c>
      <c r="K48" t="s">
        <v>22</v>
      </c>
      <c r="L48" t="s">
        <v>243</v>
      </c>
      <c r="M48">
        <v>23513.673447132111</v>
      </c>
      <c r="N48">
        <v>0.546875</v>
      </c>
      <c r="O48" t="s">
        <v>244</v>
      </c>
    </row>
    <row r="49" spans="1:15" x14ac:dyDescent="0.25">
      <c r="A49">
        <v>71</v>
      </c>
      <c r="B49">
        <v>50</v>
      </c>
      <c r="C49">
        <v>12</v>
      </c>
      <c r="D49">
        <v>23</v>
      </c>
      <c r="E49">
        <v>3.4224449341203847E-2</v>
      </c>
      <c r="F49">
        <v>23.228946266915681</v>
      </c>
      <c r="G49">
        <v>5168.5964999999997</v>
      </c>
      <c r="H49">
        <v>5.3326499000000007</v>
      </c>
      <c r="I49" t="s">
        <v>28</v>
      </c>
      <c r="J49" t="s">
        <v>29</v>
      </c>
      <c r="K49" t="s">
        <v>30</v>
      </c>
      <c r="L49" t="s">
        <v>245</v>
      </c>
      <c r="M49">
        <v>23513.673447132111</v>
      </c>
      <c r="N49">
        <v>0.546875</v>
      </c>
      <c r="O49" t="s">
        <v>246</v>
      </c>
    </row>
    <row r="50" spans="1:15" x14ac:dyDescent="0.25">
      <c r="A50">
        <v>71</v>
      </c>
      <c r="B50">
        <v>50</v>
      </c>
      <c r="C50">
        <v>12</v>
      </c>
      <c r="D50">
        <v>23</v>
      </c>
      <c r="E50">
        <v>9.487720245417588</v>
      </c>
      <c r="F50">
        <v>6.0950324027426138E-5</v>
      </c>
      <c r="G50">
        <v>5863.4930999999997</v>
      </c>
      <c r="H50">
        <v>5.6426378352709214</v>
      </c>
      <c r="I50" t="s">
        <v>15</v>
      </c>
      <c r="J50" t="s">
        <v>16</v>
      </c>
      <c r="K50" t="s">
        <v>17</v>
      </c>
      <c r="L50" t="s">
        <v>247</v>
      </c>
      <c r="M50">
        <v>23513.673447132111</v>
      </c>
      <c r="N50">
        <v>0.546875</v>
      </c>
      <c r="O50" t="s">
        <v>248</v>
      </c>
    </row>
    <row r="51" spans="1:15" x14ac:dyDescent="0.25">
      <c r="A51">
        <v>71</v>
      </c>
      <c r="B51">
        <v>50</v>
      </c>
      <c r="C51">
        <v>12</v>
      </c>
      <c r="D51">
        <v>23</v>
      </c>
      <c r="E51">
        <v>2.5379093295118071E-2</v>
      </c>
      <c r="F51">
        <v>23.6416707251684</v>
      </c>
      <c r="G51">
        <v>5127.2772000000004</v>
      </c>
      <c r="H51">
        <v>5.3759045000000008</v>
      </c>
      <c r="I51" t="s">
        <v>28</v>
      </c>
      <c r="J51" t="s">
        <v>29</v>
      </c>
      <c r="K51" t="s">
        <v>30</v>
      </c>
      <c r="L51" t="s">
        <v>249</v>
      </c>
      <c r="M51">
        <v>23513.673447132111</v>
      </c>
      <c r="N51">
        <v>0.546875</v>
      </c>
      <c r="O51" t="s">
        <v>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64</v>
      </c>
      <c r="B2">
        <v>50</v>
      </c>
      <c r="C2">
        <v>3</v>
      </c>
      <c r="D2">
        <v>32</v>
      </c>
      <c r="E2">
        <v>5.5627540144740344</v>
      </c>
      <c r="F2">
        <v>157.79407562597009</v>
      </c>
      <c r="G2">
        <v>1638.4482</v>
      </c>
      <c r="H2">
        <v>11.85139129585068</v>
      </c>
      <c r="I2" t="s">
        <v>40</v>
      </c>
      <c r="J2" t="s">
        <v>41</v>
      </c>
      <c r="K2" t="s">
        <v>42</v>
      </c>
      <c r="L2" t="s">
        <v>251</v>
      </c>
      <c r="M2">
        <v>10263.36769318581</v>
      </c>
      <c r="N2">
        <v>0.328125</v>
      </c>
      <c r="O2" t="s">
        <v>252</v>
      </c>
    </row>
    <row r="3" spans="1:15" x14ac:dyDescent="0.25">
      <c r="A3">
        <v>64</v>
      </c>
      <c r="B3">
        <v>50</v>
      </c>
      <c r="C3">
        <v>3</v>
      </c>
      <c r="D3">
        <v>32</v>
      </c>
      <c r="E3">
        <v>2.0150909296066759</v>
      </c>
      <c r="F3">
        <v>168.53692019324691</v>
      </c>
      <c r="G3">
        <v>1864.8862999999999</v>
      </c>
      <c r="H3">
        <v>12.7963516907379</v>
      </c>
      <c r="I3" t="s">
        <v>40</v>
      </c>
      <c r="J3" t="s">
        <v>41</v>
      </c>
      <c r="K3" t="s">
        <v>42</v>
      </c>
      <c r="L3" t="s">
        <v>253</v>
      </c>
      <c r="M3">
        <v>10263.36769318581</v>
      </c>
      <c r="N3">
        <v>0.328125</v>
      </c>
      <c r="O3" t="s">
        <v>254</v>
      </c>
    </row>
    <row r="4" spans="1:15" x14ac:dyDescent="0.25">
      <c r="A4">
        <v>64</v>
      </c>
      <c r="B4">
        <v>50</v>
      </c>
      <c r="C4">
        <v>3</v>
      </c>
      <c r="D4">
        <v>32</v>
      </c>
      <c r="E4">
        <v>6.8218627883258554E-2</v>
      </c>
      <c r="F4">
        <v>23.078731645036981</v>
      </c>
      <c r="G4">
        <v>3295.8703</v>
      </c>
      <c r="H4">
        <v>4.1782368000000014</v>
      </c>
      <c r="I4" t="s">
        <v>50</v>
      </c>
      <c r="J4" t="s">
        <v>51</v>
      </c>
      <c r="K4" t="s">
        <v>42</v>
      </c>
      <c r="L4" t="s">
        <v>255</v>
      </c>
      <c r="M4">
        <v>10263.36769318581</v>
      </c>
      <c r="N4">
        <v>0.328125</v>
      </c>
      <c r="O4" t="s">
        <v>256</v>
      </c>
    </row>
    <row r="5" spans="1:15" x14ac:dyDescent="0.25">
      <c r="A5">
        <v>64</v>
      </c>
      <c r="B5">
        <v>50</v>
      </c>
      <c r="C5">
        <v>3</v>
      </c>
      <c r="D5">
        <v>32</v>
      </c>
      <c r="E5">
        <v>8.6032364784381588E-2</v>
      </c>
      <c r="F5">
        <v>23.94774038490419</v>
      </c>
      <c r="G5">
        <v>4933.3917999999994</v>
      </c>
      <c r="H5">
        <v>5.3198091999999999</v>
      </c>
      <c r="I5" t="s">
        <v>25</v>
      </c>
      <c r="J5" t="s">
        <v>21</v>
      </c>
      <c r="K5" t="s">
        <v>22</v>
      </c>
      <c r="L5" t="s">
        <v>257</v>
      </c>
      <c r="M5">
        <v>10263.36769318581</v>
      </c>
      <c r="N5">
        <v>0.328125</v>
      </c>
      <c r="O5" t="s">
        <v>258</v>
      </c>
    </row>
    <row r="6" spans="1:15" x14ac:dyDescent="0.25">
      <c r="A6">
        <v>64</v>
      </c>
      <c r="B6">
        <v>50</v>
      </c>
      <c r="C6">
        <v>3</v>
      </c>
      <c r="D6">
        <v>32</v>
      </c>
      <c r="E6">
        <v>4.7354071736167684</v>
      </c>
      <c r="F6">
        <v>5.9025504913884111E-5</v>
      </c>
      <c r="G6">
        <v>5924.9626000000007</v>
      </c>
      <c r="H6">
        <v>5.8737445109945563</v>
      </c>
      <c r="I6" t="s">
        <v>172</v>
      </c>
      <c r="J6" t="s">
        <v>80</v>
      </c>
      <c r="K6" t="s">
        <v>17</v>
      </c>
      <c r="L6" t="s">
        <v>259</v>
      </c>
      <c r="M6">
        <v>10263.36769318581</v>
      </c>
      <c r="N6">
        <v>0.328125</v>
      </c>
      <c r="O6" t="s">
        <v>260</v>
      </c>
    </row>
    <row r="7" spans="1:15" x14ac:dyDescent="0.25">
      <c r="A7">
        <v>64</v>
      </c>
      <c r="B7">
        <v>50</v>
      </c>
      <c r="C7">
        <v>3</v>
      </c>
      <c r="D7">
        <v>32</v>
      </c>
      <c r="E7">
        <v>0.13461616456249209</v>
      </c>
      <c r="F7">
        <v>21.15583660673342</v>
      </c>
      <c r="G7">
        <v>2701.6248999999998</v>
      </c>
      <c r="H7">
        <v>3.3227788</v>
      </c>
      <c r="I7" t="s">
        <v>50</v>
      </c>
      <c r="J7" t="s">
        <v>51</v>
      </c>
      <c r="K7" t="s">
        <v>42</v>
      </c>
      <c r="L7" t="s">
        <v>261</v>
      </c>
      <c r="M7">
        <v>10263.36769318581</v>
      </c>
      <c r="N7">
        <v>0.328125</v>
      </c>
      <c r="O7" t="s">
        <v>262</v>
      </c>
    </row>
    <row r="8" spans="1:15" x14ac:dyDescent="0.25">
      <c r="A8">
        <v>64</v>
      </c>
      <c r="B8">
        <v>50</v>
      </c>
      <c r="C8">
        <v>3</v>
      </c>
      <c r="D8">
        <v>32</v>
      </c>
      <c r="E8">
        <v>7.4319464851166641</v>
      </c>
      <c r="F8">
        <v>152.9539923198098</v>
      </c>
      <c r="G8">
        <v>2099.4874</v>
      </c>
      <c r="H8">
        <v>12.019854364996419</v>
      </c>
      <c r="I8" t="s">
        <v>33</v>
      </c>
      <c r="J8" t="s">
        <v>34</v>
      </c>
      <c r="K8" t="s">
        <v>22</v>
      </c>
      <c r="L8" t="s">
        <v>263</v>
      </c>
      <c r="M8">
        <v>10263.36769318581</v>
      </c>
      <c r="N8">
        <v>0.328125</v>
      </c>
      <c r="O8" t="s">
        <v>264</v>
      </c>
    </row>
    <row r="9" spans="1:15" x14ac:dyDescent="0.25">
      <c r="A9">
        <v>64</v>
      </c>
      <c r="B9">
        <v>50</v>
      </c>
      <c r="C9">
        <v>3</v>
      </c>
      <c r="D9">
        <v>32</v>
      </c>
      <c r="E9">
        <v>0.47720002125344407</v>
      </c>
      <c r="F9">
        <v>22.36855119895165</v>
      </c>
      <c r="G9">
        <v>2739.6167</v>
      </c>
      <c r="H9">
        <v>3.507174</v>
      </c>
      <c r="I9" t="s">
        <v>50</v>
      </c>
      <c r="J9" t="s">
        <v>51</v>
      </c>
      <c r="K9" t="s">
        <v>42</v>
      </c>
      <c r="L9" t="s">
        <v>265</v>
      </c>
      <c r="M9">
        <v>10263.36769318581</v>
      </c>
      <c r="N9">
        <v>0.328125</v>
      </c>
      <c r="O9" t="s">
        <v>266</v>
      </c>
    </row>
    <row r="10" spans="1:15" x14ac:dyDescent="0.25">
      <c r="A10">
        <v>64</v>
      </c>
      <c r="B10">
        <v>50</v>
      </c>
      <c r="C10">
        <v>3</v>
      </c>
      <c r="D10">
        <v>32</v>
      </c>
      <c r="E10">
        <v>0.20248659496364599</v>
      </c>
      <c r="F10">
        <v>22.023937930328561</v>
      </c>
      <c r="G10">
        <v>2713.4857999999999</v>
      </c>
      <c r="H10">
        <v>3.431521</v>
      </c>
      <c r="I10" t="s">
        <v>50</v>
      </c>
      <c r="J10" t="s">
        <v>51</v>
      </c>
      <c r="K10" t="s">
        <v>42</v>
      </c>
      <c r="L10" t="s">
        <v>267</v>
      </c>
      <c r="M10">
        <v>10263.36769318581</v>
      </c>
      <c r="N10">
        <v>0.328125</v>
      </c>
      <c r="O10" t="s">
        <v>268</v>
      </c>
    </row>
    <row r="11" spans="1:15" x14ac:dyDescent="0.25">
      <c r="A11">
        <v>64</v>
      </c>
      <c r="B11">
        <v>50</v>
      </c>
      <c r="C11">
        <v>3</v>
      </c>
      <c r="D11">
        <v>32</v>
      </c>
      <c r="E11">
        <v>0.87026679129505047</v>
      </c>
      <c r="F11">
        <v>148.36017738291531</v>
      </c>
      <c r="G11">
        <v>3662.5684999999999</v>
      </c>
      <c r="H11">
        <v>12.7690631049404</v>
      </c>
      <c r="I11" t="s">
        <v>37</v>
      </c>
      <c r="J11" t="s">
        <v>34</v>
      </c>
      <c r="K11" t="s">
        <v>22</v>
      </c>
      <c r="L11" t="s">
        <v>269</v>
      </c>
      <c r="M11">
        <v>10263.36769318581</v>
      </c>
      <c r="N11">
        <v>0.328125</v>
      </c>
      <c r="O11" t="s">
        <v>270</v>
      </c>
    </row>
    <row r="12" spans="1:15" x14ac:dyDescent="0.25">
      <c r="A12">
        <v>64</v>
      </c>
      <c r="B12">
        <v>50</v>
      </c>
      <c r="C12">
        <v>3</v>
      </c>
      <c r="D12">
        <v>32</v>
      </c>
      <c r="E12">
        <v>0.82342633658355391</v>
      </c>
      <c r="F12">
        <v>148.68094613534839</v>
      </c>
      <c r="G12">
        <v>3664.6030999999998</v>
      </c>
      <c r="H12">
        <v>12.79203200917358</v>
      </c>
      <c r="I12" t="s">
        <v>37</v>
      </c>
      <c r="J12" t="s">
        <v>34</v>
      </c>
      <c r="K12" t="s">
        <v>22</v>
      </c>
      <c r="L12" t="s">
        <v>271</v>
      </c>
      <c r="M12">
        <v>10263.36769318581</v>
      </c>
      <c r="N12">
        <v>0.328125</v>
      </c>
      <c r="O12" t="s">
        <v>272</v>
      </c>
    </row>
    <row r="13" spans="1:15" x14ac:dyDescent="0.25">
      <c r="A13">
        <v>64</v>
      </c>
      <c r="B13">
        <v>50</v>
      </c>
      <c r="C13">
        <v>3</v>
      </c>
      <c r="D13">
        <v>32</v>
      </c>
      <c r="E13">
        <v>0.31894301062374969</v>
      </c>
      <c r="F13">
        <v>23.679104307397871</v>
      </c>
      <c r="G13">
        <v>3013.0322000000001</v>
      </c>
      <c r="H13">
        <v>4.0174212999999996</v>
      </c>
      <c r="I13" t="s">
        <v>50</v>
      </c>
      <c r="J13" t="s">
        <v>51</v>
      </c>
      <c r="K13" t="s">
        <v>42</v>
      </c>
      <c r="L13" t="s">
        <v>273</v>
      </c>
      <c r="M13">
        <v>10263.36769318581</v>
      </c>
      <c r="N13">
        <v>0.328125</v>
      </c>
      <c r="O13" t="s">
        <v>274</v>
      </c>
    </row>
    <row r="14" spans="1:15" x14ac:dyDescent="0.25">
      <c r="A14">
        <v>64</v>
      </c>
      <c r="B14">
        <v>50</v>
      </c>
      <c r="C14">
        <v>3</v>
      </c>
      <c r="D14">
        <v>32</v>
      </c>
      <c r="E14">
        <v>4.9124454709973264</v>
      </c>
      <c r="F14">
        <v>159.01042202416281</v>
      </c>
      <c r="G14">
        <v>1669.3803</v>
      </c>
      <c r="H14">
        <v>11.964259565473119</v>
      </c>
      <c r="I14" t="s">
        <v>40</v>
      </c>
      <c r="J14" t="s">
        <v>41</v>
      </c>
      <c r="K14" t="s">
        <v>42</v>
      </c>
      <c r="L14" t="s">
        <v>275</v>
      </c>
      <c r="M14">
        <v>10263.36769318581</v>
      </c>
      <c r="N14">
        <v>0.328125</v>
      </c>
      <c r="O14" t="s">
        <v>276</v>
      </c>
    </row>
    <row r="15" spans="1:15" x14ac:dyDescent="0.25">
      <c r="A15">
        <v>64</v>
      </c>
      <c r="B15">
        <v>50</v>
      </c>
      <c r="C15">
        <v>3</v>
      </c>
      <c r="D15">
        <v>32</v>
      </c>
      <c r="E15">
        <v>0.14191589498783641</v>
      </c>
      <c r="F15">
        <v>156.3109814950312</v>
      </c>
      <c r="G15">
        <v>3753.0747999999999</v>
      </c>
      <c r="H15">
        <v>13.38287060087484</v>
      </c>
      <c r="I15" t="s">
        <v>37</v>
      </c>
      <c r="J15" t="s">
        <v>34</v>
      </c>
      <c r="K15" t="s">
        <v>22</v>
      </c>
      <c r="L15" t="s">
        <v>277</v>
      </c>
      <c r="M15">
        <v>10263.36769318581</v>
      </c>
      <c r="N15">
        <v>0.328125</v>
      </c>
      <c r="O15" t="s">
        <v>278</v>
      </c>
    </row>
    <row r="16" spans="1:15" x14ac:dyDescent="0.25">
      <c r="A16">
        <v>64</v>
      </c>
      <c r="B16">
        <v>50</v>
      </c>
      <c r="C16">
        <v>3</v>
      </c>
      <c r="D16">
        <v>32</v>
      </c>
      <c r="E16">
        <v>2.5205526924628239</v>
      </c>
      <c r="F16">
        <v>164.87181064384879</v>
      </c>
      <c r="G16">
        <v>1822.4114999999999</v>
      </c>
      <c r="H16">
        <v>12.512566095918061</v>
      </c>
      <c r="I16" t="s">
        <v>40</v>
      </c>
      <c r="J16" t="s">
        <v>41</v>
      </c>
      <c r="K16" t="s">
        <v>42</v>
      </c>
      <c r="L16" t="s">
        <v>279</v>
      </c>
      <c r="M16">
        <v>10263.36769318581</v>
      </c>
      <c r="N16">
        <v>0.328125</v>
      </c>
      <c r="O16" t="s">
        <v>280</v>
      </c>
    </row>
    <row r="17" spans="1:15" x14ac:dyDescent="0.25">
      <c r="A17">
        <v>64</v>
      </c>
      <c r="B17">
        <v>50</v>
      </c>
      <c r="C17">
        <v>3</v>
      </c>
      <c r="D17">
        <v>32</v>
      </c>
      <c r="E17">
        <v>8.628850817440209E-2</v>
      </c>
      <c r="F17">
        <v>23.141402425787479</v>
      </c>
      <c r="G17">
        <v>4739.6166999999996</v>
      </c>
      <c r="H17">
        <v>5.007174</v>
      </c>
      <c r="I17" t="s">
        <v>25</v>
      </c>
      <c r="J17" t="s">
        <v>21</v>
      </c>
      <c r="K17" t="s">
        <v>22</v>
      </c>
      <c r="L17" t="s">
        <v>281</v>
      </c>
      <c r="M17">
        <v>10263.36769318581</v>
      </c>
      <c r="N17">
        <v>0.328125</v>
      </c>
      <c r="O17" t="s">
        <v>282</v>
      </c>
    </row>
    <row r="18" spans="1:15" x14ac:dyDescent="0.25">
      <c r="A18">
        <v>64</v>
      </c>
      <c r="B18">
        <v>50</v>
      </c>
      <c r="C18">
        <v>3</v>
      </c>
      <c r="D18">
        <v>32</v>
      </c>
      <c r="E18">
        <v>4.7129184487256941</v>
      </c>
      <c r="F18">
        <v>5.2809376438861659E-5</v>
      </c>
      <c r="G18">
        <v>5661.3382000000001</v>
      </c>
      <c r="H18">
        <v>5.58112110964887</v>
      </c>
      <c r="I18" t="s">
        <v>172</v>
      </c>
      <c r="J18" t="s">
        <v>80</v>
      </c>
      <c r="K18" t="s">
        <v>17</v>
      </c>
      <c r="L18" t="s">
        <v>283</v>
      </c>
      <c r="M18">
        <v>10263.36769318581</v>
      </c>
      <c r="N18">
        <v>0.328125</v>
      </c>
      <c r="O18" t="s">
        <v>284</v>
      </c>
    </row>
    <row r="19" spans="1:15" x14ac:dyDescent="0.25">
      <c r="A19">
        <v>64</v>
      </c>
      <c r="B19">
        <v>50</v>
      </c>
      <c r="C19">
        <v>3</v>
      </c>
      <c r="D19">
        <v>32</v>
      </c>
      <c r="E19">
        <v>0.21637828816407401</v>
      </c>
      <c r="F19">
        <v>23.573741623660158</v>
      </c>
      <c r="G19">
        <v>2976.0790999999999</v>
      </c>
      <c r="H19">
        <v>3.9480887</v>
      </c>
      <c r="I19" t="s">
        <v>50</v>
      </c>
      <c r="J19" t="s">
        <v>51</v>
      </c>
      <c r="K19" t="s">
        <v>42</v>
      </c>
      <c r="L19" t="s">
        <v>285</v>
      </c>
      <c r="M19">
        <v>10263.36769318581</v>
      </c>
      <c r="N19">
        <v>0.328125</v>
      </c>
      <c r="O19" t="s">
        <v>286</v>
      </c>
    </row>
    <row r="20" spans="1:15" x14ac:dyDescent="0.25">
      <c r="A20">
        <v>64</v>
      </c>
      <c r="B20">
        <v>50</v>
      </c>
      <c r="C20">
        <v>3</v>
      </c>
      <c r="D20">
        <v>32</v>
      </c>
      <c r="E20">
        <v>0.20028595267199381</v>
      </c>
      <c r="F20">
        <v>23.032683678916442</v>
      </c>
      <c r="G20">
        <v>2886.2212</v>
      </c>
      <c r="H20">
        <v>3.7536084999999999</v>
      </c>
      <c r="I20" t="s">
        <v>50</v>
      </c>
      <c r="J20" t="s">
        <v>51</v>
      </c>
      <c r="K20" t="s">
        <v>42</v>
      </c>
      <c r="L20" t="s">
        <v>287</v>
      </c>
      <c r="M20">
        <v>10263.36769318581</v>
      </c>
      <c r="N20">
        <v>0.328125</v>
      </c>
      <c r="O20" t="s">
        <v>288</v>
      </c>
    </row>
    <row r="21" spans="1:15" x14ac:dyDescent="0.25">
      <c r="A21">
        <v>64</v>
      </c>
      <c r="B21">
        <v>50</v>
      </c>
      <c r="C21">
        <v>3</v>
      </c>
      <c r="D21">
        <v>32</v>
      </c>
      <c r="E21">
        <v>0.13351846531770051</v>
      </c>
      <c r="F21">
        <v>21.308195499288011</v>
      </c>
      <c r="G21">
        <v>2718.9519</v>
      </c>
      <c r="H21">
        <v>3.3550871999999998</v>
      </c>
      <c r="I21" t="s">
        <v>50</v>
      </c>
      <c r="J21" t="s">
        <v>51</v>
      </c>
      <c r="K21" t="s">
        <v>42</v>
      </c>
      <c r="L21" t="s">
        <v>289</v>
      </c>
      <c r="M21">
        <v>10263.36769318581</v>
      </c>
      <c r="N21">
        <v>0.328125</v>
      </c>
      <c r="O21" t="s">
        <v>290</v>
      </c>
    </row>
    <row r="22" spans="1:15" x14ac:dyDescent="0.25">
      <c r="A22">
        <v>64</v>
      </c>
      <c r="B22">
        <v>50</v>
      </c>
      <c r="C22">
        <v>3</v>
      </c>
      <c r="D22">
        <v>32</v>
      </c>
      <c r="E22">
        <v>6.6928298491422034</v>
      </c>
      <c r="F22">
        <v>5.7315377033080269E-5</v>
      </c>
      <c r="G22">
        <v>3657.1291000000001</v>
      </c>
      <c r="H22">
        <v>4.0771580005797778</v>
      </c>
      <c r="I22" t="s">
        <v>56</v>
      </c>
      <c r="J22" t="s">
        <v>57</v>
      </c>
      <c r="K22" t="s">
        <v>58</v>
      </c>
      <c r="L22" t="s">
        <v>291</v>
      </c>
      <c r="M22">
        <v>10263.36769318581</v>
      </c>
      <c r="N22">
        <v>0.328125</v>
      </c>
      <c r="O22" t="s">
        <v>292</v>
      </c>
    </row>
    <row r="23" spans="1:15" x14ac:dyDescent="0.25">
      <c r="A23">
        <v>64</v>
      </c>
      <c r="B23">
        <v>50</v>
      </c>
      <c r="C23">
        <v>3</v>
      </c>
      <c r="D23">
        <v>32</v>
      </c>
      <c r="E23">
        <v>0.21508745261497511</v>
      </c>
      <c r="F23">
        <v>23.628072910911719</v>
      </c>
      <c r="G23">
        <v>2991.0025000000001</v>
      </c>
      <c r="H23">
        <v>3.9759152000000002</v>
      </c>
      <c r="I23" t="s">
        <v>50</v>
      </c>
      <c r="J23" t="s">
        <v>51</v>
      </c>
      <c r="K23" t="s">
        <v>42</v>
      </c>
      <c r="L23" t="s">
        <v>293</v>
      </c>
      <c r="M23">
        <v>10263.36769318581</v>
      </c>
      <c r="N23">
        <v>0.328125</v>
      </c>
      <c r="O23" t="s">
        <v>294</v>
      </c>
    </row>
    <row r="24" spans="1:15" x14ac:dyDescent="0.25">
      <c r="A24">
        <v>64</v>
      </c>
      <c r="B24">
        <v>50</v>
      </c>
      <c r="C24">
        <v>3</v>
      </c>
      <c r="D24">
        <v>32</v>
      </c>
      <c r="E24">
        <v>5.8522069487846444</v>
      </c>
      <c r="F24">
        <v>5.6136515333151029E-5</v>
      </c>
      <c r="G24">
        <v>3942.482</v>
      </c>
      <c r="H24">
        <v>4.2426626244663161</v>
      </c>
      <c r="I24" t="s">
        <v>56</v>
      </c>
      <c r="J24" t="s">
        <v>57</v>
      </c>
      <c r="K24" t="s">
        <v>58</v>
      </c>
      <c r="L24" t="s">
        <v>295</v>
      </c>
      <c r="M24">
        <v>10263.36769318581</v>
      </c>
      <c r="N24">
        <v>0.328125</v>
      </c>
      <c r="O24" t="s">
        <v>296</v>
      </c>
    </row>
    <row r="25" spans="1:15" x14ac:dyDescent="0.25">
      <c r="A25">
        <v>64</v>
      </c>
      <c r="B25">
        <v>50</v>
      </c>
      <c r="C25">
        <v>3</v>
      </c>
      <c r="D25">
        <v>32</v>
      </c>
      <c r="E25">
        <v>0.21487806322485911</v>
      </c>
      <c r="F25">
        <v>22.337027122823262</v>
      </c>
      <c r="G25">
        <v>2866.2919000000002</v>
      </c>
      <c r="H25">
        <v>3.6298216000000001</v>
      </c>
      <c r="I25" t="s">
        <v>50</v>
      </c>
      <c r="J25" t="s">
        <v>51</v>
      </c>
      <c r="K25" t="s">
        <v>42</v>
      </c>
      <c r="L25" t="s">
        <v>297</v>
      </c>
      <c r="M25">
        <v>10263.36769318581</v>
      </c>
      <c r="N25">
        <v>0.328125</v>
      </c>
      <c r="O25" t="s">
        <v>298</v>
      </c>
    </row>
    <row r="26" spans="1:15" x14ac:dyDescent="0.25">
      <c r="A26">
        <v>64</v>
      </c>
      <c r="B26">
        <v>50</v>
      </c>
      <c r="C26">
        <v>3</v>
      </c>
      <c r="D26">
        <v>32</v>
      </c>
      <c r="E26">
        <v>0.19170943943055649</v>
      </c>
      <c r="F26">
        <v>21.571835755781439</v>
      </c>
      <c r="G26">
        <v>2655.2248</v>
      </c>
      <c r="H26">
        <v>3.3228859000000002</v>
      </c>
      <c r="I26" t="s">
        <v>50</v>
      </c>
      <c r="J26" t="s">
        <v>51</v>
      </c>
      <c r="K26" t="s">
        <v>42</v>
      </c>
      <c r="L26" t="s">
        <v>299</v>
      </c>
      <c r="M26">
        <v>10263.36769318581</v>
      </c>
      <c r="N26">
        <v>0.328125</v>
      </c>
      <c r="O26" t="s">
        <v>300</v>
      </c>
    </row>
    <row r="27" spans="1:15" x14ac:dyDescent="0.25">
      <c r="A27">
        <v>64</v>
      </c>
      <c r="B27">
        <v>50</v>
      </c>
      <c r="C27">
        <v>3</v>
      </c>
      <c r="D27">
        <v>32</v>
      </c>
      <c r="E27">
        <v>6.6737516510056496</v>
      </c>
      <c r="F27">
        <v>6.1468871277176344E-5</v>
      </c>
      <c r="G27">
        <v>5797.7831999999999</v>
      </c>
      <c r="H27">
        <v>5.7375749687510371</v>
      </c>
      <c r="I27" t="s">
        <v>79</v>
      </c>
      <c r="J27" t="s">
        <v>80</v>
      </c>
      <c r="K27" t="s">
        <v>17</v>
      </c>
      <c r="L27" t="s">
        <v>301</v>
      </c>
      <c r="M27">
        <v>10263.36769318581</v>
      </c>
      <c r="N27">
        <v>0.328125</v>
      </c>
      <c r="O27" t="s">
        <v>302</v>
      </c>
    </row>
    <row r="28" spans="1:15" x14ac:dyDescent="0.25">
      <c r="A28">
        <v>64</v>
      </c>
      <c r="B28">
        <v>50</v>
      </c>
      <c r="C28">
        <v>3</v>
      </c>
      <c r="D28">
        <v>32</v>
      </c>
      <c r="E28">
        <v>9.2994348466917067</v>
      </c>
      <c r="F28">
        <v>6.1397843455300715E-5</v>
      </c>
      <c r="G28">
        <v>5735.3698999999997</v>
      </c>
      <c r="H28">
        <v>5.58227956416511</v>
      </c>
      <c r="I28" t="s">
        <v>172</v>
      </c>
      <c r="J28" t="s">
        <v>80</v>
      </c>
      <c r="K28" t="s">
        <v>17</v>
      </c>
      <c r="L28" t="s">
        <v>303</v>
      </c>
      <c r="M28">
        <v>10263.36769318581</v>
      </c>
      <c r="N28">
        <v>0.328125</v>
      </c>
      <c r="O28" t="s">
        <v>304</v>
      </c>
    </row>
    <row r="29" spans="1:15" x14ac:dyDescent="0.25">
      <c r="A29">
        <v>64</v>
      </c>
      <c r="B29">
        <v>50</v>
      </c>
      <c r="C29">
        <v>3</v>
      </c>
      <c r="D29">
        <v>32</v>
      </c>
      <c r="E29">
        <v>1.3275951524876231</v>
      </c>
      <c r="F29">
        <v>5.2462426440091532E-5</v>
      </c>
      <c r="G29">
        <v>3841.8845000000001</v>
      </c>
      <c r="H29">
        <v>4.2113609872479687</v>
      </c>
      <c r="I29" t="s">
        <v>56</v>
      </c>
      <c r="J29" t="s">
        <v>57</v>
      </c>
      <c r="K29" t="s">
        <v>58</v>
      </c>
      <c r="L29" t="s">
        <v>305</v>
      </c>
      <c r="M29">
        <v>10263.36769318581</v>
      </c>
      <c r="N29">
        <v>0.328125</v>
      </c>
      <c r="O29" t="s">
        <v>306</v>
      </c>
    </row>
    <row r="30" spans="1:15" x14ac:dyDescent="0.25">
      <c r="A30">
        <v>64</v>
      </c>
      <c r="B30">
        <v>50</v>
      </c>
      <c r="C30">
        <v>3</v>
      </c>
      <c r="D30">
        <v>32</v>
      </c>
      <c r="E30">
        <v>8.6982989782040434</v>
      </c>
      <c r="F30">
        <v>6.0099730968108872E-5</v>
      </c>
      <c r="G30">
        <v>3681.7193000000002</v>
      </c>
      <c r="H30">
        <v>4.0340140803521951</v>
      </c>
      <c r="I30" t="s">
        <v>56</v>
      </c>
      <c r="J30" t="s">
        <v>57</v>
      </c>
      <c r="K30" t="s">
        <v>58</v>
      </c>
      <c r="L30" t="s">
        <v>307</v>
      </c>
      <c r="M30">
        <v>10263.36769318581</v>
      </c>
      <c r="N30">
        <v>0.328125</v>
      </c>
      <c r="O30" t="s">
        <v>308</v>
      </c>
    </row>
    <row r="31" spans="1:15" x14ac:dyDescent="0.25">
      <c r="A31">
        <v>64</v>
      </c>
      <c r="B31">
        <v>50</v>
      </c>
      <c r="C31">
        <v>3</v>
      </c>
      <c r="D31">
        <v>32</v>
      </c>
      <c r="E31">
        <v>7.7103959253163898</v>
      </c>
      <c r="F31">
        <v>6.0227252637031857E-5</v>
      </c>
      <c r="G31">
        <v>3435.2031999999999</v>
      </c>
      <c r="H31">
        <v>3.8528889885856601</v>
      </c>
      <c r="I31" t="s">
        <v>87</v>
      </c>
      <c r="J31" t="s">
        <v>88</v>
      </c>
      <c r="K31" t="s">
        <v>30</v>
      </c>
      <c r="L31" t="s">
        <v>309</v>
      </c>
      <c r="M31">
        <v>10263.36769318581</v>
      </c>
      <c r="N31">
        <v>0.328125</v>
      </c>
      <c r="O31" t="s">
        <v>310</v>
      </c>
    </row>
    <row r="32" spans="1:15" x14ac:dyDescent="0.25">
      <c r="A32">
        <v>64</v>
      </c>
      <c r="B32">
        <v>50</v>
      </c>
      <c r="C32">
        <v>3</v>
      </c>
      <c r="D32">
        <v>32</v>
      </c>
      <c r="E32">
        <v>0.1479050181526344</v>
      </c>
      <c r="F32">
        <v>23.02500882932749</v>
      </c>
      <c r="G32">
        <v>3001.6633999999999</v>
      </c>
      <c r="H32">
        <v>3.8822391999999999</v>
      </c>
      <c r="I32" t="s">
        <v>50</v>
      </c>
      <c r="J32" t="s">
        <v>51</v>
      </c>
      <c r="K32" t="s">
        <v>42</v>
      </c>
      <c r="L32" t="s">
        <v>311</v>
      </c>
      <c r="M32">
        <v>10263.36769318581</v>
      </c>
      <c r="N32">
        <v>0.328125</v>
      </c>
      <c r="O32" t="s">
        <v>312</v>
      </c>
    </row>
    <row r="33" spans="1:15" x14ac:dyDescent="0.25">
      <c r="A33">
        <v>64</v>
      </c>
      <c r="B33">
        <v>50</v>
      </c>
      <c r="C33">
        <v>3</v>
      </c>
      <c r="D33">
        <v>32</v>
      </c>
      <c r="E33">
        <v>9.2569740799842641</v>
      </c>
      <c r="F33">
        <v>20.787283060435069</v>
      </c>
      <c r="G33">
        <v>2997.4189000000001</v>
      </c>
      <c r="H33">
        <v>3.9883082999999999</v>
      </c>
      <c r="I33" t="s">
        <v>50</v>
      </c>
      <c r="J33" t="s">
        <v>51</v>
      </c>
      <c r="K33" t="s">
        <v>42</v>
      </c>
      <c r="L33" t="s">
        <v>313</v>
      </c>
      <c r="M33">
        <v>10263.36769318581</v>
      </c>
      <c r="N33">
        <v>0.328125</v>
      </c>
      <c r="O33" t="s">
        <v>314</v>
      </c>
    </row>
    <row r="34" spans="1:15" x14ac:dyDescent="0.25">
      <c r="A34">
        <v>64</v>
      </c>
      <c r="B34">
        <v>50</v>
      </c>
      <c r="C34">
        <v>3</v>
      </c>
      <c r="D34">
        <v>32</v>
      </c>
      <c r="E34">
        <v>0.14467715404427831</v>
      </c>
      <c r="F34">
        <v>23.483482163620302</v>
      </c>
      <c r="G34">
        <v>3124.2222000000002</v>
      </c>
      <c r="H34">
        <v>4.1107658000000002</v>
      </c>
      <c r="I34" t="s">
        <v>50</v>
      </c>
      <c r="J34" t="s">
        <v>51</v>
      </c>
      <c r="K34" t="s">
        <v>42</v>
      </c>
      <c r="L34" t="s">
        <v>315</v>
      </c>
      <c r="M34">
        <v>10263.36769318581</v>
      </c>
      <c r="N34">
        <v>0.328125</v>
      </c>
      <c r="O34" t="s">
        <v>316</v>
      </c>
    </row>
    <row r="35" spans="1:15" x14ac:dyDescent="0.25">
      <c r="A35">
        <v>64</v>
      </c>
      <c r="B35">
        <v>50</v>
      </c>
      <c r="C35">
        <v>3</v>
      </c>
      <c r="D35">
        <v>32</v>
      </c>
      <c r="E35">
        <v>6.363740925863909</v>
      </c>
      <c r="F35">
        <v>5.7032678371719901E-5</v>
      </c>
      <c r="G35">
        <v>5442.7276999999985</v>
      </c>
      <c r="H35">
        <v>5.2985296823272776</v>
      </c>
      <c r="I35" t="s">
        <v>97</v>
      </c>
      <c r="J35" t="s">
        <v>57</v>
      </c>
      <c r="K35" t="s">
        <v>58</v>
      </c>
      <c r="L35" t="s">
        <v>317</v>
      </c>
      <c r="M35">
        <v>10263.36769318581</v>
      </c>
      <c r="N35">
        <v>0.328125</v>
      </c>
      <c r="O35" t="s">
        <v>318</v>
      </c>
    </row>
    <row r="36" spans="1:15" x14ac:dyDescent="0.25">
      <c r="A36">
        <v>64</v>
      </c>
      <c r="B36">
        <v>50</v>
      </c>
      <c r="C36">
        <v>3</v>
      </c>
      <c r="D36">
        <v>32</v>
      </c>
      <c r="E36">
        <v>0.195320252696882</v>
      </c>
      <c r="F36">
        <v>22.331031232524438</v>
      </c>
      <c r="G36">
        <v>2758.4418999999998</v>
      </c>
      <c r="H36">
        <v>3.5153474</v>
      </c>
      <c r="I36" t="s">
        <v>50</v>
      </c>
      <c r="J36" t="s">
        <v>51</v>
      </c>
      <c r="K36" t="s">
        <v>42</v>
      </c>
      <c r="L36" t="s">
        <v>319</v>
      </c>
      <c r="M36">
        <v>10263.36769318581</v>
      </c>
      <c r="N36">
        <v>0.328125</v>
      </c>
      <c r="O36" t="s">
        <v>320</v>
      </c>
    </row>
    <row r="37" spans="1:15" x14ac:dyDescent="0.25">
      <c r="A37">
        <v>64</v>
      </c>
      <c r="B37">
        <v>50</v>
      </c>
      <c r="C37">
        <v>3</v>
      </c>
      <c r="D37">
        <v>32</v>
      </c>
      <c r="E37">
        <v>4.2862262355859073</v>
      </c>
      <c r="F37">
        <v>5.3426705294399062E-5</v>
      </c>
      <c r="G37">
        <v>5771.8683000000001</v>
      </c>
      <c r="H37">
        <v>5.6859790495068419</v>
      </c>
      <c r="I37" t="s">
        <v>172</v>
      </c>
      <c r="J37" t="s">
        <v>80</v>
      </c>
      <c r="K37" t="s">
        <v>17</v>
      </c>
      <c r="L37" t="s">
        <v>321</v>
      </c>
      <c r="M37">
        <v>10263.36769318581</v>
      </c>
      <c r="N37">
        <v>0.328125</v>
      </c>
      <c r="O37" t="s">
        <v>322</v>
      </c>
    </row>
    <row r="38" spans="1:15" x14ac:dyDescent="0.25">
      <c r="A38">
        <v>64</v>
      </c>
      <c r="B38">
        <v>50</v>
      </c>
      <c r="C38">
        <v>3</v>
      </c>
      <c r="D38">
        <v>32</v>
      </c>
      <c r="E38">
        <v>0.13858928368827719</v>
      </c>
      <c r="F38">
        <v>21.42421653013206</v>
      </c>
      <c r="G38">
        <v>2732.8366999999998</v>
      </c>
      <c r="H38">
        <v>3.3809771999999998</v>
      </c>
      <c r="I38" t="s">
        <v>50</v>
      </c>
      <c r="J38" t="s">
        <v>51</v>
      </c>
      <c r="K38" t="s">
        <v>42</v>
      </c>
      <c r="L38" t="s">
        <v>323</v>
      </c>
      <c r="M38">
        <v>10263.36769318581</v>
      </c>
      <c r="N38">
        <v>0.328125</v>
      </c>
      <c r="O38" t="s">
        <v>324</v>
      </c>
    </row>
    <row r="39" spans="1:15" x14ac:dyDescent="0.25">
      <c r="A39">
        <v>64</v>
      </c>
      <c r="B39">
        <v>50</v>
      </c>
      <c r="C39">
        <v>3</v>
      </c>
      <c r="D39">
        <v>32</v>
      </c>
      <c r="E39">
        <v>2.776897902577109</v>
      </c>
      <c r="F39">
        <v>5.4158247212100338E-5</v>
      </c>
      <c r="G39">
        <v>3586.8827999999999</v>
      </c>
      <c r="H39">
        <v>4.0944560967390053</v>
      </c>
      <c r="I39" t="s">
        <v>87</v>
      </c>
      <c r="J39" t="s">
        <v>88</v>
      </c>
      <c r="K39" t="s">
        <v>30</v>
      </c>
      <c r="L39" t="s">
        <v>325</v>
      </c>
      <c r="M39">
        <v>10263.36769318581</v>
      </c>
      <c r="N39">
        <v>0.328125</v>
      </c>
      <c r="O39" t="s">
        <v>326</v>
      </c>
    </row>
    <row r="40" spans="1:15" x14ac:dyDescent="0.25">
      <c r="A40">
        <v>64</v>
      </c>
      <c r="B40">
        <v>50</v>
      </c>
      <c r="C40">
        <v>3</v>
      </c>
      <c r="D40">
        <v>32</v>
      </c>
      <c r="E40">
        <v>0.20152192786958889</v>
      </c>
      <c r="F40">
        <v>23.560388209550641</v>
      </c>
      <c r="G40">
        <v>3015.3811999999998</v>
      </c>
      <c r="H40">
        <v>3.9944438999999998</v>
      </c>
      <c r="I40" t="s">
        <v>50</v>
      </c>
      <c r="J40" t="s">
        <v>51</v>
      </c>
      <c r="K40" t="s">
        <v>42</v>
      </c>
      <c r="L40" t="s">
        <v>327</v>
      </c>
      <c r="M40">
        <v>10263.36769318581</v>
      </c>
      <c r="N40">
        <v>0.328125</v>
      </c>
      <c r="O40" t="s">
        <v>328</v>
      </c>
    </row>
    <row r="41" spans="1:15" x14ac:dyDescent="0.25">
      <c r="A41">
        <v>64</v>
      </c>
      <c r="B41">
        <v>50</v>
      </c>
      <c r="C41">
        <v>3</v>
      </c>
      <c r="D41">
        <v>32</v>
      </c>
      <c r="E41">
        <v>5.7090614817793304</v>
      </c>
      <c r="F41">
        <v>5.5180222275743849E-5</v>
      </c>
      <c r="G41">
        <v>5657.6959999999999</v>
      </c>
      <c r="H41">
        <v>5.5779430627230484</v>
      </c>
      <c r="I41" t="s">
        <v>79</v>
      </c>
      <c r="J41" t="s">
        <v>80</v>
      </c>
      <c r="K41" t="s">
        <v>17</v>
      </c>
      <c r="L41" t="s">
        <v>329</v>
      </c>
      <c r="M41">
        <v>10263.36769318581</v>
      </c>
      <c r="N41">
        <v>0.328125</v>
      </c>
      <c r="O41" t="s">
        <v>330</v>
      </c>
    </row>
    <row r="42" spans="1:15" x14ac:dyDescent="0.25">
      <c r="A42">
        <v>64</v>
      </c>
      <c r="B42">
        <v>50</v>
      </c>
      <c r="C42">
        <v>3</v>
      </c>
      <c r="D42">
        <v>32</v>
      </c>
      <c r="E42">
        <v>0.15536782359424819</v>
      </c>
      <c r="F42">
        <v>23.184128797968889</v>
      </c>
      <c r="G42">
        <v>3041.1968999999999</v>
      </c>
      <c r="H42">
        <v>3.9559544</v>
      </c>
      <c r="I42" t="s">
        <v>50</v>
      </c>
      <c r="J42" t="s">
        <v>51</v>
      </c>
      <c r="K42" t="s">
        <v>42</v>
      </c>
      <c r="L42" t="s">
        <v>331</v>
      </c>
      <c r="M42">
        <v>10263.36769318581</v>
      </c>
      <c r="N42">
        <v>0.328125</v>
      </c>
      <c r="O42" t="s">
        <v>332</v>
      </c>
    </row>
    <row r="43" spans="1:15" x14ac:dyDescent="0.25">
      <c r="A43">
        <v>64</v>
      </c>
      <c r="B43">
        <v>50</v>
      </c>
      <c r="C43">
        <v>3</v>
      </c>
      <c r="D43">
        <v>32</v>
      </c>
      <c r="E43">
        <v>0.24064880674911471</v>
      </c>
      <c r="F43">
        <v>23.338073483236311</v>
      </c>
      <c r="G43">
        <v>2917.4825000000001</v>
      </c>
      <c r="H43">
        <v>3.8388277999999998</v>
      </c>
      <c r="I43" t="s">
        <v>50</v>
      </c>
      <c r="J43" t="s">
        <v>51</v>
      </c>
      <c r="K43" t="s">
        <v>42</v>
      </c>
      <c r="L43" t="s">
        <v>333</v>
      </c>
      <c r="M43">
        <v>10263.36769318581</v>
      </c>
      <c r="N43">
        <v>0.328125</v>
      </c>
      <c r="O43" t="s">
        <v>334</v>
      </c>
    </row>
    <row r="44" spans="1:15" x14ac:dyDescent="0.25">
      <c r="A44">
        <v>64</v>
      </c>
      <c r="B44">
        <v>50</v>
      </c>
      <c r="C44">
        <v>3</v>
      </c>
      <c r="D44">
        <v>32</v>
      </c>
      <c r="E44">
        <v>0.13258818308756989</v>
      </c>
      <c r="F44">
        <v>21.671319503691141</v>
      </c>
      <c r="G44">
        <v>2763.9400999999998</v>
      </c>
      <c r="H44">
        <v>3.4389734000000001</v>
      </c>
      <c r="I44" t="s">
        <v>50</v>
      </c>
      <c r="J44" t="s">
        <v>51</v>
      </c>
      <c r="K44" t="s">
        <v>42</v>
      </c>
      <c r="L44" t="s">
        <v>335</v>
      </c>
      <c r="M44">
        <v>10263.36769318581</v>
      </c>
      <c r="N44">
        <v>0.328125</v>
      </c>
      <c r="O44" t="s">
        <v>336</v>
      </c>
    </row>
    <row r="45" spans="1:15" x14ac:dyDescent="0.25">
      <c r="A45">
        <v>64</v>
      </c>
      <c r="B45">
        <v>50</v>
      </c>
      <c r="C45">
        <v>3</v>
      </c>
      <c r="D45">
        <v>32</v>
      </c>
      <c r="E45">
        <v>1.3767056613959321</v>
      </c>
      <c r="F45">
        <v>5.4753726276272842E-5</v>
      </c>
      <c r="G45">
        <v>5962.4877999999999</v>
      </c>
      <c r="H45">
        <v>5.8734890351862399</v>
      </c>
      <c r="I45" t="s">
        <v>79</v>
      </c>
      <c r="J45" t="s">
        <v>80</v>
      </c>
      <c r="K45" t="s">
        <v>17</v>
      </c>
      <c r="L45" t="s">
        <v>337</v>
      </c>
      <c r="M45">
        <v>10263.36769318581</v>
      </c>
      <c r="N45">
        <v>0.328125</v>
      </c>
      <c r="O45" t="s">
        <v>338</v>
      </c>
    </row>
    <row r="46" spans="1:15" x14ac:dyDescent="0.25">
      <c r="A46">
        <v>64</v>
      </c>
      <c r="B46">
        <v>50</v>
      </c>
      <c r="C46">
        <v>3</v>
      </c>
      <c r="D46">
        <v>32</v>
      </c>
      <c r="E46">
        <v>3.195348190805376</v>
      </c>
      <c r="F46">
        <v>5.0252980696195421E-5</v>
      </c>
      <c r="G46">
        <v>3464.8926999999999</v>
      </c>
      <c r="H46">
        <v>3.9000143445946232</v>
      </c>
      <c r="I46" t="s">
        <v>87</v>
      </c>
      <c r="J46" t="s">
        <v>88</v>
      </c>
      <c r="K46" t="s">
        <v>30</v>
      </c>
      <c r="L46" t="s">
        <v>339</v>
      </c>
      <c r="M46">
        <v>10263.36769318581</v>
      </c>
      <c r="N46">
        <v>0.328125</v>
      </c>
      <c r="O46" t="s">
        <v>340</v>
      </c>
    </row>
    <row r="47" spans="1:15" x14ac:dyDescent="0.25">
      <c r="A47">
        <v>64</v>
      </c>
      <c r="B47">
        <v>50</v>
      </c>
      <c r="C47">
        <v>3</v>
      </c>
      <c r="D47">
        <v>32</v>
      </c>
      <c r="E47">
        <v>0.14409054702636601</v>
      </c>
      <c r="F47">
        <v>23.211122648383689</v>
      </c>
      <c r="G47">
        <v>3047.4958000000001</v>
      </c>
      <c r="H47">
        <v>3.9676996</v>
      </c>
      <c r="I47" t="s">
        <v>50</v>
      </c>
      <c r="J47" t="s">
        <v>51</v>
      </c>
      <c r="K47" t="s">
        <v>42</v>
      </c>
      <c r="L47" t="s">
        <v>341</v>
      </c>
      <c r="M47">
        <v>10263.36769318581</v>
      </c>
      <c r="N47">
        <v>0.328125</v>
      </c>
      <c r="O47" t="s">
        <v>342</v>
      </c>
    </row>
    <row r="48" spans="1:15" x14ac:dyDescent="0.25">
      <c r="A48">
        <v>64</v>
      </c>
      <c r="B48">
        <v>50</v>
      </c>
      <c r="C48">
        <v>3</v>
      </c>
      <c r="D48">
        <v>32</v>
      </c>
      <c r="E48">
        <v>2.3715304677769562</v>
      </c>
      <c r="F48">
        <v>5.0816309180424213E-5</v>
      </c>
      <c r="G48">
        <v>3552.1233999999999</v>
      </c>
      <c r="H48">
        <v>4.0125799809660494</v>
      </c>
      <c r="I48" t="s">
        <v>87</v>
      </c>
      <c r="J48" t="s">
        <v>88</v>
      </c>
      <c r="K48" t="s">
        <v>30</v>
      </c>
      <c r="L48" t="s">
        <v>343</v>
      </c>
      <c r="M48">
        <v>10263.36769318581</v>
      </c>
      <c r="N48">
        <v>0.328125</v>
      </c>
      <c r="O48" t="s">
        <v>344</v>
      </c>
    </row>
    <row r="49" spans="1:15" x14ac:dyDescent="0.25">
      <c r="A49">
        <v>64</v>
      </c>
      <c r="B49">
        <v>50</v>
      </c>
      <c r="C49">
        <v>3</v>
      </c>
      <c r="D49">
        <v>32</v>
      </c>
      <c r="E49">
        <v>0.1912822231702703</v>
      </c>
      <c r="F49">
        <v>22.205891105361889</v>
      </c>
      <c r="G49">
        <v>2739.2901000000002</v>
      </c>
      <c r="H49">
        <v>3.4796364</v>
      </c>
      <c r="I49" t="s">
        <v>50</v>
      </c>
      <c r="J49" t="s">
        <v>51</v>
      </c>
      <c r="K49" t="s">
        <v>42</v>
      </c>
      <c r="L49" t="s">
        <v>345</v>
      </c>
      <c r="M49">
        <v>10263.36769318581</v>
      </c>
      <c r="N49">
        <v>0.328125</v>
      </c>
      <c r="O49" t="s">
        <v>346</v>
      </c>
    </row>
    <row r="50" spans="1:15" x14ac:dyDescent="0.25">
      <c r="A50">
        <v>64</v>
      </c>
      <c r="B50">
        <v>50</v>
      </c>
      <c r="C50">
        <v>3</v>
      </c>
      <c r="D50">
        <v>32</v>
      </c>
      <c r="E50">
        <v>0.42070494369839712</v>
      </c>
      <c r="F50">
        <v>23.223728901978038</v>
      </c>
      <c r="G50">
        <v>2941.9976999999999</v>
      </c>
      <c r="H50">
        <v>3.8576109000000001</v>
      </c>
      <c r="I50" t="s">
        <v>50</v>
      </c>
      <c r="J50" t="s">
        <v>51</v>
      </c>
      <c r="K50" t="s">
        <v>42</v>
      </c>
      <c r="L50" t="s">
        <v>347</v>
      </c>
      <c r="M50">
        <v>10263.36769318581</v>
      </c>
      <c r="N50">
        <v>0.328125</v>
      </c>
      <c r="O50" t="s">
        <v>348</v>
      </c>
    </row>
    <row r="51" spans="1:15" x14ac:dyDescent="0.25">
      <c r="A51">
        <v>64</v>
      </c>
      <c r="B51">
        <v>50</v>
      </c>
      <c r="C51">
        <v>3</v>
      </c>
      <c r="D51">
        <v>32</v>
      </c>
      <c r="E51">
        <v>3.4066851572646359</v>
      </c>
      <c r="F51">
        <v>5.1138059583934619E-5</v>
      </c>
      <c r="G51">
        <v>5803.0294999999996</v>
      </c>
      <c r="H51">
        <v>5.7328785017399344</v>
      </c>
      <c r="I51" t="s">
        <v>79</v>
      </c>
      <c r="J51" t="s">
        <v>80</v>
      </c>
      <c r="K51" t="s">
        <v>17</v>
      </c>
      <c r="L51" t="s">
        <v>349</v>
      </c>
      <c r="M51">
        <v>10263.36769318581</v>
      </c>
      <c r="N51">
        <v>0.328125</v>
      </c>
      <c r="O51" t="s"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0.3 - 1</vt:lpstr>
      <vt:lpstr>GA 0.3 - 2</vt:lpstr>
      <vt:lpstr>GA 0.3 - 3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2025-04-16T14:31:53Z</dcterms:created>
  <dcterms:modified xsi:type="dcterms:W3CDTF">2025-04-19T17:23:52Z</dcterms:modified>
</cp:coreProperties>
</file>