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36" documentId="13_ncr:1_{B04B00EE-9CB3-4486-9718-9FF85EACF38C}" xr6:coauthVersionLast="47" xr6:coauthVersionMax="47" xr10:uidLastSave="{8D3BF7FB-EF8D-415B-B5FD-BEDBE85A592A}"/>
  <bookViews>
    <workbookView xWindow="28680" yWindow="-210" windowWidth="29040" windowHeight="15840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data SiO2" sheetId="13" r:id="rId6"/>
    <sheet name="std Cl" sheetId="8" r:id="rId7"/>
    <sheet name="std SO4" sheetId="10" r:id="rId8"/>
    <sheet name="std Na" sheetId="2" r:id="rId9"/>
    <sheet name="std Ca " sheetId="12" r:id="rId10"/>
    <sheet name="std mg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3" l="1"/>
  <c r="A18" i="11"/>
  <c r="A18" i="1"/>
  <c r="A18" i="9"/>
  <c r="A18" i="7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<sst xmlns="http://schemas.openxmlformats.org/spreadsheetml/2006/main" count="473" uniqueCount="44">
  <si>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</si>
  <si>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</si>
  <si>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</si>
  <si>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</si>
  <si>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</si>
  <si>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</si>
  <si>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</si>
  <si>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</si>
  <si>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</si>
  <si>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</si>
  <si>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</si>
  <si>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</si>
  <si>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</si>
  <si>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</si>
  <si>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</si>
  <si>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</si>
  <si>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</si>
  <si>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</si>
  <si>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</si>
  <si>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</si>
  <si>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</si>
  <si>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</si>
  <si>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</si>
  <si>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</si>
  <si>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</si>
  <si>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</si>
  <si>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Na [mg/L]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</si>
  <si>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</si>
  <si>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</si>
  <si>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</si>
  <si>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</si>
  <si>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</si>
  <si>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</si>
  <si>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</si>
  <si>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</si>
  <si>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</si>
  <si>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 xml:space="preserve">stream </t>
  </si>
  <si>
    <t>Perm spand</t>
  </si>
  <si>
    <t>tid</t>
  </si>
  <si>
    <t>1 [mg/L]</t>
  </si>
  <si>
    <t>2 [mg/L]</t>
  </si>
  <si>
    <t>SiO2 [mg/l]</t>
  </si>
  <si>
    <t>Feed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</si>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</sst>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E36"/>
  <sheetViews>
    <sheetView tabSelected="1" workbookViewId="0">
      <selection activeCell="F8" sqref="F8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175.773539928486</v>
      </c>
      <c r="E2">
        <v>175.82220897894319</v>
      </c>
    </row>
    <row r="3" spans="1:5" x14ac:dyDescent="0.25">
      <c r="A3">
        <v>20</v>
      </c>
      <c r="B3" t="s">
        <v>42</v>
      </c>
      <c r="C3">
        <v>20</v>
      </c>
      <c r="D3">
        <v>169.90941597139448</v>
      </c>
      <c r="E3">
        <v>169.97298371076678</v>
      </c>
    </row>
    <row r="4" spans="1:5" x14ac:dyDescent="0.25">
      <c r="A4">
        <v>40</v>
      </c>
      <c r="B4" t="s">
        <v>42</v>
      </c>
      <c r="C4">
        <v>20</v>
      </c>
      <c r="D4">
        <v>169.42073897497019</v>
      </c>
      <c r="E4">
        <v>175.98013508144618</v>
      </c>
    </row>
    <row r="5" spans="1:5" x14ac:dyDescent="0.25">
      <c r="A5">
        <v>60</v>
      </c>
      <c r="B5" t="s">
        <v>42</v>
      </c>
      <c r="C5">
        <v>5</v>
      </c>
      <c r="D5">
        <v>174.57369884783472</v>
      </c>
      <c r="E5">
        <v>174.50317838696861</v>
      </c>
    </row>
    <row r="6" spans="1:5" x14ac:dyDescent="0.25">
      <c r="A6">
        <v>80</v>
      </c>
      <c r="B6" t="s">
        <v>42</v>
      </c>
      <c r="C6">
        <v>5</v>
      </c>
      <c r="D6">
        <v>172.88617401668651</v>
      </c>
      <c r="E6">
        <v>172.79678188319426</v>
      </c>
    </row>
    <row r="7" spans="1:5" x14ac:dyDescent="0.25">
      <c r="A7">
        <v>100</v>
      </c>
      <c r="B7" t="s">
        <v>42</v>
      </c>
      <c r="C7">
        <v>20</v>
      </c>
      <c r="D7">
        <v>169.33333333333331</v>
      </c>
      <c r="E7">
        <v>169.05125148986889</v>
      </c>
    </row>
    <row r="8" spans="1:5" x14ac:dyDescent="0.25">
      <c r="A8">
        <v>120</v>
      </c>
      <c r="B8" t="s">
        <v>42</v>
      </c>
      <c r="C8">
        <v>20</v>
      </c>
      <c r="D8">
        <v>169.58363130711163</v>
      </c>
      <c r="E8">
        <v>169.53595550258245</v>
      </c>
    </row>
    <row r="9" spans="1:5" x14ac:dyDescent="0.25">
      <c r="A9">
        <v>140</v>
      </c>
      <c r="B9" t="s">
        <v>42</v>
      </c>
      <c r="C9">
        <v>20</v>
      </c>
      <c r="D9">
        <v>168.73341279300755</v>
      </c>
      <c r="E9">
        <v>169.00754866905046</v>
      </c>
    </row>
    <row r="10" spans="1:5" x14ac:dyDescent="0.25">
      <c r="A10">
        <v>160</v>
      </c>
      <c r="B10" t="s">
        <v>42</v>
      </c>
      <c r="C10">
        <v>5</v>
      </c>
      <c r="D10">
        <v>170.69308700834327</v>
      </c>
      <c r="E10">
        <v>170.61362733412793</v>
      </c>
    </row>
    <row r="11" spans="1:5" x14ac:dyDescent="0.25">
      <c r="A11">
        <v>180</v>
      </c>
      <c r="B11" t="s">
        <v>42</v>
      </c>
      <c r="C11">
        <v>5</v>
      </c>
      <c r="D11">
        <v>166.75089392133492</v>
      </c>
      <c r="E11">
        <v>180.94338498212156</v>
      </c>
    </row>
    <row r="12" spans="1:5" x14ac:dyDescent="0.25">
      <c r="A12">
        <v>200</v>
      </c>
      <c r="B12" t="s">
        <v>42</v>
      </c>
      <c r="C12">
        <v>20</v>
      </c>
      <c r="D12">
        <v>162.67858561779897</v>
      </c>
      <c r="E12">
        <v>173.48907429479542</v>
      </c>
    </row>
    <row r="13" spans="1:5" x14ac:dyDescent="0.25">
      <c r="A13">
        <v>220</v>
      </c>
      <c r="B13" t="s">
        <v>42</v>
      </c>
      <c r="C13">
        <v>20</v>
      </c>
      <c r="D13">
        <v>165.8450536352801</v>
      </c>
      <c r="E13">
        <v>165.74970202622171</v>
      </c>
    </row>
    <row r="14" spans="1:5" x14ac:dyDescent="0.25">
      <c r="A14">
        <v>240</v>
      </c>
      <c r="B14" t="s">
        <v>42</v>
      </c>
      <c r="C14">
        <v>5</v>
      </c>
      <c r="D14">
        <v>169.67004370282083</v>
      </c>
      <c r="E14">
        <v>170.04151767977751</v>
      </c>
    </row>
    <row r="15" spans="1:5" x14ac:dyDescent="0.25">
      <c r="A15">
        <v>270</v>
      </c>
      <c r="B15" t="s">
        <v>42</v>
      </c>
      <c r="C15">
        <v>5</v>
      </c>
      <c r="D15">
        <v>166.75983313468413</v>
      </c>
      <c r="E15">
        <v>166.85121176003176</v>
      </c>
    </row>
    <row r="16" spans="1:5" x14ac:dyDescent="0.25">
      <c r="A16">
        <v>300</v>
      </c>
      <c r="B16" t="s">
        <v>42</v>
      </c>
      <c r="C16">
        <v>5</v>
      </c>
      <c r="D16">
        <v>164.43067143424713</v>
      </c>
      <c r="E16">
        <v>164.21414382201033</v>
      </c>
    </row>
    <row r="17" spans="1:5" x14ac:dyDescent="0.25">
      <c r="A17">
        <v>360</v>
      </c>
      <c r="B17" t="s">
        <v>42</v>
      </c>
      <c r="C17" s="2">
        <v>5</v>
      </c>
      <c r="D17">
        <v>158.08780294000795</v>
      </c>
      <c r="E17">
        <v>158.04509336511722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135.97218911402462</v>
      </c>
      <c r="E18">
        <v>136.0834326579261</v>
      </c>
    </row>
    <row r="19" spans="1:5" x14ac:dyDescent="0.25">
      <c r="A19">
        <v>20</v>
      </c>
      <c r="B19" t="s">
        <v>43</v>
      </c>
      <c r="C19">
        <v>5</v>
      </c>
      <c r="D19">
        <v>169.83492252681765</v>
      </c>
      <c r="E19">
        <v>174.12773142630115</v>
      </c>
    </row>
    <row r="20" spans="1:5" x14ac:dyDescent="0.25">
      <c r="A20">
        <v>40</v>
      </c>
      <c r="B20" t="s">
        <v>43</v>
      </c>
      <c r="C20">
        <v>5</v>
      </c>
      <c r="D20">
        <v>162.56535558204209</v>
      </c>
      <c r="E20">
        <v>159.36710369487486</v>
      </c>
    </row>
    <row r="21" spans="1:5" x14ac:dyDescent="0.25">
      <c r="A21">
        <v>60</v>
      </c>
      <c r="B21" t="s">
        <v>43</v>
      </c>
      <c r="C21">
        <v>5</v>
      </c>
      <c r="D21">
        <v>178.05800556217721</v>
      </c>
      <c r="E21">
        <v>177.59912594358363</v>
      </c>
    </row>
    <row r="22" spans="1:5" x14ac:dyDescent="0.25">
      <c r="A22">
        <v>80</v>
      </c>
      <c r="B22" t="s">
        <v>43</v>
      </c>
      <c r="C22">
        <v>5</v>
      </c>
      <c r="D22">
        <v>178.41656734207388</v>
      </c>
      <c r="E22">
        <v>178.16924910607867</v>
      </c>
    </row>
    <row r="23" spans="1:5" x14ac:dyDescent="0.25">
      <c r="A23">
        <v>100</v>
      </c>
      <c r="B23" t="s">
        <v>43</v>
      </c>
      <c r="C23">
        <v>5</v>
      </c>
      <c r="D23">
        <v>180.27791021056814</v>
      </c>
      <c r="E23">
        <v>180.18156535558205</v>
      </c>
    </row>
    <row r="24" spans="1:5" x14ac:dyDescent="0.25">
      <c r="A24">
        <v>120</v>
      </c>
      <c r="B24" t="s">
        <v>43</v>
      </c>
      <c r="C24">
        <v>5</v>
      </c>
      <c r="D24">
        <v>155.81227651966626</v>
      </c>
      <c r="E24">
        <v>154.44259038537942</v>
      </c>
    </row>
    <row r="25" spans="1:5" x14ac:dyDescent="0.25">
      <c r="A25">
        <v>140</v>
      </c>
      <c r="B25" t="s">
        <v>43</v>
      </c>
      <c r="C25">
        <v>5</v>
      </c>
      <c r="D25">
        <v>181.72109654350419</v>
      </c>
      <c r="E25">
        <v>181.35359555025823</v>
      </c>
    </row>
    <row r="26" spans="1:5" x14ac:dyDescent="0.25">
      <c r="A26">
        <v>160</v>
      </c>
      <c r="B26" t="s">
        <v>43</v>
      </c>
      <c r="C26">
        <v>5</v>
      </c>
      <c r="D26">
        <v>159.87266587206994</v>
      </c>
      <c r="E26">
        <v>160.06436233611441</v>
      </c>
    </row>
    <row r="27" spans="1:5" x14ac:dyDescent="0.25">
      <c r="A27">
        <v>180</v>
      </c>
      <c r="B27" t="s">
        <v>43</v>
      </c>
      <c r="C27">
        <v>5</v>
      </c>
      <c r="D27">
        <v>157.5911799761621</v>
      </c>
      <c r="E27">
        <v>157.48788239968218</v>
      </c>
    </row>
    <row r="28" spans="1:5" x14ac:dyDescent="0.25">
      <c r="A28">
        <v>200</v>
      </c>
      <c r="B28" t="s">
        <v>43</v>
      </c>
      <c r="C28">
        <v>5</v>
      </c>
      <c r="D28">
        <v>156.96344854986097</v>
      </c>
      <c r="E28">
        <v>156.95947556615016</v>
      </c>
    </row>
    <row r="29" spans="1:5" x14ac:dyDescent="0.25">
      <c r="A29">
        <v>220</v>
      </c>
      <c r="B29" t="s">
        <v>43</v>
      </c>
      <c r="C29">
        <v>5</v>
      </c>
      <c r="D29">
        <v>187.62594358363134</v>
      </c>
      <c r="E29">
        <v>187.67759237187127</v>
      </c>
    </row>
    <row r="30" spans="1:5" x14ac:dyDescent="0.25">
      <c r="A30">
        <v>240</v>
      </c>
      <c r="B30" t="s">
        <v>43</v>
      </c>
      <c r="C30">
        <v>5</v>
      </c>
      <c r="D30">
        <v>188.66587206992452</v>
      </c>
      <c r="E30">
        <v>188.61124354390148</v>
      </c>
    </row>
    <row r="31" spans="1:5" x14ac:dyDescent="0.25">
      <c r="A31">
        <v>270</v>
      </c>
      <c r="B31" t="s">
        <v>43</v>
      </c>
      <c r="C31">
        <v>5</v>
      </c>
      <c r="D31">
        <v>190.12793007548669</v>
      </c>
      <c r="E31">
        <v>190.14282876440208</v>
      </c>
    </row>
    <row r="32" spans="1:5" x14ac:dyDescent="0.25">
      <c r="A32">
        <v>300</v>
      </c>
      <c r="B32" t="s">
        <v>43</v>
      </c>
      <c r="C32">
        <v>5</v>
      </c>
      <c r="D32">
        <v>192.95967421533572</v>
      </c>
      <c r="E32">
        <v>193.04310687326179</v>
      </c>
    </row>
    <row r="33" spans="1:5" x14ac:dyDescent="0.25">
      <c r="A33">
        <v>360</v>
      </c>
      <c r="B33" t="s">
        <v>43</v>
      </c>
      <c r="C33">
        <v>5</v>
      </c>
      <c r="D33">
        <v>196.8631307111641</v>
      </c>
      <c r="E33">
        <v>196.93265792610251</v>
      </c>
    </row>
    <row r="34" spans="1:5" x14ac:dyDescent="0.25">
      <c r="A34">
        <v>1</v>
      </c>
      <c r="B34" t="s">
        <v>37</v>
      </c>
      <c r="C34">
        <v>5</v>
      </c>
      <c r="D34">
        <v>138.65693285657528</v>
      </c>
      <c r="E34">
        <v>144.8537941994438</v>
      </c>
    </row>
    <row r="35" spans="1:5" x14ac:dyDescent="0.25">
      <c r="A35">
        <v>2</v>
      </c>
      <c r="B35" t="s">
        <v>37</v>
      </c>
      <c r="C35">
        <v>5</v>
      </c>
      <c r="D35">
        <v>171.46483909415971</v>
      </c>
      <c r="E35">
        <v>171.49562971791815</v>
      </c>
    </row>
    <row r="36" spans="1:5" x14ac:dyDescent="0.25">
      <c r="A36">
        <v>4</v>
      </c>
      <c r="B36" t="s">
        <v>37</v>
      </c>
      <c r="C36">
        <v>5</v>
      </c>
      <c r="D36">
        <v>185.68911402463252</v>
      </c>
      <c r="E36">
        <v>185.43682955899882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>
      <selection activeCell="H10" sqref="H10"/>
    </sheetView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E43"/>
  <sheetViews>
    <sheetView zoomScaleNormal="100" workbookViewId="0">
      <selection activeCell="F36" sqref="F3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476.08632897603485</v>
      </c>
      <c r="E2">
        <v>476.52478213507618</v>
      </c>
    </row>
    <row r="3" spans="1:5" x14ac:dyDescent="0.25">
      <c r="A3">
        <v>20</v>
      </c>
      <c r="B3" t="s">
        <v>42</v>
      </c>
      <c r="C3">
        <v>20</v>
      </c>
      <c r="D3">
        <v>506.38044662309369</v>
      </c>
      <c r="E3">
        <v>506.16258169934633</v>
      </c>
    </row>
    <row r="4" spans="1:5" x14ac:dyDescent="0.25">
      <c r="A4">
        <v>40</v>
      </c>
      <c r="B4" t="s">
        <v>42</v>
      </c>
      <c r="C4">
        <v>20</v>
      </c>
      <c r="D4">
        <v>513.66258169934645</v>
      </c>
      <c r="E4">
        <v>528.66802832244014</v>
      </c>
    </row>
    <row r="5" spans="1:5" x14ac:dyDescent="0.25">
      <c r="A5">
        <v>60</v>
      </c>
      <c r="B5" t="s">
        <v>42</v>
      </c>
      <c r="C5">
        <v>20</v>
      </c>
      <c r="D5">
        <v>538.04166666666663</v>
      </c>
      <c r="E5">
        <v>542.25190631808289</v>
      </c>
    </row>
    <row r="6" spans="1:5" x14ac:dyDescent="0.25">
      <c r="A6">
        <v>80</v>
      </c>
      <c r="B6" t="s">
        <v>42</v>
      </c>
      <c r="C6">
        <v>20</v>
      </c>
      <c r="D6">
        <v>562.00680827886708</v>
      </c>
      <c r="E6">
        <v>560.49809368191711</v>
      </c>
    </row>
    <row r="7" spans="1:5" x14ac:dyDescent="0.25">
      <c r="A7">
        <v>100</v>
      </c>
      <c r="B7" t="s">
        <v>42</v>
      </c>
      <c r="C7">
        <v>20</v>
      </c>
      <c r="D7">
        <v>571.26062091503275</v>
      </c>
      <c r="E7">
        <v>570.40550108932462</v>
      </c>
    </row>
    <row r="8" spans="1:5" x14ac:dyDescent="0.25">
      <c r="A8">
        <v>120</v>
      </c>
      <c r="B8" t="s">
        <v>42</v>
      </c>
      <c r="C8">
        <v>20</v>
      </c>
      <c r="D8">
        <v>596.45125272331154</v>
      </c>
      <c r="E8">
        <v>596.91421568627436</v>
      </c>
    </row>
    <row r="9" spans="1:5" x14ac:dyDescent="0.25">
      <c r="A9">
        <v>140</v>
      </c>
      <c r="B9" t="s">
        <v>42</v>
      </c>
      <c r="C9">
        <v>20</v>
      </c>
      <c r="D9">
        <v>620.8412309368191</v>
      </c>
      <c r="E9">
        <v>622.05582788671018</v>
      </c>
    </row>
    <row r="10" spans="1:5" x14ac:dyDescent="0.25">
      <c r="A10">
        <v>160</v>
      </c>
      <c r="B10" t="s">
        <v>42</v>
      </c>
      <c r="C10">
        <v>20</v>
      </c>
      <c r="D10">
        <v>646.75081699346401</v>
      </c>
      <c r="E10">
        <v>644.54493464052291</v>
      </c>
    </row>
    <row r="11" spans="1:5" x14ac:dyDescent="0.25">
      <c r="A11">
        <v>180</v>
      </c>
      <c r="B11" t="s">
        <v>42</v>
      </c>
      <c r="C11">
        <v>20</v>
      </c>
      <c r="D11">
        <v>646.77805010893258</v>
      </c>
      <c r="E11">
        <v>711.50027233115463</v>
      </c>
    </row>
    <row r="12" spans="1:5" x14ac:dyDescent="0.25">
      <c r="A12">
        <v>200</v>
      </c>
      <c r="B12" t="s">
        <v>42</v>
      </c>
      <c r="C12">
        <v>20</v>
      </c>
      <c r="D12">
        <v>678.74972766884537</v>
      </c>
      <c r="E12">
        <v>691.22794117647049</v>
      </c>
    </row>
    <row r="13" spans="1:5" x14ac:dyDescent="0.25">
      <c r="A13">
        <v>220</v>
      </c>
      <c r="B13" t="s">
        <v>42</v>
      </c>
      <c r="C13">
        <v>20</v>
      </c>
      <c r="D13">
        <v>727.02859477124173</v>
      </c>
      <c r="E13">
        <v>727.5296840958606</v>
      </c>
    </row>
    <row r="14" spans="1:5" x14ac:dyDescent="0.25">
      <c r="A14">
        <v>240</v>
      </c>
      <c r="B14" t="s">
        <v>42</v>
      </c>
      <c r="C14">
        <v>20</v>
      </c>
      <c r="D14">
        <v>757.72031590413928</v>
      </c>
      <c r="E14">
        <v>758.21051198257089</v>
      </c>
    </row>
    <row r="15" spans="1:5" x14ac:dyDescent="0.25">
      <c r="A15">
        <v>270</v>
      </c>
      <c r="B15" t="s">
        <v>42</v>
      </c>
      <c r="C15">
        <v>20</v>
      </c>
      <c r="D15">
        <v>825.98828976034838</v>
      </c>
      <c r="E15">
        <v>820.6996187363834</v>
      </c>
    </row>
    <row r="16" spans="1:5" x14ac:dyDescent="0.25">
      <c r="A16">
        <v>300</v>
      </c>
      <c r="B16" t="s">
        <v>42</v>
      </c>
      <c r="C16">
        <v>20</v>
      </c>
      <c r="D16">
        <v>883.35212418300648</v>
      </c>
      <c r="E16">
        <v>887.10484749455327</v>
      </c>
    </row>
    <row r="17" spans="1:5" x14ac:dyDescent="0.25">
      <c r="A17">
        <v>360</v>
      </c>
      <c r="B17" t="s">
        <v>42</v>
      </c>
      <c r="C17" s="2">
        <v>20</v>
      </c>
      <c r="D17">
        <v>1054.730119825708</v>
      </c>
      <c r="E17">
        <v>1057.5514705882351</v>
      </c>
    </row>
    <row r="18" spans="1:5" x14ac:dyDescent="0.25">
      <c r="A18">
        <f>8*60</f>
        <v>480</v>
      </c>
      <c r="B18" t="s">
        <v>42</v>
      </c>
      <c r="C18" s="2">
        <v>20</v>
      </c>
      <c r="D18">
        <v>1573.1505991285401</v>
      </c>
      <c r="E18">
        <v>1573.5754357298472</v>
      </c>
    </row>
    <row r="19" spans="1:5" x14ac:dyDescent="0.25">
      <c r="A19">
        <v>20</v>
      </c>
      <c r="B19" t="s">
        <v>43</v>
      </c>
      <c r="C19">
        <v>1</v>
      </c>
      <c r="D19">
        <v>6.8281590413943345</v>
      </c>
      <c r="E19">
        <v>6.5087145969498907</v>
      </c>
    </row>
    <row r="20" spans="1:5" x14ac:dyDescent="0.25">
      <c r="A20">
        <v>40</v>
      </c>
      <c r="B20" t="s">
        <v>43</v>
      </c>
      <c r="C20">
        <v>1</v>
      </c>
      <c r="D20">
        <v>6.546023965141611</v>
      </c>
      <c r="E20">
        <v>6.4901960784313717</v>
      </c>
    </row>
    <row r="21" spans="1:5" x14ac:dyDescent="0.25">
      <c r="A21">
        <v>60</v>
      </c>
      <c r="B21" t="s">
        <v>43</v>
      </c>
      <c r="C21">
        <v>1</v>
      </c>
      <c r="D21">
        <v>6.7739651416121998</v>
      </c>
      <c r="E21">
        <v>6.7712418300653585</v>
      </c>
    </row>
    <row r="22" spans="1:5" x14ac:dyDescent="0.25">
      <c r="A22">
        <v>80</v>
      </c>
      <c r="B22" t="s">
        <v>43</v>
      </c>
      <c r="C22">
        <v>1</v>
      </c>
      <c r="D22">
        <v>7.0171568627450966</v>
      </c>
      <c r="E22">
        <v>6.9643246187363816</v>
      </c>
    </row>
    <row r="23" spans="1:5" x14ac:dyDescent="0.25">
      <c r="A23">
        <v>100</v>
      </c>
      <c r="B23" t="s">
        <v>43</v>
      </c>
      <c r="C23">
        <v>1</v>
      </c>
      <c r="D23">
        <v>7.1925381263616543</v>
      </c>
      <c r="E23">
        <v>7.1416122004357288</v>
      </c>
    </row>
    <row r="24" spans="1:5" x14ac:dyDescent="0.25">
      <c r="A24">
        <v>120</v>
      </c>
      <c r="B24" t="s">
        <v>43</v>
      </c>
      <c r="C24">
        <v>1</v>
      </c>
      <c r="D24">
        <v>7.6996187363834405</v>
      </c>
      <c r="E24">
        <v>7.7211328976034848</v>
      </c>
    </row>
    <row r="25" spans="1:5" x14ac:dyDescent="0.25">
      <c r="A25">
        <v>140</v>
      </c>
      <c r="B25" t="s">
        <v>43</v>
      </c>
      <c r="C25">
        <v>1</v>
      </c>
      <c r="D25">
        <v>6.9708605664488008</v>
      </c>
      <c r="E25">
        <v>6.9528867102396505</v>
      </c>
    </row>
    <row r="26" spans="1:5" x14ac:dyDescent="0.25">
      <c r="A26">
        <v>160</v>
      </c>
      <c r="B26" t="s">
        <v>43</v>
      </c>
      <c r="C26">
        <v>1</v>
      </c>
      <c r="D26">
        <v>8.4425381263616543</v>
      </c>
      <c r="E26">
        <v>8.4801198257080603</v>
      </c>
    </row>
    <row r="27" spans="1:5" x14ac:dyDescent="0.25">
      <c r="A27">
        <v>180</v>
      </c>
      <c r="B27" t="s">
        <v>43</v>
      </c>
      <c r="C27">
        <v>1</v>
      </c>
      <c r="D27">
        <v>8.8747276688453152</v>
      </c>
      <c r="E27">
        <v>8.8684640522875817</v>
      </c>
    </row>
    <row r="28" spans="1:5" x14ac:dyDescent="0.25">
      <c r="A28">
        <v>200</v>
      </c>
      <c r="B28" t="s">
        <v>43</v>
      </c>
      <c r="C28">
        <v>1</v>
      </c>
      <c r="D28">
        <v>9.2867647058823515</v>
      </c>
      <c r="E28">
        <v>9.2870370370370363</v>
      </c>
    </row>
    <row r="29" spans="1:5" x14ac:dyDescent="0.25">
      <c r="A29">
        <v>220</v>
      </c>
      <c r="B29" t="s">
        <v>43</v>
      </c>
      <c r="C29">
        <v>1</v>
      </c>
      <c r="D29">
        <v>9.7148692810457504</v>
      </c>
      <c r="E29">
        <v>9.7224945533769063</v>
      </c>
    </row>
    <row r="30" spans="1:5" x14ac:dyDescent="0.25">
      <c r="A30">
        <v>240</v>
      </c>
      <c r="B30" t="s">
        <v>43</v>
      </c>
      <c r="C30">
        <v>1</v>
      </c>
      <c r="D30">
        <v>10.301470588235293</v>
      </c>
      <c r="E30">
        <v>10.316721132897603</v>
      </c>
    </row>
    <row r="31" spans="1:5" x14ac:dyDescent="0.25">
      <c r="A31">
        <v>270</v>
      </c>
      <c r="B31" t="s">
        <v>43</v>
      </c>
      <c r="C31">
        <v>1</v>
      </c>
      <c r="D31">
        <v>11.146241830065359</v>
      </c>
      <c r="E31">
        <v>11.147058823529411</v>
      </c>
    </row>
    <row r="32" spans="1:5" x14ac:dyDescent="0.25">
      <c r="A32">
        <v>300</v>
      </c>
      <c r="B32" t="s">
        <v>43</v>
      </c>
      <c r="C32">
        <v>1</v>
      </c>
      <c r="D32">
        <v>12.36574074074074</v>
      </c>
      <c r="E32">
        <v>12.331699346405228</v>
      </c>
    </row>
    <row r="33" spans="1:5" x14ac:dyDescent="0.25">
      <c r="A33">
        <v>360</v>
      </c>
      <c r="B33" t="s">
        <v>43</v>
      </c>
      <c r="C33">
        <v>1</v>
      </c>
      <c r="D33">
        <v>15.617102396514161</v>
      </c>
      <c r="E33">
        <v>15.651416122004356</v>
      </c>
    </row>
    <row r="34" spans="1:5" x14ac:dyDescent="0.25">
      <c r="A34">
        <v>1</v>
      </c>
      <c r="B34" t="s">
        <v>37</v>
      </c>
      <c r="C34">
        <v>1</v>
      </c>
      <c r="D34">
        <v>7.878812636165577</v>
      </c>
      <c r="E34">
        <v>7.9082244008714584</v>
      </c>
    </row>
    <row r="35" spans="1:5" x14ac:dyDescent="0.25">
      <c r="A35">
        <v>2</v>
      </c>
      <c r="B35" t="s">
        <v>37</v>
      </c>
      <c r="C35">
        <v>1</v>
      </c>
      <c r="D35">
        <v>7.6053921568627443</v>
      </c>
      <c r="E35">
        <v>7.5996732026143787</v>
      </c>
    </row>
    <row r="36" spans="1:5" x14ac:dyDescent="0.25">
      <c r="A36">
        <v>4</v>
      </c>
      <c r="B36" t="s">
        <v>37</v>
      </c>
      <c r="C36">
        <v>1</v>
      </c>
      <c r="D36">
        <v>11.577069716775599</v>
      </c>
      <c r="E36">
        <v>11.562908496732026</v>
      </c>
    </row>
    <row r="38" spans="1:5" x14ac:dyDescent="0.25">
      <c r="A38">
        <v>60</v>
      </c>
      <c r="C38">
        <v>5</v>
      </c>
      <c r="D38">
        <v>444.69607843137248</v>
      </c>
      <c r="E38">
        <v>444.96160130718954</v>
      </c>
    </row>
    <row r="39" spans="1:5" x14ac:dyDescent="0.25">
      <c r="A39">
        <v>120</v>
      </c>
      <c r="C39">
        <v>5</v>
      </c>
      <c r="D39">
        <v>448.2717864923747</v>
      </c>
      <c r="E39">
        <v>448.40250544662314</v>
      </c>
    </row>
    <row r="40" spans="1:5" x14ac:dyDescent="0.25">
      <c r="A40">
        <v>240</v>
      </c>
      <c r="C40">
        <v>5</v>
      </c>
      <c r="D40">
        <v>379.17320261437908</v>
      </c>
      <c r="E40">
        <v>378.80010893246185</v>
      </c>
    </row>
    <row r="41" spans="1:5" x14ac:dyDescent="0.25">
      <c r="A41">
        <v>60</v>
      </c>
      <c r="C41">
        <v>1</v>
      </c>
      <c r="D41">
        <v>9.9242919389978201</v>
      </c>
      <c r="E41">
        <v>9.9343681917211324</v>
      </c>
    </row>
    <row r="42" spans="1:5" x14ac:dyDescent="0.25">
      <c r="A42">
        <v>120</v>
      </c>
      <c r="C42">
        <v>1</v>
      </c>
      <c r="D42">
        <v>11.111111111111111</v>
      </c>
      <c r="E42">
        <v>11.104302832244009</v>
      </c>
    </row>
    <row r="43" spans="1:5" x14ac:dyDescent="0.25">
      <c r="A43">
        <v>240</v>
      </c>
      <c r="C43">
        <v>1</v>
      </c>
      <c r="D43">
        <v>10.993736383442265</v>
      </c>
      <c r="E43">
        <v>11.036492374727668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E36"/>
  <sheetViews>
    <sheetView zoomScaleNormal="100" workbookViewId="0">
      <selection activeCell="F36" sqref="F3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20</v>
      </c>
      <c r="D2">
        <v>584.35753424657537</v>
      </c>
      <c r="E2">
        <v>587.7821917808219</v>
      </c>
    </row>
    <row r="3" spans="1:5" x14ac:dyDescent="0.25">
      <c r="A3">
        <v>20</v>
      </c>
      <c r="B3" t="s">
        <v>42</v>
      </c>
      <c r="C3">
        <v>20</v>
      </c>
      <c r="D3">
        <v>552.38493150684928</v>
      </c>
      <c r="E3">
        <v>551.84611872146115</v>
      </c>
    </row>
    <row r="4" spans="1:5" x14ac:dyDescent="0.25">
      <c r="A4">
        <v>40</v>
      </c>
      <c r="B4" t="s">
        <v>42</v>
      </c>
      <c r="C4">
        <v>20</v>
      </c>
      <c r="D4">
        <v>559.87351598173518</v>
      </c>
      <c r="E4">
        <v>561.33470319634705</v>
      </c>
    </row>
    <row r="5" spans="1:5" x14ac:dyDescent="0.25">
      <c r="A5">
        <v>60</v>
      </c>
      <c r="B5" t="s">
        <v>42</v>
      </c>
      <c r="C5">
        <v>20</v>
      </c>
      <c r="D5">
        <v>577.22511415525105</v>
      </c>
      <c r="E5">
        <v>578.95114155251144</v>
      </c>
    </row>
    <row r="6" spans="1:5" x14ac:dyDescent="0.25">
      <c r="A6">
        <v>80</v>
      </c>
      <c r="B6" t="s">
        <v>42</v>
      </c>
      <c r="C6">
        <v>20</v>
      </c>
      <c r="D6">
        <v>592.86894977168947</v>
      </c>
      <c r="E6">
        <v>593.87351598173518</v>
      </c>
    </row>
    <row r="7" spans="1:5" x14ac:dyDescent="0.25">
      <c r="A7">
        <v>100</v>
      </c>
      <c r="B7" t="s">
        <v>42</v>
      </c>
      <c r="C7">
        <v>20</v>
      </c>
      <c r="D7">
        <v>598.61324200913236</v>
      </c>
      <c r="E7">
        <v>599.27077625570769</v>
      </c>
    </row>
    <row r="8" spans="1:5" x14ac:dyDescent="0.25">
      <c r="A8">
        <v>120</v>
      </c>
      <c r="B8" t="s">
        <v>42</v>
      </c>
      <c r="C8">
        <v>20</v>
      </c>
      <c r="D8">
        <v>618.94200913242003</v>
      </c>
      <c r="E8">
        <v>620.33013698630145</v>
      </c>
    </row>
    <row r="9" spans="1:5" x14ac:dyDescent="0.25">
      <c r="A9">
        <v>140</v>
      </c>
      <c r="B9" t="s">
        <v>42</v>
      </c>
      <c r="C9">
        <v>20</v>
      </c>
      <c r="D9">
        <v>635.46255707762555</v>
      </c>
      <c r="E9">
        <v>636.48538812785387</v>
      </c>
    </row>
    <row r="10" spans="1:5" x14ac:dyDescent="0.25">
      <c r="A10">
        <v>160</v>
      </c>
      <c r="B10" t="s">
        <v>42</v>
      </c>
      <c r="C10">
        <v>20</v>
      </c>
      <c r="D10">
        <v>663.93744292237443</v>
      </c>
      <c r="E10">
        <v>665.57214611872143</v>
      </c>
    </row>
    <row r="11" spans="1:5" x14ac:dyDescent="0.25">
      <c r="A11">
        <v>180</v>
      </c>
      <c r="B11" t="s">
        <v>42</v>
      </c>
      <c r="C11">
        <v>20</v>
      </c>
      <c r="D11">
        <v>669.36210045662108</v>
      </c>
      <c r="E11">
        <v>670.67716894977173</v>
      </c>
    </row>
    <row r="12" spans="1:5" x14ac:dyDescent="0.25">
      <c r="A12">
        <v>200</v>
      </c>
      <c r="B12" t="s">
        <v>42</v>
      </c>
      <c r="C12">
        <v>20</v>
      </c>
      <c r="D12">
        <v>686.56757990867573</v>
      </c>
      <c r="E12">
        <v>691.10639269406397</v>
      </c>
    </row>
    <row r="13" spans="1:5" x14ac:dyDescent="0.25">
      <c r="A13">
        <v>220</v>
      </c>
      <c r="B13" t="s">
        <v>42</v>
      </c>
      <c r="C13">
        <v>20</v>
      </c>
      <c r="D13">
        <v>714.77762557077631</v>
      </c>
      <c r="E13">
        <v>716.62237442922378</v>
      </c>
    </row>
    <row r="14" spans="1:5" x14ac:dyDescent="0.25">
      <c r="A14">
        <v>240</v>
      </c>
      <c r="B14" t="s">
        <v>42</v>
      </c>
      <c r="C14">
        <v>20</v>
      </c>
      <c r="D14">
        <v>737.9009132420091</v>
      </c>
      <c r="E14">
        <v>739.60867579908688</v>
      </c>
    </row>
    <row r="15" spans="1:5" x14ac:dyDescent="0.25">
      <c r="A15">
        <v>270</v>
      </c>
      <c r="B15" t="s">
        <v>42</v>
      </c>
      <c r="C15">
        <v>20</v>
      </c>
      <c r="D15">
        <v>791.10639269406386</v>
      </c>
      <c r="E15">
        <v>782.53105022831051</v>
      </c>
    </row>
    <row r="16" spans="1:5" x14ac:dyDescent="0.25">
      <c r="A16">
        <v>300</v>
      </c>
      <c r="B16" t="s">
        <v>42</v>
      </c>
      <c r="C16">
        <v>20</v>
      </c>
      <c r="D16">
        <v>828.40319634703189</v>
      </c>
      <c r="E16">
        <v>829.47168949771697</v>
      </c>
    </row>
    <row r="17" spans="1:5" x14ac:dyDescent="0.25">
      <c r="A17">
        <v>360</v>
      </c>
      <c r="B17" t="s">
        <v>42</v>
      </c>
      <c r="C17" s="1">
        <v>20</v>
      </c>
      <c r="D17">
        <v>952.43972602739723</v>
      </c>
      <c r="E17">
        <v>964.01050228310487</v>
      </c>
    </row>
    <row r="18" spans="1:5" x14ac:dyDescent="0.25">
      <c r="A18">
        <f>8*60</f>
        <v>480</v>
      </c>
      <c r="B18" t="s">
        <v>42</v>
      </c>
      <c r="C18" s="1">
        <v>20</v>
      </c>
      <c r="D18">
        <v>1315.7730593607305</v>
      </c>
      <c r="E18">
        <v>1327.0789954337899</v>
      </c>
    </row>
    <row r="19" spans="1:5" x14ac:dyDescent="0.25">
      <c r="A19">
        <v>20</v>
      </c>
      <c r="B19" t="s">
        <v>43</v>
      </c>
      <c r="C19">
        <v>5</v>
      </c>
      <c r="D19">
        <v>168.09497716894975</v>
      </c>
      <c r="E19">
        <v>166.05159817351597</v>
      </c>
    </row>
    <row r="20" spans="1:5" x14ac:dyDescent="0.25">
      <c r="A20">
        <v>40</v>
      </c>
      <c r="B20" t="s">
        <v>43</v>
      </c>
      <c r="C20">
        <v>5</v>
      </c>
      <c r="D20">
        <v>167.38949771689497</v>
      </c>
      <c r="E20">
        <v>167.12237442922375</v>
      </c>
    </row>
    <row r="21" spans="1:5" x14ac:dyDescent="0.25">
      <c r="A21">
        <v>60</v>
      </c>
      <c r="B21" t="s">
        <v>43</v>
      </c>
      <c r="C21">
        <v>5</v>
      </c>
      <c r="D21">
        <v>172.22739726027396</v>
      </c>
      <c r="E21">
        <v>172.07671232876714</v>
      </c>
    </row>
    <row r="22" spans="1:5" x14ac:dyDescent="0.25">
      <c r="A22">
        <v>80</v>
      </c>
      <c r="B22" t="s">
        <v>43</v>
      </c>
      <c r="C22">
        <v>5</v>
      </c>
      <c r="D22">
        <v>172.82557077625569</v>
      </c>
      <c r="E22">
        <v>174.024200913242</v>
      </c>
    </row>
    <row r="23" spans="1:5" x14ac:dyDescent="0.25">
      <c r="A23">
        <v>100</v>
      </c>
      <c r="B23" t="s">
        <v>43</v>
      </c>
      <c r="C23">
        <v>5</v>
      </c>
      <c r="D23">
        <v>176.91917808219179</v>
      </c>
      <c r="E23">
        <v>176.53333333333333</v>
      </c>
    </row>
    <row r="24" spans="1:5" x14ac:dyDescent="0.25">
      <c r="A24">
        <v>120</v>
      </c>
      <c r="B24" t="s">
        <v>43</v>
      </c>
      <c r="C24">
        <v>5</v>
      </c>
      <c r="D24">
        <v>176.30045662100457</v>
      </c>
      <c r="E24">
        <v>175.75707762557079</v>
      </c>
    </row>
    <row r="25" spans="1:5" x14ac:dyDescent="0.25">
      <c r="A25">
        <v>140</v>
      </c>
      <c r="B25" t="s">
        <v>43</v>
      </c>
      <c r="C25">
        <v>5</v>
      </c>
      <c r="D25">
        <v>180.62465753424655</v>
      </c>
      <c r="E25">
        <v>180.19771689497716</v>
      </c>
    </row>
    <row r="26" spans="1:5" x14ac:dyDescent="0.25">
      <c r="A26">
        <v>160</v>
      </c>
      <c r="B26" t="s">
        <v>43</v>
      </c>
      <c r="C26">
        <v>5</v>
      </c>
      <c r="D26">
        <v>180.75251141552511</v>
      </c>
      <c r="E26">
        <v>180.01963470319635</v>
      </c>
    </row>
    <row r="27" spans="1:5" x14ac:dyDescent="0.25">
      <c r="A27">
        <v>180</v>
      </c>
      <c r="B27" t="s">
        <v>43</v>
      </c>
      <c r="C27">
        <v>5</v>
      </c>
      <c r="D27">
        <v>184.94885844748862</v>
      </c>
      <c r="E27">
        <v>184.21826484018266</v>
      </c>
    </row>
    <row r="28" spans="1:5" x14ac:dyDescent="0.25">
      <c r="A28">
        <v>200</v>
      </c>
      <c r="B28" t="s">
        <v>43</v>
      </c>
      <c r="C28">
        <v>5</v>
      </c>
      <c r="D28">
        <v>186.18401826484018</v>
      </c>
      <c r="E28">
        <v>185.64520547945207</v>
      </c>
    </row>
    <row r="29" spans="1:5" x14ac:dyDescent="0.25">
      <c r="A29">
        <v>220</v>
      </c>
      <c r="B29" t="s">
        <v>43</v>
      </c>
      <c r="C29">
        <v>5</v>
      </c>
      <c r="D29">
        <v>196.53789954337898</v>
      </c>
      <c r="E29">
        <v>195.97625570776253</v>
      </c>
    </row>
    <row r="30" spans="1:5" x14ac:dyDescent="0.25">
      <c r="A30">
        <v>240</v>
      </c>
      <c r="B30" t="s">
        <v>43</v>
      </c>
      <c r="C30">
        <v>5</v>
      </c>
      <c r="D30">
        <v>199.64520547945204</v>
      </c>
      <c r="E30">
        <v>199.20456621004564</v>
      </c>
    </row>
    <row r="31" spans="1:5" x14ac:dyDescent="0.25">
      <c r="A31">
        <v>270</v>
      </c>
      <c r="B31" t="s">
        <v>43</v>
      </c>
      <c r="C31">
        <v>5</v>
      </c>
      <c r="D31">
        <v>206.5926940639269</v>
      </c>
      <c r="E31">
        <v>205.71826484018266</v>
      </c>
    </row>
    <row r="32" spans="1:5" x14ac:dyDescent="0.25">
      <c r="A32">
        <v>300</v>
      </c>
      <c r="B32" t="s">
        <v>43</v>
      </c>
      <c r="C32">
        <v>5</v>
      </c>
      <c r="D32">
        <v>213.83698630136988</v>
      </c>
      <c r="E32">
        <v>214.76849315068495</v>
      </c>
    </row>
    <row r="33" spans="1:5" ht="17.25" customHeight="1" x14ac:dyDescent="0.25">
      <c r="A33">
        <v>360</v>
      </c>
      <c r="B33" t="s">
        <v>43</v>
      </c>
      <c r="C33">
        <v>5</v>
      </c>
      <c r="D33">
        <v>234.54246575342464</v>
      </c>
      <c r="E33">
        <v>234.16118721461189</v>
      </c>
    </row>
    <row r="34" spans="1:5" x14ac:dyDescent="0.25">
      <c r="A34">
        <v>1</v>
      </c>
      <c r="B34" t="s">
        <v>37</v>
      </c>
      <c r="C34">
        <v>5</v>
      </c>
      <c r="D34">
        <v>144.48310502283104</v>
      </c>
      <c r="E34">
        <v>145.55616438356165</v>
      </c>
    </row>
    <row r="35" spans="1:5" x14ac:dyDescent="0.25">
      <c r="A35">
        <v>2</v>
      </c>
      <c r="B35" t="s">
        <v>37</v>
      </c>
      <c r="C35">
        <v>5</v>
      </c>
      <c r="D35">
        <v>155.95114155251142</v>
      </c>
      <c r="E35">
        <v>155.89406392694065</v>
      </c>
    </row>
    <row r="36" spans="1:5" x14ac:dyDescent="0.25">
      <c r="A36">
        <v>4</v>
      </c>
      <c r="B36" t="s">
        <v>37</v>
      </c>
      <c r="C36">
        <v>5</v>
      </c>
      <c r="D36">
        <v>209.78675799086759</v>
      </c>
      <c r="E36">
        <v>205.35753424657531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E36"/>
  <sheetViews>
    <sheetView workbookViewId="0">
      <selection activeCell="F36" sqref="F36"/>
    </sheetView>
  </sheetViews>
  <sheetFormatPr defaultRowHeight="15" x14ac:dyDescent="0.25"/>
  <cols>
    <col min="3" max="3" width="11.140625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4.2761538461538455</v>
      </c>
      <c r="E2">
        <v>4.5799999999999992</v>
      </c>
    </row>
    <row r="3" spans="1:5" x14ac:dyDescent="0.25">
      <c r="A3">
        <v>20</v>
      </c>
      <c r="B3" t="s">
        <v>42</v>
      </c>
      <c r="C3">
        <v>5</v>
      </c>
      <c r="E3">
        <v>19.153076923076924</v>
      </c>
    </row>
    <row r="4" spans="1:5" ht="15.75" customHeight="1" x14ac:dyDescent="0.25">
      <c r="A4">
        <v>40</v>
      </c>
      <c r="B4" t="s">
        <v>42</v>
      </c>
      <c r="C4">
        <v>5</v>
      </c>
      <c r="D4">
        <v>17.587692307692308</v>
      </c>
      <c r="E4">
        <v>17.580000000000002</v>
      </c>
    </row>
    <row r="5" spans="1:5" x14ac:dyDescent="0.25">
      <c r="A5">
        <v>60</v>
      </c>
      <c r="B5" t="s">
        <v>42</v>
      </c>
      <c r="C5">
        <v>5</v>
      </c>
      <c r="D5">
        <v>15.608846153846153</v>
      </c>
      <c r="E5">
        <v>15.879999999999999</v>
      </c>
    </row>
    <row r="6" spans="1:5" x14ac:dyDescent="0.25">
      <c r="A6">
        <v>80</v>
      </c>
      <c r="B6" t="s">
        <v>42</v>
      </c>
      <c r="C6">
        <v>5</v>
      </c>
      <c r="D6">
        <v>14.705</v>
      </c>
      <c r="E6">
        <v>14.660769230769231</v>
      </c>
    </row>
    <row r="7" spans="1:5" x14ac:dyDescent="0.25">
      <c r="A7">
        <v>100</v>
      </c>
      <c r="B7" t="s">
        <v>42</v>
      </c>
      <c r="C7">
        <v>5</v>
      </c>
      <c r="D7">
        <v>14.654999999999999</v>
      </c>
      <c r="E7">
        <v>14.72423076923077</v>
      </c>
    </row>
    <row r="8" spans="1:5" x14ac:dyDescent="0.25">
      <c r="A8">
        <v>120</v>
      </c>
      <c r="B8" t="s">
        <v>42</v>
      </c>
      <c r="C8">
        <v>5</v>
      </c>
      <c r="D8">
        <v>14.581923076923076</v>
      </c>
      <c r="E8">
        <v>14.231923076923076</v>
      </c>
    </row>
    <row r="9" spans="1:5" x14ac:dyDescent="0.25">
      <c r="A9">
        <v>140</v>
      </c>
      <c r="B9" t="s">
        <v>42</v>
      </c>
      <c r="C9">
        <v>5</v>
      </c>
      <c r="D9">
        <v>14.658846153846154</v>
      </c>
      <c r="E9">
        <v>14.214615384615383</v>
      </c>
    </row>
    <row r="10" spans="1:5" x14ac:dyDescent="0.25">
      <c r="A10">
        <v>160</v>
      </c>
      <c r="B10" t="s">
        <v>42</v>
      </c>
      <c r="C10">
        <v>5</v>
      </c>
      <c r="D10">
        <v>14.766538461538461</v>
      </c>
      <c r="E10">
        <v>14.047307692307694</v>
      </c>
    </row>
    <row r="11" spans="1:5" x14ac:dyDescent="0.25">
      <c r="A11">
        <v>180</v>
      </c>
      <c r="B11" t="s">
        <v>42</v>
      </c>
      <c r="C11">
        <v>5</v>
      </c>
      <c r="D11">
        <v>14.355</v>
      </c>
      <c r="E11">
        <v>13.605</v>
      </c>
    </row>
    <row r="12" spans="1:5" x14ac:dyDescent="0.25">
      <c r="A12">
        <v>200</v>
      </c>
      <c r="B12" t="s">
        <v>42</v>
      </c>
      <c r="C12">
        <v>5</v>
      </c>
      <c r="D12">
        <v>4.9434615384615377</v>
      </c>
      <c r="E12">
        <v>10.456923076923077</v>
      </c>
    </row>
    <row r="13" spans="1:5" x14ac:dyDescent="0.25">
      <c r="A13">
        <v>220</v>
      </c>
      <c r="B13" t="s">
        <v>42</v>
      </c>
      <c r="C13">
        <v>5</v>
      </c>
      <c r="D13">
        <v>13.426153846153847</v>
      </c>
      <c r="E13">
        <v>13.291538461538462</v>
      </c>
    </row>
    <row r="14" spans="1:5" x14ac:dyDescent="0.25">
      <c r="A14">
        <v>240</v>
      </c>
      <c r="B14" t="s">
        <v>42</v>
      </c>
      <c r="C14">
        <v>5</v>
      </c>
      <c r="D14">
        <v>14.812692307692307</v>
      </c>
      <c r="E14">
        <v>13.58576923076923</v>
      </c>
    </row>
    <row r="15" spans="1:5" x14ac:dyDescent="0.25">
      <c r="A15">
        <v>270</v>
      </c>
      <c r="B15" t="s">
        <v>42</v>
      </c>
      <c r="C15">
        <v>5</v>
      </c>
      <c r="D15">
        <v>14.56076923076923</v>
      </c>
      <c r="E15">
        <v>13.253076923076923</v>
      </c>
    </row>
    <row r="16" spans="1:5" x14ac:dyDescent="0.25">
      <c r="A16">
        <v>300</v>
      </c>
      <c r="B16" t="s">
        <v>42</v>
      </c>
      <c r="C16">
        <v>5</v>
      </c>
      <c r="D16">
        <v>14.597307692307693</v>
      </c>
      <c r="E16">
        <v>13.422307692307692</v>
      </c>
    </row>
    <row r="17" spans="1:5" x14ac:dyDescent="0.25">
      <c r="A17">
        <v>360</v>
      </c>
      <c r="B17" t="s">
        <v>42</v>
      </c>
      <c r="C17" s="2">
        <v>5</v>
      </c>
      <c r="D17">
        <v>15.395384615384614</v>
      </c>
      <c r="E17">
        <v>13.766538461538461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14.647307692307692</v>
      </c>
      <c r="E18">
        <v>11.372307692307693</v>
      </c>
    </row>
    <row r="19" spans="1:5" x14ac:dyDescent="0.25">
      <c r="A19">
        <v>20</v>
      </c>
      <c r="B19" t="s">
        <v>43</v>
      </c>
      <c r="C19">
        <v>1</v>
      </c>
      <c r="D19">
        <v>4.2869230769230757</v>
      </c>
      <c r="E19">
        <v>4.365384615384615</v>
      </c>
    </row>
    <row r="20" spans="1:5" x14ac:dyDescent="0.25">
      <c r="A20">
        <v>40</v>
      </c>
      <c r="B20" t="s">
        <v>43</v>
      </c>
      <c r="C20">
        <v>1</v>
      </c>
      <c r="D20">
        <v>2.9615384615384617</v>
      </c>
      <c r="E20">
        <v>2.8692307692307693</v>
      </c>
    </row>
    <row r="21" spans="1:5" x14ac:dyDescent="0.25">
      <c r="A21">
        <v>60</v>
      </c>
      <c r="B21" t="s">
        <v>43</v>
      </c>
      <c r="C21">
        <v>1</v>
      </c>
      <c r="D21">
        <v>2.7738461538461539</v>
      </c>
      <c r="E21">
        <v>2.660769230769231</v>
      </c>
    </row>
    <row r="22" spans="1:5" x14ac:dyDescent="0.25">
      <c r="A22">
        <v>80</v>
      </c>
      <c r="B22" t="s">
        <v>43</v>
      </c>
      <c r="C22">
        <v>1</v>
      </c>
      <c r="D22">
        <v>1.9788461538461537</v>
      </c>
      <c r="E22">
        <v>2.223846153846154</v>
      </c>
    </row>
    <row r="23" spans="1:5" x14ac:dyDescent="0.25">
      <c r="A23">
        <v>100</v>
      </c>
      <c r="B23" t="s">
        <v>43</v>
      </c>
      <c r="C23">
        <v>1</v>
      </c>
      <c r="D23">
        <v>2.2384615384615385</v>
      </c>
      <c r="E23">
        <v>2.0965384615384615</v>
      </c>
    </row>
    <row r="24" spans="1:5" x14ac:dyDescent="0.25">
      <c r="A24">
        <v>120</v>
      </c>
      <c r="B24" t="s">
        <v>43</v>
      </c>
      <c r="C24">
        <v>1</v>
      </c>
      <c r="D24">
        <v>2.1192307692307693</v>
      </c>
      <c r="E24">
        <v>1.9669230769230768</v>
      </c>
    </row>
    <row r="25" spans="1:5" x14ac:dyDescent="0.25">
      <c r="A25">
        <v>140</v>
      </c>
      <c r="B25" t="s">
        <v>43</v>
      </c>
      <c r="C25">
        <v>1</v>
      </c>
      <c r="D25">
        <v>1.796153846153846</v>
      </c>
      <c r="E25">
        <v>1.5661538461538462</v>
      </c>
    </row>
    <row r="26" spans="1:5" x14ac:dyDescent="0.25">
      <c r="A26">
        <v>160</v>
      </c>
      <c r="B26" t="s">
        <v>43</v>
      </c>
      <c r="C26">
        <v>1</v>
      </c>
      <c r="D26">
        <v>2.2223076923076923</v>
      </c>
      <c r="E26">
        <v>2.1038461538461539</v>
      </c>
    </row>
    <row r="27" spans="1:5" x14ac:dyDescent="0.25">
      <c r="A27">
        <v>180</v>
      </c>
      <c r="B27" t="s">
        <v>43</v>
      </c>
      <c r="C27">
        <v>1</v>
      </c>
      <c r="D27">
        <v>2.2023076923076923</v>
      </c>
      <c r="E27">
        <v>2.0046153846153847</v>
      </c>
    </row>
    <row r="28" spans="1:5" x14ac:dyDescent="0.25">
      <c r="A28">
        <v>200</v>
      </c>
      <c r="B28" t="s">
        <v>43</v>
      </c>
      <c r="C28">
        <v>1</v>
      </c>
      <c r="D28">
        <v>2.1007692307692309</v>
      </c>
      <c r="E28">
        <v>1.9661538461538461</v>
      </c>
    </row>
    <row r="29" spans="1:5" x14ac:dyDescent="0.25">
      <c r="A29">
        <v>220</v>
      </c>
      <c r="B29" t="s">
        <v>43</v>
      </c>
      <c r="C29">
        <v>1</v>
      </c>
      <c r="D29">
        <v>2.1388461538461541</v>
      </c>
      <c r="E29">
        <v>1.9642307692307692</v>
      </c>
    </row>
    <row r="30" spans="1:5" x14ac:dyDescent="0.25">
      <c r="A30">
        <v>240</v>
      </c>
      <c r="B30" t="s">
        <v>43</v>
      </c>
      <c r="C30">
        <v>1</v>
      </c>
      <c r="D30">
        <v>2.0926923076923076</v>
      </c>
    </row>
    <row r="31" spans="1:5" x14ac:dyDescent="0.25">
      <c r="A31">
        <v>270</v>
      </c>
      <c r="B31" t="s">
        <v>43</v>
      </c>
      <c r="C31">
        <v>1</v>
      </c>
      <c r="D31">
        <v>2.083076923076923</v>
      </c>
      <c r="E31">
        <v>1.8915384615384616</v>
      </c>
    </row>
    <row r="32" spans="1:5" x14ac:dyDescent="0.25">
      <c r="A32">
        <v>300</v>
      </c>
      <c r="B32" t="s">
        <v>43</v>
      </c>
      <c r="C32">
        <v>1</v>
      </c>
      <c r="D32">
        <v>1.7480769230769231</v>
      </c>
      <c r="E32">
        <v>1.9107692307692308</v>
      </c>
    </row>
    <row r="33" spans="1:5" x14ac:dyDescent="0.25">
      <c r="A33">
        <v>360</v>
      </c>
      <c r="B33" t="s">
        <v>43</v>
      </c>
      <c r="C33">
        <v>1</v>
      </c>
      <c r="D33">
        <v>2.3661538461538463</v>
      </c>
      <c r="E33">
        <v>2.1242307692307691</v>
      </c>
    </row>
    <row r="34" spans="1:5" x14ac:dyDescent="0.25">
      <c r="A34">
        <v>1</v>
      </c>
      <c r="B34" t="s">
        <v>37</v>
      </c>
      <c r="C34">
        <v>1</v>
      </c>
      <c r="D34">
        <v>4.5053846153846155</v>
      </c>
      <c r="E34">
        <v>4.8992307692307682</v>
      </c>
    </row>
    <row r="35" spans="1:5" x14ac:dyDescent="0.25">
      <c r="A35">
        <v>2</v>
      </c>
      <c r="B35" t="s">
        <v>37</v>
      </c>
      <c r="C35">
        <v>1</v>
      </c>
      <c r="D35">
        <v>3.7880769230769231</v>
      </c>
      <c r="E35">
        <v>3.7165384615384616</v>
      </c>
    </row>
    <row r="36" spans="1:5" x14ac:dyDescent="0.25">
      <c r="A36">
        <v>4</v>
      </c>
      <c r="B36" t="s">
        <v>37</v>
      </c>
      <c r="C36">
        <v>1</v>
      </c>
      <c r="D36">
        <v>3.3553846153846156</v>
      </c>
      <c r="E36">
        <v>3.0553846153846154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E7"/>
  <sheetViews>
    <sheetView workbookViewId="0">
      <selection activeCell="B2" sqref="B2:B4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5" x14ac:dyDescent="0.25">
      <c r="A1" s="2" t="s">
        <v>38</v>
      </c>
      <c r="B1" s="2" t="s">
        <v>36</v>
      </c>
      <c r="C1" s="2" t="s">
        <v>35</v>
      </c>
      <c r="D1" s="2" t="s">
        <v>39</v>
      </c>
      <c r="E1" s="2" t="s">
        <v>40</v>
      </c>
    </row>
    <row r="2" spans="1:5" x14ac:dyDescent="0.25">
      <c r="A2" s="2">
        <v>60</v>
      </c>
      <c r="B2" s="2" t="s">
        <v>42</v>
      </c>
      <c r="C2" s="2">
        <v>5</v>
      </c>
      <c r="D2" s="2">
        <v>114.89790314528207</v>
      </c>
      <c r="E2" s="2">
        <v>115.85396904643035</v>
      </c>
    </row>
    <row r="3" spans="1:5" x14ac:dyDescent="0.25">
      <c r="A3" s="2">
        <v>120</v>
      </c>
      <c r="B3" s="2" t="s">
        <v>42</v>
      </c>
      <c r="C3" s="2">
        <v>5</v>
      </c>
      <c r="D3" s="2">
        <v>116.40564153769344</v>
      </c>
      <c r="E3" s="2">
        <v>117.28057913130304</v>
      </c>
    </row>
    <row r="4" spans="1:5" x14ac:dyDescent="0.25">
      <c r="A4" s="2">
        <v>240</v>
      </c>
      <c r="B4" s="2" t="s">
        <v>42</v>
      </c>
      <c r="C4" s="2">
        <v>5</v>
      </c>
      <c r="D4" s="2">
        <v>114.45232151772342</v>
      </c>
      <c r="E4" s="2">
        <v>115.30104842735895</v>
      </c>
    </row>
    <row r="5" spans="1:5" x14ac:dyDescent="0.25">
      <c r="A5" s="2">
        <v>60</v>
      </c>
      <c r="B5" s="2" t="s">
        <v>43</v>
      </c>
      <c r="C5" s="2">
        <v>1</v>
      </c>
      <c r="D5" s="2">
        <v>5.2950574138791806</v>
      </c>
      <c r="E5" s="2">
        <v>5.4638042935596607</v>
      </c>
    </row>
    <row r="6" spans="1:5" x14ac:dyDescent="0.25">
      <c r="A6" s="2">
        <v>120</v>
      </c>
      <c r="B6" s="2" t="s">
        <v>43</v>
      </c>
      <c r="C6" s="2">
        <v>1</v>
      </c>
      <c r="D6" s="2">
        <v>6.0154767848227664</v>
      </c>
      <c r="E6" s="2">
        <v>6.1375436844732896</v>
      </c>
    </row>
    <row r="7" spans="1:5" x14ac:dyDescent="0.25">
      <c r="A7" s="2">
        <v>240</v>
      </c>
      <c r="B7" s="2" t="s">
        <v>43</v>
      </c>
      <c r="C7" s="2">
        <v>1</v>
      </c>
      <c r="D7" s="2">
        <v>6.386919620569147</v>
      </c>
      <c r="E7" s="2">
        <v>6.4765351972041936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3A7-7363-48B1-AA7E-5E997504A952}">
  <dimension ref="A1:C36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38</v>
      </c>
      <c r="B1" t="s">
        <v>36</v>
      </c>
      <c r="C1" s="3" t="s">
        <v>41</v>
      </c>
    </row>
    <row r="2" spans="1:3" x14ac:dyDescent="0.25">
      <c r="A2">
        <v>0</v>
      </c>
      <c r="B2" t="s">
        <v>42</v>
      </c>
      <c r="C2" s="4">
        <v>73.599999999999994</v>
      </c>
    </row>
    <row r="3" spans="1:3" x14ac:dyDescent="0.25">
      <c r="A3">
        <v>20</v>
      </c>
      <c r="B3" t="s">
        <v>42</v>
      </c>
      <c r="C3" s="4">
        <v>74</v>
      </c>
    </row>
    <row r="4" spans="1:3" x14ac:dyDescent="0.25">
      <c r="A4">
        <v>40</v>
      </c>
      <c r="B4" t="s">
        <v>42</v>
      </c>
      <c r="C4" s="4">
        <v>73.599999999999994</v>
      </c>
    </row>
    <row r="5" spans="1:3" x14ac:dyDescent="0.25">
      <c r="A5">
        <v>60</v>
      </c>
      <c r="B5" t="s">
        <v>42</v>
      </c>
      <c r="C5" s="4">
        <v>74.599999999999994</v>
      </c>
    </row>
    <row r="6" spans="1:3" x14ac:dyDescent="0.25">
      <c r="A6">
        <v>80</v>
      </c>
      <c r="B6" t="s">
        <v>42</v>
      </c>
      <c r="C6" s="4">
        <v>74</v>
      </c>
    </row>
    <row r="7" spans="1:3" x14ac:dyDescent="0.25">
      <c r="A7">
        <v>100</v>
      </c>
      <c r="B7" t="s">
        <v>42</v>
      </c>
      <c r="C7" s="4">
        <v>75.599999999999994</v>
      </c>
    </row>
    <row r="8" spans="1:3" x14ac:dyDescent="0.25">
      <c r="A8">
        <v>120</v>
      </c>
      <c r="B8" t="s">
        <v>42</v>
      </c>
      <c r="C8" s="4">
        <v>77.2</v>
      </c>
    </row>
    <row r="9" spans="1:3" x14ac:dyDescent="0.25">
      <c r="A9">
        <v>140</v>
      </c>
      <c r="B9" t="s">
        <v>42</v>
      </c>
      <c r="C9" s="4">
        <v>80.2</v>
      </c>
    </row>
    <row r="10" spans="1:3" x14ac:dyDescent="0.25">
      <c r="A10">
        <v>160</v>
      </c>
      <c r="B10" t="s">
        <v>42</v>
      </c>
      <c r="C10" s="4">
        <v>82</v>
      </c>
    </row>
    <row r="11" spans="1:3" x14ac:dyDescent="0.25">
      <c r="A11">
        <v>180</v>
      </c>
      <c r="B11" t="s">
        <v>42</v>
      </c>
      <c r="C11" s="4">
        <v>81.599999999999994</v>
      </c>
    </row>
    <row r="12" spans="1:3" x14ac:dyDescent="0.25">
      <c r="A12">
        <v>200</v>
      </c>
      <c r="B12" t="s">
        <v>42</v>
      </c>
      <c r="C12" s="4">
        <v>81.599999999999994</v>
      </c>
    </row>
    <row r="13" spans="1:3" x14ac:dyDescent="0.25">
      <c r="A13">
        <v>220</v>
      </c>
      <c r="B13" t="s">
        <v>42</v>
      </c>
      <c r="C13" s="4">
        <v>84</v>
      </c>
    </row>
    <row r="14" spans="1:3" x14ac:dyDescent="0.25">
      <c r="A14">
        <v>240</v>
      </c>
      <c r="B14" t="s">
        <v>42</v>
      </c>
      <c r="C14" s="4">
        <v>81.2</v>
      </c>
    </row>
    <row r="15" spans="1:3" x14ac:dyDescent="0.25">
      <c r="A15">
        <v>270</v>
      </c>
      <c r="B15" t="s">
        <v>42</v>
      </c>
      <c r="C15" s="4">
        <v>84.6</v>
      </c>
    </row>
    <row r="16" spans="1:3" x14ac:dyDescent="0.25">
      <c r="A16">
        <v>300</v>
      </c>
      <c r="B16" t="s">
        <v>42</v>
      </c>
      <c r="C16" s="4">
        <v>86.8</v>
      </c>
    </row>
    <row r="17" spans="1:3" x14ac:dyDescent="0.25">
      <c r="A17">
        <v>360</v>
      </c>
      <c r="B17" t="s">
        <v>42</v>
      </c>
      <c r="C17" s="4">
        <v>92.4</v>
      </c>
    </row>
    <row r="18" spans="1:3" x14ac:dyDescent="0.25">
      <c r="A18">
        <f>8*60</f>
        <v>480</v>
      </c>
      <c r="B18" t="s">
        <v>42</v>
      </c>
      <c r="C18" s="4">
        <v>104.4</v>
      </c>
    </row>
    <row r="19" spans="1:3" x14ac:dyDescent="0.25">
      <c r="A19">
        <v>20</v>
      </c>
      <c r="B19" t="s">
        <v>43</v>
      </c>
      <c r="C19" s="4">
        <v>46.8</v>
      </c>
    </row>
    <row r="20" spans="1:3" x14ac:dyDescent="0.25">
      <c r="A20">
        <v>40</v>
      </c>
      <c r="B20" t="s">
        <v>43</v>
      </c>
      <c r="C20" s="4">
        <v>48.4</v>
      </c>
    </row>
    <row r="21" spans="1:3" x14ac:dyDescent="0.25">
      <c r="A21">
        <v>60</v>
      </c>
      <c r="B21" t="s">
        <v>43</v>
      </c>
      <c r="C21" s="4">
        <v>50.8</v>
      </c>
    </row>
    <row r="22" spans="1:3" x14ac:dyDescent="0.25">
      <c r="A22">
        <v>80</v>
      </c>
      <c r="B22" t="s">
        <v>43</v>
      </c>
      <c r="C22" s="4">
        <v>50.4</v>
      </c>
    </row>
    <row r="23" spans="1:3" x14ac:dyDescent="0.25">
      <c r="A23">
        <v>100</v>
      </c>
      <c r="B23" t="s">
        <v>43</v>
      </c>
      <c r="C23" s="4">
        <v>51.4</v>
      </c>
    </row>
    <row r="24" spans="1:3" x14ac:dyDescent="0.25">
      <c r="A24">
        <v>120</v>
      </c>
      <c r="B24" t="s">
        <v>43</v>
      </c>
      <c r="C24" s="4">
        <v>51.2</v>
      </c>
    </row>
    <row r="25" spans="1:3" x14ac:dyDescent="0.25">
      <c r="A25">
        <v>140</v>
      </c>
      <c r="B25" t="s">
        <v>43</v>
      </c>
      <c r="C25" s="4">
        <v>52.8</v>
      </c>
    </row>
    <row r="26" spans="1:3" x14ac:dyDescent="0.25">
      <c r="A26">
        <v>160</v>
      </c>
      <c r="B26" t="s">
        <v>43</v>
      </c>
      <c r="C26" s="4">
        <v>54</v>
      </c>
    </row>
    <row r="27" spans="1:3" x14ac:dyDescent="0.25">
      <c r="A27">
        <v>180</v>
      </c>
      <c r="B27" t="s">
        <v>43</v>
      </c>
      <c r="C27" s="4">
        <v>53.2</v>
      </c>
    </row>
    <row r="28" spans="1:3" x14ac:dyDescent="0.25">
      <c r="A28">
        <v>200</v>
      </c>
      <c r="B28" t="s">
        <v>43</v>
      </c>
      <c r="C28" s="4">
        <v>55</v>
      </c>
    </row>
    <row r="29" spans="1:3" x14ac:dyDescent="0.25">
      <c r="A29">
        <v>220</v>
      </c>
      <c r="B29" t="s">
        <v>43</v>
      </c>
      <c r="C29" s="4">
        <v>54.6</v>
      </c>
    </row>
    <row r="30" spans="1:3" x14ac:dyDescent="0.25">
      <c r="A30">
        <v>240</v>
      </c>
      <c r="B30" t="s">
        <v>43</v>
      </c>
      <c r="C30" s="4">
        <v>57</v>
      </c>
    </row>
    <row r="31" spans="1:3" x14ac:dyDescent="0.25">
      <c r="A31">
        <v>270</v>
      </c>
      <c r="B31" t="s">
        <v>43</v>
      </c>
      <c r="C31" s="4">
        <v>56</v>
      </c>
    </row>
    <row r="32" spans="1:3" x14ac:dyDescent="0.25">
      <c r="A32">
        <v>300</v>
      </c>
      <c r="B32" t="s">
        <v>43</v>
      </c>
      <c r="C32" s="4">
        <v>57.4</v>
      </c>
    </row>
    <row r="33" spans="1:3" x14ac:dyDescent="0.25">
      <c r="A33">
        <v>360</v>
      </c>
      <c r="B33" t="s">
        <v>43</v>
      </c>
      <c r="C33" s="4">
        <v>61</v>
      </c>
    </row>
    <row r="34" spans="1:3" x14ac:dyDescent="0.25">
      <c r="A34">
        <v>1</v>
      </c>
      <c r="B34" t="s">
        <v>37</v>
      </c>
      <c r="C34" s="4">
        <v>49.8</v>
      </c>
    </row>
    <row r="35" spans="1:3" x14ac:dyDescent="0.25">
      <c r="A35">
        <v>2</v>
      </c>
      <c r="B35" t="s">
        <v>37</v>
      </c>
      <c r="C35" s="5">
        <v>51.2</v>
      </c>
    </row>
    <row r="36" spans="1:3" x14ac:dyDescent="0.25">
      <c r="A36">
        <v>4</v>
      </c>
      <c r="B36" t="s">
        <v>37</v>
      </c>
      <c r="C36" s="4">
        <v>54.8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J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26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Cl</vt:lpstr>
      <vt:lpstr>data SO4</vt:lpstr>
      <vt:lpstr>data Na</vt:lpstr>
      <vt:lpstr>data Ca</vt:lpstr>
      <vt:lpstr>data Mg</vt:lpstr>
      <vt:lpstr>data SiO2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2022-04-06T13:03:25Z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