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E3262A9F-6B99-4DB2-9B7A-6BC3008ACB79}" xr6:coauthVersionLast="47" xr6:coauthVersionMax="47" xr10:uidLastSave="{00000000-0000-0000-0000-000000000000}"/>
  <bookViews>
    <workbookView xWindow="-120" yWindow="-120" windowWidth="29040" windowHeight="15840" activeTab="4" xr2:uid="{5AE32870-AF16-462E-B631-817A89F76936}"/>
  </bookViews>
  <sheets>
    <sheet name="Costs" sheetId="1" r:id="rId1"/>
    <sheet name="transfer_costs" sheetId="9" r:id="rId2"/>
    <sheet name="raw_data" sheetId="10" r:id="rId3"/>
    <sheet name="base_costs_intermediate" sheetId="11" r:id="rId4"/>
    <sheet name="base_costs" sheetId="17" r:id="rId5"/>
    <sheet name="EUR_TO_NOK" sheetId="20" r:id="rId6"/>
    <sheet name="prod_to_vehicle" sheetId="19" r:id="rId7"/>
    <sheet name="vehicle_cap" sheetId="15" r:id="rId8"/>
    <sheet name="cost_factors" sheetId="16" r:id="rId9"/>
    <sheet name="assumptions" sheetId="12" r:id="rId10"/>
    <sheet name="Sources" sheetId="2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7" l="1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2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<sst xmlns="http://schemas.openxmlformats.org/spreadsheetml/2006/main" count="3181" uniqueCount="196">
  <si>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</si>
  <si>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</si>
  <si>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</si>
  <si>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</si>
  <si>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</si>
  <si>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</si>
  <si>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</si>
  <si>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</si>
  <si>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</si>
  <si>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</si>
  <si>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</si>
  <si>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</si>
  <si>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</si>
  <si>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</si>
  <si>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</si>
  <si>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</si>
  <si>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</si>
  <si>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</si>
  <si>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</si>
  <si>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</si>
  <si>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</si>
  <si>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</si>
  <si>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</si>
  <si>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</si>
  <si>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</si>
  <si>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</si>
  <si>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</si>
  <si>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</si>
  <si>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</si>
  <si>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</si>
  <si>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</si>
  <si>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</si>
  <si>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</si>
  <si>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</si>
  <si>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</si>
  <si>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</si>
  <si>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</si>
  <si>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</si>
  <si>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</si>
  <si>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</si>
  <si>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</si>
  <si>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</si>
  <si>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</si>
  <si>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</si>
  <si>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</si>
  <si>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</si>
  <si>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</si>
  <si>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</si>
  <si>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</si>
  <si>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</si>
  <si>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</si>
  <si>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</si>
  <si>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</si>
  <si>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</si>
  <si>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</si>
  <si>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</si>
  <si>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</si>
  <si>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</si>
  <si>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</si>
  <si>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</si>
  <si>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</si>
  <si>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</si>
  <si>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</si>
  <si>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</si>
  <si>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</si>
  <si>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</si>
  <si>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</si>
  <si>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</si>
  <si>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</si>
  <si>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</si>
  <si>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</si>
  <si>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</si>
  <si>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</si>
  <si>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</si>
  <si>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</si>
  <si>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</si>
  <si>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</si>
  <si>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</si>
  <si>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</si>
  <si>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</si>
  <si>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</si>
  <si>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</si>
  <si>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</si>
  <si>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</si>
  <si>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</si>
  <si>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</si>
  <si>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</si>
  <si>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</si>
  <si>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</si>
  <si>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</si>
  <si>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</si>
  <si>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</si>
  <si>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</si>
  <si>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</si>
  <si>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</si>
  <si>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</si>
  <si>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</si>
  <si>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</si>
  <si>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</si>
  <si>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</si>
  <si>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</si>
  <si>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</si>
  <si>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</si>
  <si>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</si>
  <si>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</si>
  <si>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</si>
  <si>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</si>
  <si>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</si>
  <si>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</si>
  <si>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</si>
  <si>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</si>
  <si>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</si>
  <si>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</si>
  <si>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</si>
  <si>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</si>
  <si>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</si>
  <si>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</si>
  <si>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</si>
  <si>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</si>
  <si>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</si>
  <si>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</si>
  <si>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</si>
  <si>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</si>
  <si>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</si>
  <si>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</si>
  <si>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</si>
  <si>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</si>
  <si>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</si>
  <si>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</si>
  <si>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</si>
  <si>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</si>
  <si>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</si>
  <si>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</si>
  <si>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</si>
  <si>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</si>
  <si>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</si>
  <si>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</si>
  <si>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</si>
  <si>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</si>
  <si>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</si>
  <si>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</si>
  <si>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</si>
  <si>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</si>
  <si>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</si>
  <si>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</si>
  <si>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</si>
  <si>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</si>
  <si>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</si>
  <si>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</si>
  <si>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</si>
  <si>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</si>
  <si>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</si>
  <si>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</si>
  <si>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</si>
  <si>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</si>
  <si>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</si>
  <si>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Climate measures in freight transport</t>
  </si>
  <si>
    <t>Transport cost: reduction in emissions per kilometer</t>
  </si>
  <si>
    <t>Transport cost: ?</t>
  </si>
  <si>
    <t>DNV-GL: Reduksjon av klimagassutslipp fra innenriks skipstrafikk</t>
  </si>
  <si>
    <t>Menon :Klimatiltak innen godstransport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</si>
  <si>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</si>
  <si>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</si>
  <si>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</si>
  <si>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</si>
  <si>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</si>
  <si>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</si>
  <si>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</si>
  <si>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</si>
  <si>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</si>
  <si>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</si>
  <si>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</si>
  <si>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</si>
  <si>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</si>
  <si>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</si>
  <si>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Trnasport costs - road: diesel, hydrogen; sea: HFO, hydrogen, ammonia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</si>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</sst>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0" fontId="0" fillId="0" borderId="0" xfId="0" applyFont="1"/>
    <xf numFmtId="166" fontId="0" fillId="0" borderId="0" xfId="0" applyNumberFormat="1" applyFont="1"/>
    <xf numFmtId="166" fontId="0" fillId="6" borderId="0" xfId="0" applyNumberFormat="1" applyFill="1" applyBorder="1"/>
    <xf numFmtId="0" fontId="1" fillId="0" borderId="0" xfId="0" applyFont="1" applyAlignment="1">
      <alignment horizontal="center"/>
    </xf>
    <xf numFmtId="14" fontId="0" fillId="0" borderId="0" xfId="0" applyNumberFormat="1"/>
    <xf numFmtId="0" fontId="5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opLeftCell="B59" zoomScale="81" zoomScaleNormal="60" workbookViewId="0">
      <selection activeCell="G75" sqref="G75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13"/>
  <sheetViews>
    <sheetView workbookViewId="0">
      <selection activeCell="A19" sqref="A19"/>
    </sheetView>
  </sheetViews>
  <sheetFormatPr defaultRowHeight="15" x14ac:dyDescent="0.25"/>
  <cols>
    <col min="1" max="1" width="111.7109375" customWidth="1"/>
  </cols>
  <sheetData>
    <row r="1" spans="1:1" x14ac:dyDescent="0.25">
      <c r="A1" s="1" t="s">
        <v>165</v>
      </c>
    </row>
    <row r="2" spans="1:1" x14ac:dyDescent="0.25">
      <c r="A2" s="36" t="s">
        <v>166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6" t="s">
        <v>167</v>
      </c>
    </row>
    <row r="12" spans="1:1" x14ac:dyDescent="0.25">
      <c r="A12" t="s">
        <v>168</v>
      </c>
    </row>
    <row r="13" spans="1:1" x14ac:dyDescent="0.25">
      <c r="A13" t="s">
        <v>169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A8" sqref="A8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170</v>
      </c>
      <c r="C1" s="1" t="s">
        <v>140</v>
      </c>
    </row>
    <row r="2" spans="1:3" x14ac:dyDescent="0.25">
      <c r="A2" s="36" t="s">
        <v>171</v>
      </c>
    </row>
    <row r="3" spans="1:3" x14ac:dyDescent="0.25">
      <c r="A3" t="s">
        <v>173</v>
      </c>
      <c r="B3" t="s">
        <v>175</v>
      </c>
    </row>
    <row r="4" spans="1:3" x14ac:dyDescent="0.25">
      <c r="A4" t="s">
        <v>174</v>
      </c>
      <c r="B4" t="s">
        <v>176</v>
      </c>
    </row>
    <row r="5" spans="1:3" x14ac:dyDescent="0.25">
      <c r="A5" t="s">
        <v>177</v>
      </c>
      <c r="B5" t="s">
        <v>178</v>
      </c>
    </row>
    <row r="6" spans="1:3" x14ac:dyDescent="0.25">
      <c r="A6" t="s">
        <v>190</v>
      </c>
      <c r="B6" t="s">
        <v>179</v>
      </c>
    </row>
    <row r="7" spans="1:3" x14ac:dyDescent="0.25">
      <c r="A7" t="s">
        <v>180</v>
      </c>
      <c r="B7" t="s">
        <v>181</v>
      </c>
    </row>
    <row r="8" spans="1:3" x14ac:dyDescent="0.25">
      <c r="A8" t="s">
        <v>182</v>
      </c>
      <c r="B8" t="s">
        <v>183</v>
      </c>
    </row>
    <row r="10" spans="1:3" x14ac:dyDescent="0.25">
      <c r="A10" s="36" t="s">
        <v>161</v>
      </c>
    </row>
    <row r="11" spans="1:3" x14ac:dyDescent="0.25">
      <c r="A11" t="s">
        <v>160</v>
      </c>
      <c r="B11" t="s">
        <v>156</v>
      </c>
    </row>
    <row r="12" spans="1:3" x14ac:dyDescent="0.25">
      <c r="A12" t="s">
        <v>187</v>
      </c>
      <c r="B12" t="s">
        <v>158</v>
      </c>
    </row>
    <row r="13" spans="1:3" x14ac:dyDescent="0.25">
      <c r="A13" t="s">
        <v>159</v>
      </c>
      <c r="B13" t="s">
        <v>158</v>
      </c>
    </row>
    <row r="14" spans="1:3" x14ac:dyDescent="0.25">
      <c r="A14" t="s">
        <v>185</v>
      </c>
      <c r="B14" t="s">
        <v>158</v>
      </c>
    </row>
    <row r="15" spans="1:3" x14ac:dyDescent="0.25">
      <c r="A15" t="s">
        <v>188</v>
      </c>
      <c r="B15" t="s">
        <v>158</v>
      </c>
    </row>
    <row r="17" spans="1:2" ht="15.75" customHeight="1" x14ac:dyDescent="0.25"/>
    <row r="18" spans="1:2" x14ac:dyDescent="0.25">
      <c r="A18" s="36" t="s">
        <v>162</v>
      </c>
    </row>
    <row r="19" spans="1:2" x14ac:dyDescent="0.25">
      <c r="A19" t="s">
        <v>48</v>
      </c>
      <c r="B19" t="s">
        <v>158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186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28" spans="1:2" x14ac:dyDescent="0.25">
      <c r="A28" t="s">
        <v>55</v>
      </c>
      <c r="B28" t="s">
        <v>157</v>
      </c>
    </row>
    <row r="42" spans="1:1" x14ac:dyDescent="0.25">
      <c r="A42" s="1" t="s">
        <v>163</v>
      </c>
    </row>
    <row r="43" spans="1:1" x14ac:dyDescent="0.25">
      <c r="A43" t="s">
        <v>189</v>
      </c>
    </row>
    <row r="45" spans="1:1" x14ac:dyDescent="0.25">
      <c r="A45" t="s">
        <v>164</v>
      </c>
    </row>
    <row r="46" spans="1:1" x14ac:dyDescent="0.25">
      <c r="A46" t="s">
        <v>192</v>
      </c>
    </row>
    <row r="47" spans="1:1" x14ac:dyDescent="0.25">
      <c r="A47" t="s">
        <v>191</v>
      </c>
    </row>
    <row r="49" spans="1:1" x14ac:dyDescent="0.25">
      <c r="A49" t="s">
        <v>184</v>
      </c>
    </row>
  </sheetData>
  <hyperlinks>
    <hyperlink ref="A21" r:id="rId1" xr:uid="{6BB6211E-19A0-4F02-BC7A-3A56508CA6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E22"/>
  <sheetViews>
    <sheetView workbookViewId="0">
      <selection activeCell="E2" sqref="E2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5" x14ac:dyDescent="0.25">
      <c r="A1" s="11" t="s">
        <v>70</v>
      </c>
      <c r="B1" s="11" t="s">
        <v>71</v>
      </c>
      <c r="C1" s="11" t="s">
        <v>72</v>
      </c>
      <c r="E1" s="11" t="s">
        <v>139</v>
      </c>
    </row>
    <row r="2" spans="1:5" x14ac:dyDescent="0.25">
      <c r="A2" s="12" t="s">
        <v>7</v>
      </c>
      <c r="B2" s="13" t="s">
        <v>73</v>
      </c>
      <c r="C2" s="14">
        <v>106</v>
      </c>
    </row>
    <row r="3" spans="1:5" x14ac:dyDescent="0.25">
      <c r="A3" s="15" t="s">
        <v>7</v>
      </c>
      <c r="B3" t="s">
        <v>74</v>
      </c>
      <c r="C3" s="16">
        <v>108</v>
      </c>
    </row>
    <row r="4" spans="1:5" x14ac:dyDescent="0.25">
      <c r="A4" s="17" t="s">
        <v>7</v>
      </c>
      <c r="B4" s="18" t="s">
        <v>75</v>
      </c>
      <c r="C4" s="19">
        <v>4</v>
      </c>
    </row>
    <row r="5" spans="1:5" x14ac:dyDescent="0.25">
      <c r="A5" s="12" t="s">
        <v>16</v>
      </c>
      <c r="B5" s="13" t="s">
        <v>73</v>
      </c>
      <c r="C5" s="14">
        <v>66</v>
      </c>
    </row>
    <row r="6" spans="1:5" x14ac:dyDescent="0.25">
      <c r="A6" s="15" t="s">
        <v>16</v>
      </c>
      <c r="B6" t="s">
        <v>74</v>
      </c>
      <c r="C6" s="16">
        <v>356</v>
      </c>
    </row>
    <row r="7" spans="1:5" x14ac:dyDescent="0.25">
      <c r="A7" s="17" t="s">
        <v>16</v>
      </c>
      <c r="B7" s="18" t="s">
        <v>75</v>
      </c>
      <c r="C7" s="19">
        <v>381</v>
      </c>
    </row>
    <row r="8" spans="1:5" x14ac:dyDescent="0.25">
      <c r="A8" s="12" t="s">
        <v>14</v>
      </c>
      <c r="B8" s="13" t="s">
        <v>73</v>
      </c>
      <c r="C8" s="14">
        <v>66</v>
      </c>
    </row>
    <row r="9" spans="1:5" x14ac:dyDescent="0.25">
      <c r="A9" s="15" t="s">
        <v>14</v>
      </c>
      <c r="B9" t="s">
        <v>74</v>
      </c>
      <c r="C9" s="16">
        <v>26</v>
      </c>
    </row>
    <row r="10" spans="1:5" x14ac:dyDescent="0.25">
      <c r="A10" s="17" t="s">
        <v>14</v>
      </c>
      <c r="B10" s="18" t="s">
        <v>75</v>
      </c>
      <c r="C10" s="19">
        <v>57</v>
      </c>
    </row>
    <row r="11" spans="1:5" x14ac:dyDescent="0.25">
      <c r="A11" s="12" t="s">
        <v>18</v>
      </c>
      <c r="B11" s="13" t="s">
        <v>73</v>
      </c>
      <c r="C11" s="14">
        <v>293</v>
      </c>
    </row>
    <row r="12" spans="1:5" x14ac:dyDescent="0.25">
      <c r="A12" s="15" t="s">
        <v>18</v>
      </c>
      <c r="B12" t="s">
        <v>74</v>
      </c>
      <c r="C12" s="16">
        <v>254</v>
      </c>
    </row>
    <row r="13" spans="1:5" x14ac:dyDescent="0.25">
      <c r="A13" s="17" t="s">
        <v>18</v>
      </c>
      <c r="B13" s="18" t="s">
        <v>75</v>
      </c>
      <c r="C13" s="19">
        <v>57</v>
      </c>
    </row>
    <row r="14" spans="1:5" x14ac:dyDescent="0.25">
      <c r="A14" s="12" t="s">
        <v>64</v>
      </c>
      <c r="B14" s="13" t="s">
        <v>73</v>
      </c>
      <c r="C14" s="14">
        <v>66</v>
      </c>
    </row>
    <row r="15" spans="1:5" x14ac:dyDescent="0.25">
      <c r="A15" s="15" t="s">
        <v>64</v>
      </c>
      <c r="B15" t="s">
        <v>74</v>
      </c>
      <c r="C15" s="16">
        <v>356</v>
      </c>
    </row>
    <row r="16" spans="1:5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Z58"/>
  <sheetViews>
    <sheetView zoomScale="70" zoomScaleNormal="70" workbookViewId="0">
      <selection activeCell="J59" sqref="J59"/>
    </sheetView>
  </sheetViews>
  <sheetFormatPr defaultRowHeight="15" x14ac:dyDescent="0.25"/>
  <sheetData>
    <row r="1" spans="1:26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6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6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6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6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6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6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6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O25"/>
  <sheetViews>
    <sheetView workbookViewId="0">
      <selection activeCell="L15" sqref="L15:L16"/>
    </sheetView>
  </sheetViews>
  <sheetFormatPr defaultRowHeight="15" x14ac:dyDescent="0.25"/>
  <cols>
    <col min="6" max="7" width="10.5703125" bestFit="1" customWidth="1"/>
  </cols>
  <sheetData>
    <row r="1" spans="1:15" x14ac:dyDescent="0.25">
      <c r="A1" s="1" t="s">
        <v>133</v>
      </c>
      <c r="L1" s="1" t="s">
        <v>131</v>
      </c>
    </row>
    <row r="2" spans="1:15" x14ac:dyDescent="0.25">
      <c r="B2" s="1"/>
    </row>
    <row r="3" spans="1:15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5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5" x14ac:dyDescent="0.25">
      <c r="A5" s="1">
        <v>2020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</v>
      </c>
      <c r="G5" s="32">
        <v>9999</v>
      </c>
      <c r="H5" s="32">
        <v>232.0320116775589</v>
      </c>
      <c r="I5" s="31"/>
      <c r="J5" s="31"/>
      <c r="K5" s="31"/>
      <c r="L5" s="1">
        <v>2020</v>
      </c>
      <c r="M5" s="32">
        <v>1.7730814709196963E-2</v>
      </c>
      <c r="N5" s="32">
        <v>7.0669961483799351E-2</v>
      </c>
      <c r="O5" s="32">
        <v>1.7730814709196963E-2</v>
      </c>
    </row>
    <row r="6" spans="1:15" x14ac:dyDescent="0.25">
      <c r="A6" s="1">
        <v>2025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</v>
      </c>
      <c r="G6" s="32">
        <v>9999</v>
      </c>
      <c r="H6" s="32">
        <v>180.62313348765065</v>
      </c>
      <c r="I6" s="31"/>
      <c r="J6" s="31"/>
      <c r="K6" s="31"/>
      <c r="L6" s="1">
        <v>2025</v>
      </c>
      <c r="M6" s="32">
        <v>1.7730814709196963E-2</v>
      </c>
      <c r="N6" s="32">
        <v>6.42564725061298E-2</v>
      </c>
      <c r="O6" s="32">
        <v>1.7730814709196963E-2</v>
      </c>
    </row>
    <row r="7" spans="1:15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5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5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5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5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5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5" x14ac:dyDescent="0.25">
      <c r="A15" s="1" t="s">
        <v>132</v>
      </c>
    </row>
    <row r="16" spans="1:15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2020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</v>
      </c>
      <c r="G19" s="32">
        <f t="shared" si="1"/>
        <v>9999</v>
      </c>
      <c r="H19" s="32">
        <f t="shared" si="1"/>
        <v>232.0320116775589</v>
      </c>
    </row>
    <row r="20" spans="1:8" x14ac:dyDescent="0.25">
      <c r="A20" s="1">
        <v>2025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</v>
      </c>
      <c r="G20" s="32">
        <f t="shared" si="3"/>
        <v>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tabSelected="1" workbookViewId="0">
      <selection activeCell="J18" sqref="J18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2020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2020</v>
      </c>
      <c r="O3" s="1">
        <v>2025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2020</v>
      </c>
      <c r="D15" s="1">
        <v>2025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194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193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5">
        <v>44650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C16" sqref="C16:C22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I24" sqref="I24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4" t="s">
        <v>138</v>
      </c>
      <c r="E2" s="34"/>
      <c r="F2" s="34"/>
      <c r="G2" s="34"/>
      <c r="H2" s="34"/>
    </row>
    <row r="3" spans="1:10" x14ac:dyDescent="0.25">
      <c r="A3" s="1" t="s">
        <v>0</v>
      </c>
      <c r="B3" s="1" t="s">
        <v>3</v>
      </c>
      <c r="C3" s="1" t="s">
        <v>137</v>
      </c>
      <c r="D3" s="1">
        <v>2020</v>
      </c>
      <c r="E3" s="1">
        <v>2025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172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174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172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174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174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172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177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177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172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172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190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190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182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180</v>
      </c>
    </row>
    <row r="18" spans="1:10" x14ac:dyDescent="0.25">
      <c r="A18" t="s">
        <v>32</v>
      </c>
      <c r="B18" t="s">
        <v>195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182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182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182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182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Costs</vt:lpstr>
      <vt:lpstr>transfer_costs</vt:lpstr>
      <vt:lpstr>raw_data</vt:lpstr>
      <vt:lpstr>base_costs_intermediate</vt:lpstr>
      <vt:lpstr>base_costs</vt:lpstr>
      <vt:lpstr>EUR_TO_NOK</vt:lpstr>
      <vt:lpstr>prod_to_vehicle</vt:lpstr>
      <vt:lpstr>vehicle_cap</vt:lpstr>
      <vt:lpstr>cost_factors</vt:lpstr>
      <vt:lpstr>assumptions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2022-10-17T14:26:37Z</dcterms:modified>
</cp:coreProperties>
</file>