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1" documentId="13_ncr:1_{97909E35-3EF3-4E49-BADC-20215281713F}" xr6:coauthVersionLast="47" xr6:coauthVersionMax="47" xr10:uidLastSave="{712E1ABB-D99C-49B9-B23B-ECC5EED1F17E}"/>
  <bookViews>
    <workbookView xWindow="14400" yWindow="0" windowWidth="28800" windowHeight="22170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E20" i="9" l="1"/>
</calcChain>
</file>

<file path=xl/sharedStrings.xml><?xml version="1.0" encoding="utf-8"?>
<sst xmlns="http://schemas.openxmlformats.org/spreadsheetml/2006/main" count="383" uniqueCount="73">
  <si>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</si>
  <si>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</si>
  <si>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</si>
  <si>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</si>
  <si>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</si>
  <si>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</si>
  <si>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</si>
  <si>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</si>
  <si>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</si>
  <si>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</si>
  <si>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</si>
  <si>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</si>
  <si>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</si>
  <si>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</si>
  <si>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</si>
  <si>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</si>
  <si>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</si>
  <si>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</si>
  <si>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</si>
  <si>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</si>
  <si>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</si>
  <si>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</si>
  <si>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</si>
  <si>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</si>
  <si>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</si>
  <si>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</si>
  <si>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</si>
  <si>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</si>
  <si>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</si>
  <si>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</si>
  <si>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</si>
  <si>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</si>
  <si>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</si>
  <si>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</si>
  <si>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</si>
  <si>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</si>
  <si>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</si>
  <si>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</si>
  <si>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</si>
  <si>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</si>
  <si>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</si>
  <si>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</si>
  <si>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</si>
  <si>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</si>
  <si>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</si>
  <si>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</si>
  <si>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</si>
  <si>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</si>
  <si>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</si>
  <si>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</si>
  <si>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</si>
  <si>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</si>
  <si>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</si>
  <si>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</si>
  <si>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</si>
  <si>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</si>
  <si>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</si>
  <si>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</si>
  <si>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</si>
  <si>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</si>
  <si>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Upgrade cost</t>
  </si>
  <si>
    <t>Upgrade lead time</t>
  </si>
  <si>
    <t>Fill in data</t>
  </si>
  <si>
    <t>Zone numbers of names?</t>
  </si>
  <si>
    <t>Fuel</t>
  </si>
  <si>
    <t>Max_station_dist</t>
  </si>
  <si>
    <t>Trucks_filled_daily</t>
  </si>
  <si>
    <t>Station_cost</t>
  </si>
  <si>
    <t>Ledetid</t>
  </si>
  <si>
    <t>Hydrogen</t>
  </si>
  <si>
    <t>Battery electric</t>
  </si>
  <si>
    <t>Biogas</t>
  </si>
  <si>
    <t>Hordaland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</si>
</sst>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 applyAlignment="1">
      <alignment wrapText="1"/>
    </xf>
    <xf numFmtId="1" fontId="13" fillId="0" borderId="0" xfId="0" applyNumberFormat="1" applyFont="1"/>
    <xf numFmtId="0" fontId="11" fillId="0" borderId="0" xfId="0" applyFont="1" applyAlignment="1">
      <alignment wrapText="1"/>
    </xf>
    <xf numFmtId="164" fontId="14" fillId="0" borderId="0" xfId="0" applyNumberFormat="1" applyFont="1"/>
    <xf numFmtId="0" fontId="13" fillId="0" borderId="0" xfId="0" applyFont="1"/>
    <xf numFmtId="165" fontId="13" fillId="0" borderId="0" xfId="0" applyNumberFormat="1" applyFont="1"/>
    <xf numFmtId="164" fontId="15" fillId="0" borderId="0" xfId="0" applyNumberFormat="1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1" fontId="0" fillId="0" borderId="0" xfId="0" applyNumberFormat="1"/>
    <xf numFmtId="0" fontId="16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17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2" borderId="0" xfId="0" applyFill="1"/>
    <xf numFmtId="0" fontId="18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abSelected="1" workbookViewId="0">
      <selection activeCell="B5" sqref="B5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5" max="5" width="10" bestFit="1" customWidth="1"/>
    <col min="6" max="6" width="16.42578125" bestFit="1" customWidth="1"/>
    <col min="7" max="7" width="15.28515625" bestFit="1" customWidth="1"/>
    <col min="9" max="9" width="12.7109375" bestFit="1" customWidth="1"/>
    <col min="10" max="10" width="11.5703125" bestFit="1" customWidth="1"/>
    <col min="11" max="11" width="25.85546875" bestFit="1" customWidth="1"/>
    <col min="12" max="12" width="11.7109375" customWidth="1"/>
    <col min="13" max="13" width="18.28515625" bestFit="1" customWidth="1"/>
  </cols>
  <sheetData>
    <row r="1" spans="1:11" x14ac:dyDescent="0.25">
      <c r="A1" s="15" t="s">
        <v>21</v>
      </c>
      <c r="B1" s="15" t="s">
        <v>22</v>
      </c>
      <c r="C1" s="15" t="s">
        <v>40</v>
      </c>
      <c r="D1" s="15" t="s">
        <v>10</v>
      </c>
      <c r="E1" s="15" t="s">
        <v>14</v>
      </c>
      <c r="F1" s="15" t="s">
        <v>49</v>
      </c>
      <c r="G1" s="15" t="s">
        <v>50</v>
      </c>
      <c r="H1" s="15" t="s">
        <v>51</v>
      </c>
      <c r="I1" s="15"/>
      <c r="J1" s="15"/>
      <c r="K1" s="15"/>
    </row>
    <row r="2" spans="1:11" x14ac:dyDescent="0.25">
      <c r="A2">
        <v>1</v>
      </c>
      <c r="B2" t="s">
        <v>23</v>
      </c>
      <c r="C2" t="s">
        <v>0</v>
      </c>
      <c r="D2" s="20" t="s">
        <v>13</v>
      </c>
      <c r="E2">
        <v>-1</v>
      </c>
      <c r="F2">
        <v>0</v>
      </c>
      <c r="G2">
        <v>0</v>
      </c>
      <c r="I2" s="13"/>
    </row>
    <row r="3" spans="1:11" x14ac:dyDescent="0.25">
      <c r="A3">
        <v>2</v>
      </c>
      <c r="B3" t="s">
        <v>24</v>
      </c>
      <c r="C3" t="s">
        <v>9</v>
      </c>
      <c r="D3" s="20" t="s">
        <v>13</v>
      </c>
      <c r="E3">
        <v>-1</v>
      </c>
      <c r="F3">
        <v>0</v>
      </c>
      <c r="G3">
        <v>0</v>
      </c>
      <c r="I3" s="13"/>
    </row>
    <row r="4" spans="1:11" x14ac:dyDescent="0.25">
      <c r="A4">
        <v>3</v>
      </c>
      <c r="B4" t="s">
        <v>25</v>
      </c>
      <c r="C4" t="s">
        <v>3</v>
      </c>
      <c r="D4" s="20" t="s">
        <v>13</v>
      </c>
      <c r="E4">
        <v>-1</v>
      </c>
      <c r="F4">
        <v>0</v>
      </c>
      <c r="G4">
        <v>0</v>
      </c>
      <c r="I4" s="13"/>
    </row>
    <row r="5" spans="1:11" x14ac:dyDescent="0.25">
      <c r="A5">
        <v>4</v>
      </c>
      <c r="B5" t="s">
        <v>26</v>
      </c>
      <c r="C5" t="s">
        <v>7</v>
      </c>
      <c r="D5" s="20" t="s">
        <v>13</v>
      </c>
      <c r="E5">
        <v>-1</v>
      </c>
      <c r="F5">
        <v>0</v>
      </c>
      <c r="G5">
        <v>0</v>
      </c>
      <c r="I5" s="13"/>
    </row>
    <row r="6" spans="1:11" x14ac:dyDescent="0.25">
      <c r="A6">
        <v>5</v>
      </c>
      <c r="B6" t="s">
        <v>72</v>
      </c>
      <c r="C6" t="s">
        <v>4</v>
      </c>
      <c r="D6" s="20" t="s">
        <v>13</v>
      </c>
      <c r="E6">
        <v>-1</v>
      </c>
      <c r="F6">
        <v>0</v>
      </c>
      <c r="G6">
        <v>0</v>
      </c>
      <c r="I6" s="13"/>
    </row>
    <row r="7" spans="1:11" x14ac:dyDescent="0.25">
      <c r="A7">
        <v>6</v>
      </c>
      <c r="B7" t="s">
        <v>27</v>
      </c>
      <c r="C7" t="s">
        <v>41</v>
      </c>
      <c r="D7" s="20" t="s">
        <v>13</v>
      </c>
      <c r="E7">
        <v>-1</v>
      </c>
      <c r="F7">
        <v>0</v>
      </c>
      <c r="G7">
        <v>0</v>
      </c>
      <c r="I7" s="13"/>
    </row>
    <row r="8" spans="1:11" x14ac:dyDescent="0.25">
      <c r="A8">
        <v>7</v>
      </c>
      <c r="B8" t="s">
        <v>28</v>
      </c>
      <c r="C8" t="s">
        <v>5</v>
      </c>
      <c r="D8" s="20" t="s">
        <v>13</v>
      </c>
      <c r="E8">
        <v>-1</v>
      </c>
      <c r="F8">
        <v>0</v>
      </c>
      <c r="G8">
        <v>0</v>
      </c>
      <c r="I8" s="13"/>
    </row>
    <row r="9" spans="1:11" x14ac:dyDescent="0.25">
      <c r="A9">
        <v>8</v>
      </c>
      <c r="B9" t="s">
        <v>29</v>
      </c>
      <c r="C9" t="s">
        <v>2</v>
      </c>
      <c r="D9" s="20" t="s">
        <v>13</v>
      </c>
      <c r="E9">
        <v>-1</v>
      </c>
      <c r="F9">
        <v>0</v>
      </c>
      <c r="G9">
        <v>0</v>
      </c>
      <c r="I9" s="13"/>
    </row>
    <row r="10" spans="1:11" x14ac:dyDescent="0.25">
      <c r="A10">
        <v>9</v>
      </c>
      <c r="B10" t="s">
        <v>30</v>
      </c>
      <c r="C10" t="s">
        <v>1</v>
      </c>
      <c r="D10" s="20" t="s">
        <v>13</v>
      </c>
      <c r="E10">
        <v>-1</v>
      </c>
      <c r="F10">
        <v>0</v>
      </c>
      <c r="G10">
        <v>0</v>
      </c>
      <c r="I10" s="13"/>
    </row>
    <row r="11" spans="1:11" x14ac:dyDescent="0.25">
      <c r="A11">
        <v>10</v>
      </c>
      <c r="B11" t="s">
        <v>31</v>
      </c>
      <c r="C11" t="s">
        <v>6</v>
      </c>
      <c r="D11" s="20" t="s">
        <v>13</v>
      </c>
      <c r="E11">
        <v>-1</v>
      </c>
      <c r="F11">
        <v>0</v>
      </c>
      <c r="G11">
        <v>0</v>
      </c>
      <c r="I11" s="12"/>
      <c r="K11" s="8"/>
    </row>
    <row r="12" spans="1:11" x14ac:dyDescent="0.25">
      <c r="A12">
        <v>11</v>
      </c>
      <c r="B12" t="s">
        <v>32</v>
      </c>
      <c r="C12" t="s">
        <v>42</v>
      </c>
      <c r="D12" s="20" t="s">
        <v>13</v>
      </c>
      <c r="E12">
        <v>-1</v>
      </c>
      <c r="F12">
        <v>0</v>
      </c>
      <c r="G12">
        <v>0</v>
      </c>
      <c r="I12" s="20"/>
      <c r="K12" s="8"/>
    </row>
    <row r="13" spans="1:11" x14ac:dyDescent="0.25">
      <c r="A13">
        <v>12</v>
      </c>
      <c r="B13" t="s">
        <v>33</v>
      </c>
      <c r="C13" t="s">
        <v>8</v>
      </c>
      <c r="D13" s="20" t="s">
        <v>13</v>
      </c>
      <c r="E13">
        <v>-1</v>
      </c>
      <c r="F13">
        <v>0</v>
      </c>
      <c r="G13">
        <v>0</v>
      </c>
      <c r="I13" s="12"/>
      <c r="J13" s="20"/>
      <c r="K13" s="8"/>
    </row>
    <row r="14" spans="1:11" x14ac:dyDescent="0.25">
      <c r="A14">
        <v>13</v>
      </c>
      <c r="B14" t="s">
        <v>34</v>
      </c>
      <c r="C14" t="s">
        <v>43</v>
      </c>
      <c r="D14" s="20" t="s">
        <v>13</v>
      </c>
      <c r="E14">
        <v>-1</v>
      </c>
      <c r="F14">
        <v>0</v>
      </c>
      <c r="G14">
        <v>0</v>
      </c>
      <c r="I14" s="12"/>
      <c r="J14" s="20"/>
      <c r="K14" s="8"/>
    </row>
    <row r="15" spans="1:11" x14ac:dyDescent="0.25">
      <c r="A15">
        <v>21</v>
      </c>
      <c r="B15" t="s">
        <v>35</v>
      </c>
      <c r="C15" t="s">
        <v>44</v>
      </c>
      <c r="D15" s="20" t="s">
        <v>13</v>
      </c>
      <c r="E15">
        <v>-1</v>
      </c>
      <c r="F15">
        <v>0</v>
      </c>
      <c r="G15">
        <v>0</v>
      </c>
      <c r="I15" s="2"/>
      <c r="J15" s="20"/>
      <c r="K15" s="8"/>
    </row>
    <row r="16" spans="1:11" x14ac:dyDescent="0.25">
      <c r="A16">
        <v>22</v>
      </c>
      <c r="B16" t="s">
        <v>36</v>
      </c>
      <c r="C16" t="s">
        <v>45</v>
      </c>
      <c r="D16" s="20" t="s">
        <v>13</v>
      </c>
      <c r="E16">
        <v>-1</v>
      </c>
      <c r="F16">
        <v>0</v>
      </c>
      <c r="G16">
        <v>0</v>
      </c>
      <c r="I16" s="2"/>
      <c r="J16" s="20"/>
      <c r="K16" s="8"/>
    </row>
    <row r="17" spans="1:15" x14ac:dyDescent="0.25">
      <c r="A17">
        <v>23</v>
      </c>
      <c r="B17" t="s">
        <v>37</v>
      </c>
      <c r="C17" t="s">
        <v>46</v>
      </c>
      <c r="D17" s="20" t="s">
        <v>13</v>
      </c>
      <c r="E17">
        <v>-1</v>
      </c>
      <c r="F17">
        <v>0</v>
      </c>
      <c r="G17">
        <v>0</v>
      </c>
      <c r="I17" s="2"/>
      <c r="J17" s="20"/>
      <c r="K17" s="8"/>
    </row>
    <row r="18" spans="1:15" x14ac:dyDescent="0.25">
      <c r="A18">
        <v>24</v>
      </c>
      <c r="B18" t="s">
        <v>38</v>
      </c>
      <c r="C18" t="s">
        <v>38</v>
      </c>
      <c r="D18" s="20" t="s">
        <v>13</v>
      </c>
      <c r="E18">
        <v>-1</v>
      </c>
      <c r="F18">
        <v>0</v>
      </c>
      <c r="G18">
        <v>0</v>
      </c>
      <c r="I18" s="2"/>
      <c r="J18" s="20"/>
      <c r="K18" s="8"/>
    </row>
    <row r="19" spans="1:15" x14ac:dyDescent="0.25">
      <c r="A19">
        <v>25</v>
      </c>
      <c r="B19" t="s">
        <v>39</v>
      </c>
      <c r="C19" t="s">
        <v>47</v>
      </c>
      <c r="D19" s="20" t="s">
        <v>13</v>
      </c>
      <c r="E19">
        <v>-1</v>
      </c>
      <c r="F19">
        <v>0</v>
      </c>
      <c r="G19">
        <v>0</v>
      </c>
      <c r="I19" s="12"/>
      <c r="J19" s="15"/>
      <c r="K19" s="8"/>
    </row>
    <row r="20" spans="1:15" ht="18.600000000000001" customHeight="1" x14ac:dyDescent="0.25">
      <c r="A20">
        <v>1</v>
      </c>
      <c r="B20" t="s">
        <v>23</v>
      </c>
      <c r="C20" t="s">
        <v>0</v>
      </c>
      <c r="D20" s="20" t="s">
        <v>11</v>
      </c>
      <c r="E20">
        <f>6365000+380000</f>
        <v>6745000</v>
      </c>
      <c r="F20">
        <v>700000</v>
      </c>
      <c r="G20" s="3">
        <v>737100000</v>
      </c>
      <c r="H20">
        <v>5</v>
      </c>
      <c r="I20" s="12"/>
      <c r="J20" s="1"/>
      <c r="K20" s="6"/>
      <c r="L20" s="6"/>
      <c r="M20" s="6"/>
      <c r="N20" s="6"/>
      <c r="O20" s="6"/>
    </row>
    <row r="21" spans="1:15" x14ac:dyDescent="0.25">
      <c r="A21">
        <v>2</v>
      </c>
      <c r="B21" t="s">
        <v>24</v>
      </c>
      <c r="C21" t="s">
        <v>9</v>
      </c>
      <c r="D21" s="20" t="s">
        <v>11</v>
      </c>
      <c r="E21">
        <v>56000</v>
      </c>
      <c r="F21" s="3">
        <v>200000</v>
      </c>
      <c r="G21" s="3">
        <v>210600000</v>
      </c>
      <c r="H21">
        <v>5</v>
      </c>
      <c r="I21" s="12"/>
      <c r="J21" s="17"/>
      <c r="K21" s="3"/>
      <c r="L21" s="3"/>
      <c r="M21" s="3"/>
      <c r="N21" s="3"/>
      <c r="O21" s="3"/>
    </row>
    <row r="22" spans="1:15" x14ac:dyDescent="0.25">
      <c r="A22">
        <v>3</v>
      </c>
      <c r="B22" t="s">
        <v>25</v>
      </c>
      <c r="C22" t="s">
        <v>3</v>
      </c>
      <c r="D22" s="20" t="s">
        <v>11</v>
      </c>
      <c r="E22">
        <v>475000</v>
      </c>
      <c r="F22" s="3">
        <v>200000</v>
      </c>
      <c r="G22" s="3">
        <v>210600000</v>
      </c>
      <c r="H22">
        <v>5</v>
      </c>
      <c r="J22" s="17"/>
      <c r="K22" s="3"/>
      <c r="L22" s="8"/>
      <c r="M22" s="8"/>
      <c r="N22" s="3"/>
      <c r="O22" s="3"/>
    </row>
    <row r="23" spans="1:15" x14ac:dyDescent="0.25">
      <c r="A23">
        <v>4</v>
      </c>
      <c r="B23" t="s">
        <v>26</v>
      </c>
      <c r="C23" t="s">
        <v>7</v>
      </c>
      <c r="D23" s="20" t="s">
        <v>11</v>
      </c>
      <c r="E23">
        <v>1425000</v>
      </c>
      <c r="F23" s="3">
        <v>500000</v>
      </c>
      <c r="G23" s="3">
        <v>526500000</v>
      </c>
      <c r="H23">
        <v>5</v>
      </c>
      <c r="J23" s="17"/>
      <c r="K23" s="3"/>
      <c r="L23" s="8"/>
      <c r="M23" s="8"/>
      <c r="N23" s="3"/>
      <c r="O23" s="3"/>
    </row>
    <row r="24" spans="1:15" x14ac:dyDescent="0.25">
      <c r="A24">
        <v>5</v>
      </c>
      <c r="B24" t="s">
        <v>72</v>
      </c>
      <c r="C24" t="s">
        <v>4</v>
      </c>
      <c r="D24" s="20" t="s">
        <v>11</v>
      </c>
      <c r="E24">
        <v>1377500</v>
      </c>
      <c r="F24" s="3">
        <v>500000</v>
      </c>
      <c r="G24" s="3">
        <v>526500000</v>
      </c>
      <c r="H24">
        <v>5</v>
      </c>
      <c r="J24" s="17"/>
      <c r="K24" s="3"/>
      <c r="L24" s="8"/>
      <c r="M24" s="8"/>
      <c r="N24" s="3"/>
      <c r="O24" s="3"/>
    </row>
    <row r="25" spans="1:15" x14ac:dyDescent="0.25">
      <c r="A25">
        <v>6</v>
      </c>
      <c r="B25" t="s">
        <v>27</v>
      </c>
      <c r="C25" t="s">
        <v>41</v>
      </c>
      <c r="D25" s="20" t="s">
        <v>11</v>
      </c>
      <c r="E25" s="21">
        <v>0</v>
      </c>
      <c r="F25" s="21">
        <v>0</v>
      </c>
      <c r="G25" s="21">
        <v>0</v>
      </c>
      <c r="J25" s="17"/>
      <c r="K25" s="3"/>
      <c r="L25" s="8"/>
      <c r="M25" s="8"/>
      <c r="N25" s="3"/>
      <c r="O25" s="3"/>
    </row>
    <row r="26" spans="1:15" x14ac:dyDescent="0.25">
      <c r="A26">
        <v>7</v>
      </c>
      <c r="B26" t="s">
        <v>28</v>
      </c>
      <c r="C26" t="s">
        <v>5</v>
      </c>
      <c r="D26" s="20" t="s">
        <v>11</v>
      </c>
      <c r="E26">
        <v>285000</v>
      </c>
      <c r="F26" s="3">
        <v>200000</v>
      </c>
      <c r="G26" s="3">
        <v>210600000</v>
      </c>
      <c r="H26">
        <v>5</v>
      </c>
      <c r="J26" s="17"/>
      <c r="K26" s="3"/>
      <c r="L26" s="8"/>
      <c r="M26" s="8"/>
      <c r="N26" s="3"/>
      <c r="O26" s="3"/>
    </row>
    <row r="27" spans="1:15" x14ac:dyDescent="0.25">
      <c r="A27">
        <v>8</v>
      </c>
      <c r="B27" t="s">
        <v>29</v>
      </c>
      <c r="C27" t="s">
        <v>2</v>
      </c>
      <c r="D27" s="20" t="s">
        <v>11</v>
      </c>
      <c r="E27">
        <v>1785000</v>
      </c>
      <c r="F27" s="3">
        <v>200000</v>
      </c>
      <c r="G27" s="3">
        <v>210600000</v>
      </c>
      <c r="H27">
        <v>5</v>
      </c>
      <c r="J27" s="17"/>
      <c r="K27" s="3"/>
      <c r="L27" s="8"/>
      <c r="M27" s="8"/>
      <c r="N27" s="3"/>
      <c r="O27" s="3"/>
    </row>
    <row r="28" spans="1:15" x14ac:dyDescent="0.25">
      <c r="A28">
        <v>9</v>
      </c>
      <c r="B28" t="s">
        <v>30</v>
      </c>
      <c r="C28" t="s">
        <v>1</v>
      </c>
      <c r="D28" s="20" t="s">
        <v>11</v>
      </c>
      <c r="E28">
        <v>1330000</v>
      </c>
      <c r="F28" s="3">
        <v>500000</v>
      </c>
      <c r="G28" s="3">
        <v>526500000</v>
      </c>
      <c r="H28">
        <v>5</v>
      </c>
      <c r="J28" s="17"/>
      <c r="K28" s="3"/>
      <c r="L28" s="3"/>
      <c r="M28" s="3"/>
      <c r="N28" s="3"/>
      <c r="O28" s="3"/>
    </row>
    <row r="29" spans="1:15" x14ac:dyDescent="0.25">
      <c r="A29">
        <v>10</v>
      </c>
      <c r="B29" t="s">
        <v>31</v>
      </c>
      <c r="C29" t="s">
        <v>6</v>
      </c>
      <c r="D29" s="20" t="s">
        <v>11</v>
      </c>
      <c r="E29">
        <v>1780300</v>
      </c>
      <c r="F29" s="3">
        <v>500000</v>
      </c>
      <c r="G29" s="3">
        <v>526500000</v>
      </c>
      <c r="H29">
        <v>5</v>
      </c>
      <c r="J29" s="17"/>
      <c r="K29" s="3"/>
      <c r="L29" s="3"/>
      <c r="M29" s="3"/>
      <c r="N29" s="3"/>
      <c r="O29" s="3"/>
    </row>
    <row r="30" spans="1:15" x14ac:dyDescent="0.25">
      <c r="A30">
        <v>11</v>
      </c>
      <c r="B30" t="s">
        <v>32</v>
      </c>
      <c r="C30" t="s">
        <v>42</v>
      </c>
      <c r="D30" s="20" t="s">
        <v>11</v>
      </c>
      <c r="E30" s="21">
        <v>0</v>
      </c>
      <c r="F30" s="21">
        <v>0</v>
      </c>
      <c r="G30" s="21">
        <v>0</v>
      </c>
      <c r="J30" s="17"/>
      <c r="K30" s="3"/>
      <c r="L30" s="8"/>
      <c r="M30" s="8"/>
      <c r="N30" s="3"/>
      <c r="O30" s="3"/>
    </row>
    <row r="31" spans="1:15" x14ac:dyDescent="0.25">
      <c r="A31">
        <v>12</v>
      </c>
      <c r="B31" t="s">
        <v>33</v>
      </c>
      <c r="C31" t="s">
        <v>8</v>
      </c>
      <c r="D31" s="20" t="s">
        <v>11</v>
      </c>
      <c r="E31">
        <v>1000000</v>
      </c>
      <c r="F31" s="3">
        <v>200000</v>
      </c>
      <c r="G31" s="3">
        <v>210600000</v>
      </c>
      <c r="H31">
        <v>5</v>
      </c>
      <c r="K31" s="5"/>
    </row>
    <row r="32" spans="1:15" x14ac:dyDescent="0.25">
      <c r="A32">
        <v>13</v>
      </c>
      <c r="B32" t="s">
        <v>34</v>
      </c>
      <c r="C32" t="s">
        <v>43</v>
      </c>
      <c r="D32" s="20" t="s">
        <v>11</v>
      </c>
      <c r="E32" s="21">
        <v>0</v>
      </c>
      <c r="F32" s="21">
        <v>0</v>
      </c>
      <c r="G32" s="21">
        <v>0</v>
      </c>
      <c r="K32" s="5"/>
    </row>
    <row r="33" spans="1:12" x14ac:dyDescent="0.25">
      <c r="A33">
        <v>21</v>
      </c>
      <c r="B33" t="s">
        <v>35</v>
      </c>
      <c r="C33" t="s">
        <v>44</v>
      </c>
      <c r="D33" s="20" t="s">
        <v>11</v>
      </c>
      <c r="E33">
        <v>5000000</v>
      </c>
      <c r="F33" s="23">
        <v>0</v>
      </c>
      <c r="G33" s="23">
        <v>0</v>
      </c>
      <c r="K33" s="5"/>
    </row>
    <row r="34" spans="1:12" x14ac:dyDescent="0.25">
      <c r="A34">
        <v>22</v>
      </c>
      <c r="B34" t="s">
        <v>36</v>
      </c>
      <c r="C34" t="s">
        <v>45</v>
      </c>
      <c r="D34" s="20" t="s">
        <v>11</v>
      </c>
      <c r="E34">
        <v>5000000</v>
      </c>
      <c r="F34" s="23">
        <v>0</v>
      </c>
      <c r="G34" s="21">
        <v>0</v>
      </c>
    </row>
    <row r="35" spans="1:12" x14ac:dyDescent="0.25">
      <c r="A35">
        <v>23</v>
      </c>
      <c r="B35" t="s">
        <v>37</v>
      </c>
      <c r="C35" t="s">
        <v>46</v>
      </c>
      <c r="D35" s="20" t="s">
        <v>11</v>
      </c>
      <c r="E35">
        <v>5000000</v>
      </c>
      <c r="F35" s="23">
        <v>0</v>
      </c>
      <c r="G35" s="23">
        <v>0</v>
      </c>
    </row>
    <row r="36" spans="1:12" x14ac:dyDescent="0.25">
      <c r="A36">
        <v>24</v>
      </c>
      <c r="B36" t="s">
        <v>38</v>
      </c>
      <c r="C36" t="s">
        <v>38</v>
      </c>
      <c r="D36" s="20" t="s">
        <v>11</v>
      </c>
      <c r="E36">
        <v>0</v>
      </c>
      <c r="F36">
        <v>0</v>
      </c>
      <c r="G36">
        <v>0</v>
      </c>
    </row>
    <row r="37" spans="1:12" x14ac:dyDescent="0.25">
      <c r="A37">
        <v>25</v>
      </c>
      <c r="B37" t="s">
        <v>39</v>
      </c>
      <c r="C37" t="s">
        <v>47</v>
      </c>
      <c r="D37" s="20" t="s">
        <v>11</v>
      </c>
      <c r="E37" s="22">
        <v>0</v>
      </c>
      <c r="F37">
        <v>0</v>
      </c>
      <c r="G37">
        <v>0</v>
      </c>
    </row>
    <row r="38" spans="1:12" x14ac:dyDescent="0.25">
      <c r="A38">
        <v>1</v>
      </c>
      <c r="B38" t="s">
        <v>23</v>
      </c>
      <c r="C38" t="s">
        <v>0</v>
      </c>
      <c r="D38" s="20" t="s">
        <v>19</v>
      </c>
      <c r="E38" s="14">
        <v>19498000</v>
      </c>
      <c r="F38">
        <v>5849000</v>
      </c>
      <c r="G38">
        <v>523021000</v>
      </c>
      <c r="H38">
        <v>5</v>
      </c>
      <c r="J38" s="15"/>
    </row>
    <row r="39" spans="1:12" ht="15.75" x14ac:dyDescent="0.25">
      <c r="A39">
        <v>2</v>
      </c>
      <c r="B39" t="s">
        <v>24</v>
      </c>
      <c r="C39" t="s">
        <v>9</v>
      </c>
      <c r="D39" s="20" t="s">
        <v>19</v>
      </c>
      <c r="E39" s="14">
        <v>38407000</v>
      </c>
      <c r="F39">
        <v>11522000</v>
      </c>
      <c r="G39">
        <v>1030229000</v>
      </c>
      <c r="H39">
        <v>5</v>
      </c>
      <c r="J39" s="1"/>
      <c r="K39" s="1"/>
      <c r="L39" s="1"/>
    </row>
    <row r="40" spans="1:12" x14ac:dyDescent="0.25">
      <c r="A40">
        <v>3</v>
      </c>
      <c r="B40" t="s">
        <v>25</v>
      </c>
      <c r="C40" t="s">
        <v>3</v>
      </c>
      <c r="D40" s="20" t="s">
        <v>19</v>
      </c>
      <c r="E40" s="14">
        <v>9708000</v>
      </c>
      <c r="F40">
        <v>2912000</v>
      </c>
      <c r="G40">
        <v>260408000</v>
      </c>
      <c r="H40">
        <v>5</v>
      </c>
      <c r="J40" s="16"/>
    </row>
    <row r="41" spans="1:12" x14ac:dyDescent="0.25">
      <c r="A41">
        <v>4</v>
      </c>
      <c r="B41" t="s">
        <v>26</v>
      </c>
      <c r="C41" t="s">
        <v>7</v>
      </c>
      <c r="D41" s="20" t="s">
        <v>19</v>
      </c>
      <c r="E41" s="14">
        <v>22902000</v>
      </c>
      <c r="F41">
        <v>6870000</v>
      </c>
      <c r="G41">
        <v>614315000</v>
      </c>
      <c r="H41">
        <v>5</v>
      </c>
      <c r="J41" s="16"/>
    </row>
    <row r="42" spans="1:12" x14ac:dyDescent="0.25">
      <c r="A42">
        <v>5</v>
      </c>
      <c r="B42" t="s">
        <v>72</v>
      </c>
      <c r="C42" t="s">
        <v>4</v>
      </c>
      <c r="D42" s="20" t="s">
        <v>19</v>
      </c>
      <c r="E42" s="14">
        <v>100114000</v>
      </c>
      <c r="F42">
        <v>30034000</v>
      </c>
      <c r="G42">
        <v>2685461000</v>
      </c>
      <c r="H42">
        <v>5</v>
      </c>
      <c r="J42" s="16"/>
    </row>
    <row r="43" spans="1:12" x14ac:dyDescent="0.25">
      <c r="A43">
        <v>6</v>
      </c>
      <c r="B43" t="s">
        <v>27</v>
      </c>
      <c r="C43" t="s">
        <v>41</v>
      </c>
      <c r="D43" s="20" t="s">
        <v>19</v>
      </c>
      <c r="E43" s="21">
        <v>0</v>
      </c>
      <c r="F43" s="23">
        <v>0</v>
      </c>
      <c r="G43" s="23">
        <v>0</v>
      </c>
      <c r="J43" s="16"/>
    </row>
    <row r="44" spans="1:12" x14ac:dyDescent="0.25">
      <c r="A44">
        <v>7</v>
      </c>
      <c r="B44" t="s">
        <v>28</v>
      </c>
      <c r="C44" t="s">
        <v>5</v>
      </c>
      <c r="D44" s="20" t="s">
        <v>19</v>
      </c>
      <c r="E44" s="14">
        <v>18310000</v>
      </c>
      <c r="F44">
        <v>5493000</v>
      </c>
      <c r="G44">
        <v>491148000</v>
      </c>
      <c r="H44">
        <v>5</v>
      </c>
      <c r="J44" s="16"/>
    </row>
    <row r="45" spans="1:12" x14ac:dyDescent="0.25">
      <c r="A45">
        <v>8</v>
      </c>
      <c r="B45" t="s">
        <v>29</v>
      </c>
      <c r="C45" t="s">
        <v>2</v>
      </c>
      <c r="D45" s="20" t="s">
        <v>19</v>
      </c>
      <c r="E45" s="14">
        <v>0</v>
      </c>
      <c r="F45">
        <v>0</v>
      </c>
      <c r="G45">
        <v>0</v>
      </c>
      <c r="J45" s="16"/>
    </row>
    <row r="46" spans="1:12" x14ac:dyDescent="0.25">
      <c r="A46">
        <v>9</v>
      </c>
      <c r="B46" t="s">
        <v>30</v>
      </c>
      <c r="C46" t="s">
        <v>1</v>
      </c>
      <c r="D46" s="20" t="s">
        <v>19</v>
      </c>
      <c r="E46" s="14">
        <v>7806000</v>
      </c>
      <c r="F46">
        <v>2342000</v>
      </c>
      <c r="G46">
        <v>209400000</v>
      </c>
      <c r="H46">
        <v>5</v>
      </c>
      <c r="J46" s="16"/>
    </row>
    <row r="47" spans="1:12" x14ac:dyDescent="0.25">
      <c r="A47">
        <v>10</v>
      </c>
      <c r="B47" t="s">
        <v>31</v>
      </c>
      <c r="C47" t="s">
        <v>6</v>
      </c>
      <c r="D47" s="20" t="s">
        <v>19</v>
      </c>
      <c r="E47" s="14">
        <v>52811000</v>
      </c>
      <c r="F47">
        <v>15843000</v>
      </c>
      <c r="G47">
        <v>1416610000</v>
      </c>
      <c r="H47">
        <v>5</v>
      </c>
      <c r="J47" s="16"/>
    </row>
    <row r="48" spans="1:12" x14ac:dyDescent="0.25">
      <c r="A48">
        <v>11</v>
      </c>
      <c r="B48" t="s">
        <v>32</v>
      </c>
      <c r="C48" t="s">
        <v>42</v>
      </c>
      <c r="D48" s="20" t="s">
        <v>19</v>
      </c>
      <c r="E48" s="21">
        <v>0</v>
      </c>
      <c r="F48" s="23">
        <v>0</v>
      </c>
      <c r="G48" s="23">
        <v>0</v>
      </c>
      <c r="J48" s="16"/>
    </row>
    <row r="49" spans="1:8" x14ac:dyDescent="0.25">
      <c r="A49">
        <v>12</v>
      </c>
      <c r="B49" t="s">
        <v>33</v>
      </c>
      <c r="C49" t="s">
        <v>8</v>
      </c>
      <c r="D49" s="20" t="s">
        <v>19</v>
      </c>
      <c r="E49" s="14">
        <v>9510000</v>
      </c>
      <c r="F49">
        <v>2853000</v>
      </c>
      <c r="G49">
        <v>255092000</v>
      </c>
      <c r="H49">
        <v>5</v>
      </c>
    </row>
    <row r="50" spans="1:8" x14ac:dyDescent="0.25">
      <c r="A50">
        <v>13</v>
      </c>
      <c r="B50" t="s">
        <v>34</v>
      </c>
      <c r="C50" t="s">
        <v>43</v>
      </c>
      <c r="D50" s="20" t="s">
        <v>19</v>
      </c>
      <c r="E50" s="21">
        <v>0</v>
      </c>
      <c r="F50" s="23">
        <v>0</v>
      </c>
      <c r="G50" s="23">
        <v>0</v>
      </c>
    </row>
    <row r="51" spans="1:8" x14ac:dyDescent="0.25">
      <c r="A51">
        <v>21</v>
      </c>
      <c r="B51" t="s">
        <v>35</v>
      </c>
      <c r="C51" t="s">
        <v>44</v>
      </c>
      <c r="D51" s="20" t="s">
        <v>19</v>
      </c>
      <c r="E51" s="21">
        <v>0</v>
      </c>
      <c r="F51" s="23">
        <v>0</v>
      </c>
      <c r="G51" s="23">
        <v>0</v>
      </c>
    </row>
    <row r="52" spans="1:8" x14ac:dyDescent="0.25">
      <c r="A52">
        <v>22</v>
      </c>
      <c r="B52" t="s">
        <v>36</v>
      </c>
      <c r="C52" t="s">
        <v>45</v>
      </c>
      <c r="D52" s="20" t="s">
        <v>19</v>
      </c>
      <c r="E52" s="21">
        <v>0</v>
      </c>
      <c r="F52" s="23">
        <v>0</v>
      </c>
      <c r="G52" s="23">
        <v>0</v>
      </c>
    </row>
    <row r="53" spans="1:8" x14ac:dyDescent="0.25">
      <c r="A53">
        <v>23</v>
      </c>
      <c r="B53" t="s">
        <v>37</v>
      </c>
      <c r="C53" t="s">
        <v>46</v>
      </c>
      <c r="D53" s="20" t="s">
        <v>19</v>
      </c>
      <c r="E53">
        <v>-1</v>
      </c>
      <c r="F53">
        <v>0</v>
      </c>
      <c r="G53">
        <v>0</v>
      </c>
    </row>
    <row r="54" spans="1:8" x14ac:dyDescent="0.25">
      <c r="A54">
        <v>24</v>
      </c>
      <c r="B54" t="s">
        <v>38</v>
      </c>
      <c r="C54" t="s">
        <v>38</v>
      </c>
      <c r="D54" s="20" t="s">
        <v>19</v>
      </c>
      <c r="E54">
        <v>-1</v>
      </c>
      <c r="F54">
        <v>0</v>
      </c>
      <c r="G54">
        <v>0</v>
      </c>
    </row>
    <row r="55" spans="1:8" x14ac:dyDescent="0.25">
      <c r="A55">
        <v>25</v>
      </c>
      <c r="B55" t="s">
        <v>39</v>
      </c>
      <c r="C55" t="s">
        <v>47</v>
      </c>
      <c r="D55" s="20" t="s">
        <v>19</v>
      </c>
      <c r="E55" s="21">
        <v>0</v>
      </c>
      <c r="F55" s="23">
        <v>0</v>
      </c>
      <c r="G55" s="2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0"/>
  <sheetViews>
    <sheetView workbookViewId="0">
      <selection activeCell="P55" sqref="P55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9" max="9" width="16.42578125" bestFit="1" customWidth="1"/>
    <col min="10" max="10" width="15.28515625" bestFit="1" customWidth="1"/>
    <col min="11" max="11" width="9.7109375" bestFit="1" customWidth="1"/>
    <col min="12" max="12" width="12.42578125" bestFit="1" customWidth="1"/>
    <col min="13" max="13" width="12.5703125" bestFit="1" customWidth="1"/>
    <col min="14" max="14" width="17.7109375" bestFit="1" customWidth="1"/>
    <col min="15" max="15" width="12.7109375" bestFit="1" customWidth="1"/>
    <col min="16" max="16" width="15.85546875" bestFit="1" customWidth="1"/>
    <col min="17" max="17" width="15.28515625" bestFit="1" customWidth="1"/>
  </cols>
  <sheetData>
    <row r="1" spans="1:14" x14ac:dyDescent="0.25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10</v>
      </c>
      <c r="F1" s="15" t="s">
        <v>12</v>
      </c>
      <c r="G1" s="15" t="s">
        <v>53</v>
      </c>
      <c r="H1" s="15" t="s">
        <v>14</v>
      </c>
      <c r="I1" s="15" t="s">
        <v>49</v>
      </c>
      <c r="J1" s="15" t="s">
        <v>50</v>
      </c>
      <c r="K1" s="15" t="s">
        <v>51</v>
      </c>
      <c r="L1" s="15" t="s">
        <v>59</v>
      </c>
      <c r="M1" s="15" t="s">
        <v>60</v>
      </c>
      <c r="N1" s="15" t="s">
        <v>61</v>
      </c>
    </row>
    <row r="2" spans="1:14" x14ac:dyDescent="0.25">
      <c r="A2">
        <v>1</v>
      </c>
      <c r="B2">
        <v>2</v>
      </c>
      <c r="C2" t="s">
        <v>0</v>
      </c>
      <c r="D2" t="s">
        <v>9</v>
      </c>
      <c r="E2" t="s">
        <v>19</v>
      </c>
      <c r="F2">
        <v>1</v>
      </c>
      <c r="G2">
        <v>1</v>
      </c>
      <c r="H2">
        <v>-1</v>
      </c>
    </row>
    <row r="3" spans="1:14" x14ac:dyDescent="0.25">
      <c r="A3">
        <v>3</v>
      </c>
      <c r="B3">
        <v>2</v>
      </c>
      <c r="C3" t="s">
        <v>3</v>
      </c>
      <c r="D3" t="s">
        <v>9</v>
      </c>
      <c r="E3" t="s">
        <v>19</v>
      </c>
      <c r="F3">
        <v>1</v>
      </c>
      <c r="G3">
        <v>1</v>
      </c>
      <c r="H3">
        <v>-1</v>
      </c>
    </row>
    <row r="4" spans="1:14" x14ac:dyDescent="0.25">
      <c r="A4">
        <v>3</v>
      </c>
      <c r="B4">
        <v>23</v>
      </c>
      <c r="C4" t="s">
        <v>3</v>
      </c>
      <c r="D4" t="s">
        <v>46</v>
      </c>
      <c r="E4" t="s">
        <v>19</v>
      </c>
      <c r="F4">
        <v>1</v>
      </c>
      <c r="G4">
        <v>1</v>
      </c>
      <c r="H4">
        <v>-1</v>
      </c>
    </row>
    <row r="5" spans="1:14" x14ac:dyDescent="0.25">
      <c r="A5">
        <v>4</v>
      </c>
      <c r="B5">
        <v>3</v>
      </c>
      <c r="C5" t="s">
        <v>7</v>
      </c>
      <c r="D5" t="s">
        <v>3</v>
      </c>
      <c r="E5" t="s">
        <v>19</v>
      </c>
      <c r="F5">
        <v>1</v>
      </c>
      <c r="G5">
        <v>1</v>
      </c>
      <c r="H5">
        <v>-1</v>
      </c>
    </row>
    <row r="6" spans="1:14" x14ac:dyDescent="0.25">
      <c r="A6">
        <v>4</v>
      </c>
      <c r="B6">
        <v>25</v>
      </c>
      <c r="C6" t="s">
        <v>7</v>
      </c>
      <c r="D6" t="s">
        <v>47</v>
      </c>
      <c r="E6" t="s">
        <v>19</v>
      </c>
      <c r="F6">
        <v>1</v>
      </c>
      <c r="G6">
        <v>1</v>
      </c>
      <c r="H6">
        <v>-1</v>
      </c>
    </row>
    <row r="7" spans="1:14" x14ac:dyDescent="0.25">
      <c r="A7">
        <v>5</v>
      </c>
      <c r="B7">
        <v>4</v>
      </c>
      <c r="C7" t="s">
        <v>4</v>
      </c>
      <c r="D7" t="s">
        <v>7</v>
      </c>
      <c r="E7" t="s">
        <v>19</v>
      </c>
      <c r="F7">
        <v>1</v>
      </c>
      <c r="G7">
        <v>1</v>
      </c>
      <c r="H7">
        <v>-1</v>
      </c>
    </row>
    <row r="8" spans="1:14" x14ac:dyDescent="0.25">
      <c r="A8">
        <v>5</v>
      </c>
      <c r="B8">
        <v>6</v>
      </c>
      <c r="C8" t="s">
        <v>4</v>
      </c>
      <c r="D8" t="s">
        <v>41</v>
      </c>
      <c r="E8" t="s">
        <v>19</v>
      </c>
      <c r="F8">
        <v>1</v>
      </c>
      <c r="G8">
        <v>1</v>
      </c>
      <c r="H8">
        <v>-1</v>
      </c>
    </row>
    <row r="9" spans="1:14" x14ac:dyDescent="0.25">
      <c r="A9">
        <v>6</v>
      </c>
      <c r="B9">
        <v>7</v>
      </c>
      <c r="C9" t="s">
        <v>41</v>
      </c>
      <c r="D9" t="s">
        <v>5</v>
      </c>
      <c r="E9" t="s">
        <v>19</v>
      </c>
      <c r="F9">
        <v>1</v>
      </c>
      <c r="G9">
        <v>1</v>
      </c>
      <c r="H9">
        <v>-1</v>
      </c>
    </row>
    <row r="10" spans="1:14" x14ac:dyDescent="0.25">
      <c r="A10">
        <v>9</v>
      </c>
      <c r="B10">
        <v>7</v>
      </c>
      <c r="C10" t="s">
        <v>1</v>
      </c>
      <c r="D10" t="s">
        <v>5</v>
      </c>
      <c r="E10" t="s">
        <v>19</v>
      </c>
      <c r="F10">
        <v>1</v>
      </c>
      <c r="G10">
        <v>1</v>
      </c>
      <c r="H10">
        <v>-1</v>
      </c>
    </row>
    <row r="11" spans="1:14" x14ac:dyDescent="0.25">
      <c r="A11">
        <v>9</v>
      </c>
      <c r="B11">
        <v>10</v>
      </c>
      <c r="C11" t="s">
        <v>1</v>
      </c>
      <c r="D11" t="s">
        <v>6</v>
      </c>
      <c r="E11" t="s">
        <v>19</v>
      </c>
      <c r="F11">
        <v>1</v>
      </c>
      <c r="G11">
        <v>1</v>
      </c>
      <c r="H11">
        <v>-1</v>
      </c>
    </row>
    <row r="12" spans="1:14" x14ac:dyDescent="0.25">
      <c r="A12">
        <v>10</v>
      </c>
      <c r="B12">
        <v>11</v>
      </c>
      <c r="C12" t="s">
        <v>6</v>
      </c>
      <c r="D12" t="s">
        <v>42</v>
      </c>
      <c r="E12" t="s">
        <v>19</v>
      </c>
      <c r="F12">
        <v>1</v>
      </c>
      <c r="G12">
        <v>1</v>
      </c>
      <c r="H12">
        <v>-1</v>
      </c>
    </row>
    <row r="13" spans="1:14" x14ac:dyDescent="0.25">
      <c r="A13">
        <v>10</v>
      </c>
      <c r="B13">
        <v>12</v>
      </c>
      <c r="C13" t="s">
        <v>6</v>
      </c>
      <c r="D13" t="s">
        <v>8</v>
      </c>
      <c r="E13" t="s">
        <v>19</v>
      </c>
      <c r="F13">
        <v>1</v>
      </c>
      <c r="G13">
        <v>1</v>
      </c>
      <c r="H13">
        <v>-1</v>
      </c>
    </row>
    <row r="14" spans="1:14" x14ac:dyDescent="0.25">
      <c r="A14">
        <v>12</v>
      </c>
      <c r="B14">
        <v>13</v>
      </c>
      <c r="C14" t="s">
        <v>8</v>
      </c>
      <c r="D14" t="s">
        <v>43</v>
      </c>
      <c r="E14" t="s">
        <v>19</v>
      </c>
      <c r="F14">
        <v>1</v>
      </c>
      <c r="G14">
        <v>1</v>
      </c>
      <c r="H14">
        <v>-1</v>
      </c>
    </row>
    <row r="15" spans="1:14" x14ac:dyDescent="0.25">
      <c r="A15">
        <v>22</v>
      </c>
      <c r="B15">
        <v>23</v>
      </c>
      <c r="C15" t="s">
        <v>45</v>
      </c>
      <c r="D15" t="s">
        <v>46</v>
      </c>
      <c r="E15" t="s">
        <v>19</v>
      </c>
      <c r="F15">
        <v>1</v>
      </c>
      <c r="G15">
        <v>1</v>
      </c>
      <c r="H15">
        <v>-1</v>
      </c>
    </row>
    <row r="16" spans="1:14" x14ac:dyDescent="0.25">
      <c r="A16">
        <v>23</v>
      </c>
      <c r="B16">
        <v>24</v>
      </c>
      <c r="C16" t="s">
        <v>46</v>
      </c>
      <c r="D16" t="s">
        <v>38</v>
      </c>
      <c r="E16" t="s">
        <v>19</v>
      </c>
      <c r="F16">
        <v>1</v>
      </c>
      <c r="G16">
        <v>1</v>
      </c>
      <c r="H16">
        <v>-1</v>
      </c>
    </row>
    <row r="17" spans="1:8" x14ac:dyDescent="0.25">
      <c r="A17">
        <v>23</v>
      </c>
      <c r="B17">
        <v>22</v>
      </c>
      <c r="C17" t="s">
        <v>46</v>
      </c>
      <c r="D17" t="s">
        <v>45</v>
      </c>
      <c r="E17" t="s">
        <v>19</v>
      </c>
      <c r="F17">
        <v>1</v>
      </c>
      <c r="G17">
        <v>1</v>
      </c>
      <c r="H17">
        <v>-1</v>
      </c>
    </row>
    <row r="18" spans="1:8" x14ac:dyDescent="0.25">
      <c r="A18">
        <v>8</v>
      </c>
      <c r="B18">
        <v>22</v>
      </c>
      <c r="C18" t="s">
        <v>2</v>
      </c>
      <c r="D18" t="s">
        <v>45</v>
      </c>
      <c r="E18" t="s">
        <v>13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0</v>
      </c>
      <c r="D22" t="s">
        <v>45</v>
      </c>
      <c r="E22" t="s">
        <v>13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0</v>
      </c>
      <c r="D23" t="s">
        <v>46</v>
      </c>
      <c r="E23" t="s">
        <v>13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4</v>
      </c>
      <c r="D29" t="s">
        <v>41</v>
      </c>
      <c r="E29" t="s">
        <v>13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41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25">
      <c r="A33">
        <v>9</v>
      </c>
      <c r="B33">
        <v>22</v>
      </c>
      <c r="C33" t="s">
        <v>1</v>
      </c>
      <c r="D33" t="s">
        <v>45</v>
      </c>
      <c r="E33" t="s">
        <v>13</v>
      </c>
      <c r="F33">
        <v>1</v>
      </c>
      <c r="G33">
        <v>1</v>
      </c>
      <c r="H33">
        <v>-1</v>
      </c>
    </row>
    <row r="34" spans="1:19" x14ac:dyDescent="0.25">
      <c r="A34">
        <v>9</v>
      </c>
      <c r="B34">
        <v>21</v>
      </c>
      <c r="C34" t="s">
        <v>1</v>
      </c>
      <c r="D34" t="s">
        <v>44</v>
      </c>
      <c r="E34" t="s">
        <v>13</v>
      </c>
      <c r="F34">
        <v>1</v>
      </c>
      <c r="G34">
        <v>1</v>
      </c>
      <c r="H34">
        <v>-1</v>
      </c>
    </row>
    <row r="35" spans="1:19" x14ac:dyDescent="0.25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25">
      <c r="A36">
        <v>10</v>
      </c>
      <c r="B36">
        <v>21</v>
      </c>
      <c r="C36" t="s">
        <v>6</v>
      </c>
      <c r="D36" t="s">
        <v>44</v>
      </c>
      <c r="E36" t="s">
        <v>13</v>
      </c>
      <c r="F36">
        <v>1</v>
      </c>
      <c r="G36">
        <v>1</v>
      </c>
      <c r="H36">
        <v>-1</v>
      </c>
    </row>
    <row r="37" spans="1:19" x14ac:dyDescent="0.25">
      <c r="A37">
        <v>10</v>
      </c>
      <c r="B37">
        <v>11</v>
      </c>
      <c r="C37" t="s">
        <v>6</v>
      </c>
      <c r="D37" t="s">
        <v>42</v>
      </c>
      <c r="E37" t="s">
        <v>13</v>
      </c>
      <c r="F37">
        <v>1</v>
      </c>
      <c r="G37">
        <v>1</v>
      </c>
      <c r="H37">
        <v>-1</v>
      </c>
    </row>
    <row r="38" spans="1:19" x14ac:dyDescent="0.25">
      <c r="A38">
        <v>11</v>
      </c>
      <c r="B38">
        <v>21</v>
      </c>
      <c r="C38" t="s">
        <v>42</v>
      </c>
      <c r="D38" t="s">
        <v>44</v>
      </c>
      <c r="E38" t="s">
        <v>13</v>
      </c>
      <c r="F38">
        <v>1</v>
      </c>
      <c r="G38">
        <v>1</v>
      </c>
      <c r="H38">
        <v>-1</v>
      </c>
    </row>
    <row r="39" spans="1:19" x14ac:dyDescent="0.25">
      <c r="A39">
        <v>11</v>
      </c>
      <c r="B39">
        <v>12</v>
      </c>
      <c r="C39" t="s">
        <v>42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25">
      <c r="A40">
        <v>12</v>
      </c>
      <c r="B40">
        <v>21</v>
      </c>
      <c r="C40" t="s">
        <v>8</v>
      </c>
      <c r="D40" t="s">
        <v>44</v>
      </c>
      <c r="E40" t="s">
        <v>13</v>
      </c>
      <c r="F40">
        <v>1</v>
      </c>
      <c r="G40">
        <v>1</v>
      </c>
      <c r="H40">
        <v>-1</v>
      </c>
    </row>
    <row r="41" spans="1:19" x14ac:dyDescent="0.25">
      <c r="A41">
        <v>12</v>
      </c>
      <c r="B41">
        <v>13</v>
      </c>
      <c r="C41" t="s">
        <v>8</v>
      </c>
      <c r="D41" t="s">
        <v>43</v>
      </c>
      <c r="E41" t="s">
        <v>13</v>
      </c>
      <c r="F41">
        <v>1</v>
      </c>
      <c r="G41">
        <v>1</v>
      </c>
      <c r="H41">
        <v>-1</v>
      </c>
    </row>
    <row r="42" spans="1:19" x14ac:dyDescent="0.25">
      <c r="A42">
        <v>22</v>
      </c>
      <c r="B42">
        <v>21</v>
      </c>
      <c r="C42" t="s">
        <v>45</v>
      </c>
      <c r="D42" t="s">
        <v>44</v>
      </c>
      <c r="E42" t="s">
        <v>13</v>
      </c>
      <c r="F42">
        <v>1</v>
      </c>
      <c r="G42">
        <v>1</v>
      </c>
      <c r="H42">
        <v>-1</v>
      </c>
    </row>
    <row r="43" spans="1:19" ht="15.75" x14ac:dyDescent="0.25">
      <c r="A43">
        <v>22</v>
      </c>
      <c r="B43">
        <v>23</v>
      </c>
      <c r="C43" t="s">
        <v>45</v>
      </c>
      <c r="D43" t="s">
        <v>46</v>
      </c>
      <c r="E43" t="s">
        <v>13</v>
      </c>
      <c r="F43">
        <v>1</v>
      </c>
      <c r="G43">
        <v>1</v>
      </c>
      <c r="H43">
        <v>-1</v>
      </c>
      <c r="L43" s="15"/>
      <c r="M43" s="1"/>
      <c r="N43" s="1"/>
      <c r="O43" s="1"/>
      <c r="P43" s="1"/>
      <c r="Q43" s="6"/>
      <c r="R43" s="1"/>
      <c r="S43" s="1"/>
    </row>
    <row r="44" spans="1:19" x14ac:dyDescent="0.25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3">
        <v>1600000</v>
      </c>
      <c r="I44" s="3">
        <v>650000</v>
      </c>
      <c r="J44" s="3">
        <v>137500000</v>
      </c>
      <c r="K44" s="3">
        <v>10</v>
      </c>
      <c r="L44" s="3"/>
      <c r="M44" s="25"/>
      <c r="N44" s="25"/>
      <c r="O44" s="25"/>
      <c r="P44" s="3"/>
      <c r="Q44" s="3"/>
      <c r="R44" s="3"/>
      <c r="S44" s="3"/>
    </row>
    <row r="45" spans="1:19" x14ac:dyDescent="0.25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3">
        <v>1500000</v>
      </c>
      <c r="I45" s="3">
        <v>750000</v>
      </c>
      <c r="J45" s="3">
        <v>144500000</v>
      </c>
      <c r="K45" s="3">
        <v>10</v>
      </c>
      <c r="L45" s="3"/>
      <c r="M45" s="25"/>
      <c r="N45" s="25"/>
      <c r="O45" s="25"/>
      <c r="P45" s="3"/>
      <c r="Q45" s="3"/>
      <c r="R45" s="3"/>
      <c r="S45" s="3"/>
    </row>
    <row r="46" spans="1:19" x14ac:dyDescent="0.25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3">
        <v>1250000</v>
      </c>
      <c r="I46" s="3">
        <v>150000</v>
      </c>
      <c r="J46" s="3">
        <v>113333333.33333333</v>
      </c>
      <c r="K46" s="3">
        <v>10</v>
      </c>
      <c r="L46" s="3"/>
      <c r="M46" s="25"/>
      <c r="N46" s="25"/>
      <c r="O46" s="25"/>
      <c r="P46" s="3"/>
      <c r="Q46" s="3"/>
      <c r="R46" s="3"/>
      <c r="S46" s="3"/>
    </row>
    <row r="47" spans="1:19" x14ac:dyDescent="0.25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3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5"/>
      <c r="O47" s="25"/>
      <c r="P47" s="3"/>
      <c r="Q47" s="3"/>
      <c r="R47" s="3"/>
      <c r="S47" s="3"/>
    </row>
    <row r="48" spans="1:19" x14ac:dyDescent="0.25">
      <c r="A48">
        <v>1</v>
      </c>
      <c r="B48">
        <v>22</v>
      </c>
      <c r="C48" t="s">
        <v>0</v>
      </c>
      <c r="D48" t="s">
        <v>45</v>
      </c>
      <c r="E48" t="s">
        <v>11</v>
      </c>
      <c r="F48">
        <v>1</v>
      </c>
      <c r="G48">
        <v>1</v>
      </c>
      <c r="H48" s="3">
        <v>1000000</v>
      </c>
      <c r="I48" s="3">
        <v>300000</v>
      </c>
      <c r="J48" s="3">
        <v>250000000</v>
      </c>
      <c r="K48" s="3">
        <v>10</v>
      </c>
      <c r="L48" s="3"/>
      <c r="M48" s="4"/>
      <c r="N48" s="25"/>
      <c r="O48" s="25"/>
      <c r="P48" s="3"/>
      <c r="Q48" s="7"/>
      <c r="R48" s="3"/>
      <c r="S48" s="3"/>
    </row>
    <row r="49" spans="1:19" x14ac:dyDescent="0.25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3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5"/>
      <c r="O49" s="25"/>
      <c r="P49" s="3"/>
      <c r="Q49" s="3"/>
      <c r="R49" s="3"/>
      <c r="S49" s="3"/>
    </row>
    <row r="50" spans="1:19" x14ac:dyDescent="0.25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3">
        <v>250000</v>
      </c>
      <c r="I50" s="3">
        <v>250000</v>
      </c>
      <c r="J50" s="7">
        <v>50000000</v>
      </c>
      <c r="K50" s="3">
        <v>10</v>
      </c>
      <c r="L50" s="3">
        <v>1</v>
      </c>
      <c r="M50" s="25">
        <v>1100000000</v>
      </c>
      <c r="N50" s="3">
        <v>6</v>
      </c>
      <c r="O50" s="25"/>
      <c r="P50" s="3"/>
      <c r="Q50" s="3"/>
      <c r="R50" s="3"/>
      <c r="S50" s="3"/>
    </row>
    <row r="51" spans="1:19" x14ac:dyDescent="0.25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3">
        <v>1600000</v>
      </c>
      <c r="I51" s="3">
        <v>650000</v>
      </c>
      <c r="J51" s="3">
        <v>137500000</v>
      </c>
      <c r="K51" s="3">
        <v>10</v>
      </c>
      <c r="L51" s="3"/>
      <c r="M51" s="4"/>
      <c r="N51" s="25"/>
      <c r="O51" s="25"/>
      <c r="P51" s="3"/>
      <c r="Q51" s="3"/>
      <c r="R51" s="3"/>
      <c r="S51" s="3"/>
    </row>
    <row r="52" spans="1:19" x14ac:dyDescent="0.25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10">
        <v>250000</v>
      </c>
      <c r="I52" s="3">
        <v>0</v>
      </c>
      <c r="J52" s="3">
        <v>0</v>
      </c>
      <c r="K52" s="3"/>
      <c r="L52" s="3">
        <v>1</v>
      </c>
      <c r="M52" s="25">
        <v>4050000000</v>
      </c>
      <c r="N52" s="3">
        <v>6</v>
      </c>
      <c r="O52" s="25"/>
      <c r="P52" s="3"/>
      <c r="Q52" s="3"/>
      <c r="R52" s="3"/>
      <c r="S52" s="3"/>
    </row>
    <row r="53" spans="1:19" x14ac:dyDescent="0.25">
      <c r="A53">
        <v>8</v>
      </c>
      <c r="B53">
        <v>22</v>
      </c>
      <c r="C53" t="s">
        <v>2</v>
      </c>
      <c r="D53" t="s">
        <v>45</v>
      </c>
      <c r="E53" t="s">
        <v>11</v>
      </c>
      <c r="F53">
        <v>1</v>
      </c>
      <c r="G53">
        <v>1</v>
      </c>
      <c r="H53" s="3">
        <v>800000</v>
      </c>
      <c r="I53" s="3">
        <v>300000</v>
      </c>
      <c r="J53" s="3">
        <v>463500000</v>
      </c>
      <c r="K53" s="3">
        <v>10</v>
      </c>
      <c r="L53" s="3"/>
      <c r="M53" s="25"/>
      <c r="N53" s="25"/>
      <c r="O53" s="25"/>
      <c r="P53" s="3"/>
      <c r="Q53" s="7"/>
      <c r="R53" s="3"/>
      <c r="S53" s="3"/>
    </row>
    <row r="54" spans="1:19" x14ac:dyDescent="0.25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3">
        <v>650000</v>
      </c>
      <c r="I54" s="3">
        <v>450000</v>
      </c>
      <c r="J54" s="3">
        <v>215000000</v>
      </c>
      <c r="K54" s="3">
        <v>10</v>
      </c>
      <c r="L54" s="3">
        <v>1</v>
      </c>
      <c r="M54" s="25">
        <v>7000000000</v>
      </c>
      <c r="N54" s="3">
        <v>6</v>
      </c>
      <c r="O54" s="25"/>
      <c r="P54" s="3"/>
      <c r="Q54" s="3"/>
      <c r="R54" s="3"/>
      <c r="S54" s="3"/>
    </row>
    <row r="55" spans="1:19" x14ac:dyDescent="0.25">
      <c r="A55">
        <v>9</v>
      </c>
      <c r="B55">
        <v>21</v>
      </c>
      <c r="C55" t="s">
        <v>1</v>
      </c>
      <c r="D55" t="s">
        <v>44</v>
      </c>
      <c r="E55" t="s">
        <v>11</v>
      </c>
      <c r="F55">
        <v>1</v>
      </c>
      <c r="G55">
        <v>1</v>
      </c>
      <c r="H55" s="3">
        <v>250000</v>
      </c>
      <c r="I55" s="3">
        <v>250000</v>
      </c>
      <c r="J55" s="7">
        <v>50000000</v>
      </c>
      <c r="K55" s="3">
        <v>10</v>
      </c>
      <c r="L55" s="3"/>
      <c r="N55" s="25"/>
      <c r="O55" s="25"/>
      <c r="P55" s="3"/>
      <c r="Q55" s="3"/>
      <c r="R55" s="3"/>
      <c r="S55" s="3"/>
    </row>
    <row r="56" spans="1:19" x14ac:dyDescent="0.25">
      <c r="A56">
        <v>10</v>
      </c>
      <c r="B56">
        <v>11</v>
      </c>
      <c r="C56" t="s">
        <v>6</v>
      </c>
      <c r="D56" t="s">
        <v>42</v>
      </c>
      <c r="E56" t="s">
        <v>11</v>
      </c>
      <c r="F56">
        <v>1</v>
      </c>
      <c r="G56">
        <v>0</v>
      </c>
      <c r="H56" s="9">
        <v>0</v>
      </c>
      <c r="I56" s="3">
        <v>650000</v>
      </c>
      <c r="J56" s="3">
        <v>56500000000</v>
      </c>
      <c r="K56" s="3">
        <v>17</v>
      </c>
      <c r="L56" s="3"/>
      <c r="N56" s="25"/>
      <c r="O56" s="25"/>
      <c r="P56" s="3"/>
      <c r="Q56" s="3"/>
      <c r="R56" s="3"/>
      <c r="S56" s="3"/>
    </row>
    <row r="57" spans="1:19" x14ac:dyDescent="0.25">
      <c r="A57">
        <v>11</v>
      </c>
      <c r="B57">
        <v>12</v>
      </c>
      <c r="C57" t="s">
        <v>42</v>
      </c>
      <c r="D57" t="s">
        <v>8</v>
      </c>
      <c r="E57" t="s">
        <v>11</v>
      </c>
      <c r="F57">
        <v>1</v>
      </c>
      <c r="G57">
        <v>0</v>
      </c>
      <c r="H57" s="9">
        <v>0</v>
      </c>
      <c r="I57" s="3">
        <v>0</v>
      </c>
      <c r="J57" s="3">
        <v>0</v>
      </c>
      <c r="L57" s="3"/>
      <c r="M57" s="25"/>
      <c r="N57" s="25"/>
      <c r="O57" s="25"/>
      <c r="P57" s="3"/>
      <c r="Q57" s="3"/>
      <c r="R57" s="3"/>
      <c r="S57" s="3"/>
    </row>
    <row r="58" spans="1:19" x14ac:dyDescent="0.25">
      <c r="A58">
        <v>11</v>
      </c>
      <c r="B58">
        <v>21</v>
      </c>
      <c r="C58" t="s">
        <v>42</v>
      </c>
      <c r="D58" t="s">
        <v>44</v>
      </c>
      <c r="E58" t="s">
        <v>11</v>
      </c>
      <c r="F58">
        <v>1</v>
      </c>
      <c r="G58">
        <v>1</v>
      </c>
      <c r="H58" s="3">
        <v>950000</v>
      </c>
      <c r="I58" s="3">
        <v>300000</v>
      </c>
      <c r="J58" s="3">
        <v>463500000</v>
      </c>
      <c r="K58" s="3">
        <v>10</v>
      </c>
      <c r="L58" s="24"/>
      <c r="M58" s="24"/>
      <c r="N58" s="24"/>
      <c r="O58" s="24"/>
      <c r="P58" s="7"/>
    </row>
    <row r="59" spans="1:19" x14ac:dyDescent="0.25">
      <c r="A59">
        <v>22</v>
      </c>
      <c r="B59">
        <v>23</v>
      </c>
      <c r="C59" t="s">
        <v>45</v>
      </c>
      <c r="D59" t="s">
        <v>46</v>
      </c>
      <c r="E59" t="s">
        <v>11</v>
      </c>
      <c r="F59">
        <v>1</v>
      </c>
      <c r="G59">
        <v>1</v>
      </c>
      <c r="H59" s="3">
        <v>2000000</v>
      </c>
      <c r="I59" s="3">
        <v>0</v>
      </c>
      <c r="J59" s="3">
        <v>0</v>
      </c>
      <c r="L59" s="3"/>
      <c r="M59" s="18"/>
      <c r="N59" s="11"/>
      <c r="O59" s="18"/>
      <c r="P59" s="3"/>
    </row>
    <row r="60" spans="1:19" ht="15.75" x14ac:dyDescent="0.25">
      <c r="A60">
        <v>22</v>
      </c>
      <c r="B60">
        <v>21</v>
      </c>
      <c r="C60" t="s">
        <v>45</v>
      </c>
      <c r="D60" t="s">
        <v>44</v>
      </c>
      <c r="E60" t="s">
        <v>11</v>
      </c>
      <c r="F60">
        <v>1</v>
      </c>
      <c r="G60">
        <v>1</v>
      </c>
      <c r="H60" s="20">
        <v>0</v>
      </c>
      <c r="I60" s="3">
        <v>0</v>
      </c>
      <c r="J60" s="3">
        <v>0</v>
      </c>
      <c r="L60" s="3"/>
      <c r="M60" s="19"/>
      <c r="N60" s="11"/>
      <c r="O60" s="19"/>
      <c r="P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F4"/>
  <sheetViews>
    <sheetView workbookViewId="0">
      <selection activeCell="N23" sqref="N23"/>
    </sheetView>
  </sheetViews>
  <sheetFormatPr defaultRowHeight="15" x14ac:dyDescent="0.25"/>
  <cols>
    <col min="3" max="3" width="16.42578125" bestFit="1" customWidth="1"/>
    <col min="4" max="4" width="17.85546875" bestFit="1" customWidth="1"/>
    <col min="5" max="5" width="11.85546875" bestFit="1" customWidth="1"/>
  </cols>
  <sheetData>
    <row r="1" spans="1:6" x14ac:dyDescent="0.25">
      <c r="A1" s="15" t="s">
        <v>10</v>
      </c>
      <c r="B1" s="15" t="s">
        <v>64</v>
      </c>
      <c r="C1" s="15" t="s">
        <v>65</v>
      </c>
      <c r="D1" s="15" t="s">
        <v>66</v>
      </c>
      <c r="E1" s="15" t="s">
        <v>67</v>
      </c>
      <c r="F1" s="15" t="s">
        <v>68</v>
      </c>
    </row>
    <row r="2" spans="1:6" x14ac:dyDescent="0.25">
      <c r="A2" t="s">
        <v>13</v>
      </c>
      <c r="B2" t="s">
        <v>69</v>
      </c>
      <c r="C2">
        <v>150</v>
      </c>
      <c r="D2">
        <v>360</v>
      </c>
      <c r="E2">
        <v>40000000</v>
      </c>
      <c r="F2">
        <v>5</v>
      </c>
    </row>
    <row r="3" spans="1:6" x14ac:dyDescent="0.25">
      <c r="A3" t="s">
        <v>13</v>
      </c>
      <c r="B3" t="s">
        <v>70</v>
      </c>
      <c r="C3">
        <v>100</v>
      </c>
      <c r="D3">
        <v>10</v>
      </c>
      <c r="E3">
        <v>2500000</v>
      </c>
      <c r="F3">
        <v>5</v>
      </c>
    </row>
    <row r="4" spans="1:6" x14ac:dyDescent="0.25">
      <c r="A4" t="s">
        <v>13</v>
      </c>
      <c r="B4" t="s">
        <v>71</v>
      </c>
      <c r="C4">
        <v>300</v>
      </c>
      <c r="D4">
        <v>180</v>
      </c>
      <c r="E4">
        <v>20000000</v>
      </c>
      <c r="F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A15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s="15" t="s">
        <v>15</v>
      </c>
    </row>
    <row r="2" spans="1:1" x14ac:dyDescent="0.25">
      <c r="A2" s="20" t="s">
        <v>48</v>
      </c>
    </row>
    <row r="3" spans="1:1" x14ac:dyDescent="0.25">
      <c r="A3" t="s">
        <v>52</v>
      </c>
    </row>
    <row r="4" spans="1:1" x14ac:dyDescent="0.25">
      <c r="A4" s="20" t="s">
        <v>58</v>
      </c>
    </row>
    <row r="10" spans="1:1" x14ac:dyDescent="0.25">
      <c r="A10" s="15" t="s">
        <v>16</v>
      </c>
    </row>
    <row r="11" spans="1:1" x14ac:dyDescent="0.25">
      <c r="A11" s="20" t="s">
        <v>17</v>
      </c>
    </row>
    <row r="12" spans="1:1" x14ac:dyDescent="0.25">
      <c r="A12" s="20" t="s">
        <v>18</v>
      </c>
    </row>
    <row r="13" spans="1:1" x14ac:dyDescent="0.25">
      <c r="A13" s="20" t="s">
        <v>20</v>
      </c>
    </row>
    <row r="14" spans="1:1" x14ac:dyDescent="0.25">
      <c r="A14" s="26" t="s">
        <v>62</v>
      </c>
    </row>
    <row r="15" spans="1:1" x14ac:dyDescent="0.25">
      <c r="A15" s="26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5" ma:contentTypeDescription="Create a new document." ma:contentTypeScope="" ma:versionID="6ab0102ed29085baca82ec1af27f0672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a32578e7ce5d36f6e724f25bbda53d39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d2ad661-40b4-4211-810e-9f8311f21e6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9DA533C-9A6E-4D83-BCFC-25254FE6F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J.S. Bakker</cp:lastModifiedBy>
  <dcterms:created xsi:type="dcterms:W3CDTF">2022-05-04T11:59:45Z</dcterms:created>
  <dcterms:modified xsi:type="dcterms:W3CDTF">2023-09-29T09:34:07Z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