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Human" sheetId="3" r:id="rId3"/>
  </sheets>
  <calcPr calcId="144525"/>
</workbook>
</file>

<file path=xl/calcChain.xml><?xml version="1.0" encoding="utf-8"?>
<calcChain xmlns="http://schemas.openxmlformats.org/spreadsheetml/2006/main">
  <c r="K30" i="2" l="1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7" i="3"/>
  <c r="H30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7" i="3"/>
  <c r="G30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7" i="3"/>
  <c r="F30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E7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7" i="3"/>
</calcChain>
</file>

<file path=xl/sharedStrings.xml><?xml version="1.0" encoding="utf-8"?>
<sst xmlns="http://schemas.openxmlformats.org/spreadsheetml/2006/main" count="103" uniqueCount="46">
  <si>
    <t>ELEMENTALS - MATHEMATICS</t>
  </si>
  <si>
    <t>for now max lvl is 20</t>
  </si>
  <si>
    <t>lvl</t>
  </si>
  <si>
    <t>Race Bonuses table</t>
  </si>
  <si>
    <t>Human</t>
  </si>
  <si>
    <t>Gold</t>
  </si>
  <si>
    <t>Negotiation</t>
  </si>
  <si>
    <t>-</t>
  </si>
  <si>
    <t>Experience</t>
  </si>
  <si>
    <t>Elf</t>
  </si>
  <si>
    <t>Prices</t>
  </si>
  <si>
    <t>Resistance</t>
  </si>
  <si>
    <t>Party for 1</t>
  </si>
  <si>
    <t>Beasts</t>
  </si>
  <si>
    <t>Armor</t>
  </si>
  <si>
    <t>vs Injured</t>
  </si>
  <si>
    <t>X</t>
  </si>
  <si>
    <t>Speed</t>
  </si>
  <si>
    <t>Elementals</t>
  </si>
  <si>
    <t>Health</t>
  </si>
  <si>
    <t>Health regen</t>
  </si>
  <si>
    <t>Mana</t>
  </si>
  <si>
    <t>Mana regen</t>
  </si>
  <si>
    <t>Initial health</t>
  </si>
  <si>
    <t>Init health regen</t>
  </si>
  <si>
    <t>Init mana</t>
  </si>
  <si>
    <t>mana / lvl</t>
  </si>
  <si>
    <t>Init mana regen</t>
  </si>
  <si>
    <t>Init energy</t>
  </si>
  <si>
    <t>energy / lvl</t>
  </si>
  <si>
    <t>Init enery regen</t>
  </si>
  <si>
    <t>energy regen / lvl</t>
  </si>
  <si>
    <t>mana regen / lvl</t>
  </si>
  <si>
    <t>health per lvl</t>
  </si>
  <si>
    <t>health regen / lvl</t>
  </si>
  <si>
    <t>Energy</t>
  </si>
  <si>
    <t>Energy regen</t>
  </si>
  <si>
    <t>Armor / lvl</t>
  </si>
  <si>
    <t>Magic Armor</t>
  </si>
  <si>
    <t>MA / lvl</t>
  </si>
  <si>
    <t>Attack dmg</t>
  </si>
  <si>
    <t>AD / lvl</t>
  </si>
  <si>
    <t>Magic dmg</t>
  </si>
  <si>
    <t>MD / lvl</t>
  </si>
  <si>
    <t>AD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</si>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</sst>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5" fillId="6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G12" sqref="G12"/>
    </sheetView>
  </sheetViews>
  <sheetFormatPr defaultRowHeight="15" x14ac:dyDescent="0.25"/>
  <cols>
    <col min="1" max="1" width="7" customWidth="1"/>
    <col min="2" max="2" width="10.28515625" customWidth="1"/>
    <col min="3" max="3" width="12.140625" customWidth="1"/>
    <col min="4" max="4" width="10.42578125" customWidth="1"/>
    <col min="7" max="7" width="11.28515625" customWidth="1"/>
    <col min="8" max="8" width="10.28515625" customWidth="1"/>
  </cols>
  <sheetData>
    <row r="1" spans="1:16" ht="64.5" customHeight="1" x14ac:dyDescent="0.25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16" x14ac:dyDescent="0.25">
      <c r="A2" s="2" t="s">
        <v>1</v>
      </c>
    </row>
    <row r="3" spans="1:16" x14ac:dyDescent="0.25">
      <c r="A3" s="2" t="s">
        <v>3</v>
      </c>
    </row>
    <row r="4" spans="1:16" x14ac:dyDescent="0.25">
      <c r="B4" s="5" t="s">
        <v>4</v>
      </c>
      <c r="C4" s="5"/>
      <c r="D4" s="5"/>
      <c r="F4" s="6" t="s">
        <v>9</v>
      </c>
      <c r="G4" s="6"/>
      <c r="H4" s="6"/>
      <c r="J4" s="7" t="s">
        <v>13</v>
      </c>
      <c r="K4" s="7"/>
      <c r="L4" s="7"/>
      <c r="N4" s="7" t="s">
        <v>16</v>
      </c>
      <c r="O4" s="7"/>
      <c r="P4" s="7"/>
    </row>
    <row r="5" spans="1:16" x14ac:dyDescent="0.25">
      <c r="A5" t="s">
        <v>2</v>
      </c>
      <c r="B5" t="s">
        <v>5</v>
      </c>
      <c r="C5" t="s">
        <v>6</v>
      </c>
      <c r="D5" t="s">
        <v>8</v>
      </c>
      <c r="F5" t="s">
        <v>10</v>
      </c>
      <c r="G5" t="s">
        <v>11</v>
      </c>
      <c r="H5" t="s">
        <v>12</v>
      </c>
      <c r="J5" t="s">
        <v>14</v>
      </c>
      <c r="K5" t="s">
        <v>11</v>
      </c>
      <c r="L5" t="s">
        <v>15</v>
      </c>
      <c r="N5" t="s">
        <v>17</v>
      </c>
    </row>
    <row r="6" spans="1:16" x14ac:dyDescent="0.25">
      <c r="A6">
        <v>1</v>
      </c>
      <c r="B6" s="1">
        <v>0.05</v>
      </c>
      <c r="C6" t="s">
        <v>7</v>
      </c>
      <c r="D6" s="1">
        <v>0.05</v>
      </c>
      <c r="F6" s="1">
        <v>0.05</v>
      </c>
      <c r="G6" s="1">
        <v>0.02</v>
      </c>
      <c r="H6" s="1">
        <v>0.01</v>
      </c>
      <c r="J6">
        <v>2</v>
      </c>
      <c r="K6" s="1">
        <v>0.05</v>
      </c>
      <c r="L6" s="1">
        <v>0.1</v>
      </c>
      <c r="N6" s="1">
        <v>0.05</v>
      </c>
    </row>
    <row r="7" spans="1:16" x14ac:dyDescent="0.25">
      <c r="A7">
        <v>2</v>
      </c>
      <c r="B7" s="1">
        <v>0.05</v>
      </c>
      <c r="C7" t="s">
        <v>7</v>
      </c>
      <c r="D7" s="1">
        <v>0.05</v>
      </c>
      <c r="F7" s="1">
        <v>0.05</v>
      </c>
      <c r="G7" s="1">
        <v>0.02</v>
      </c>
      <c r="H7" s="1">
        <v>0.01</v>
      </c>
      <c r="J7">
        <v>4</v>
      </c>
      <c r="K7" s="1">
        <v>0.05</v>
      </c>
      <c r="L7" s="1">
        <v>0.1</v>
      </c>
      <c r="N7" s="1">
        <v>0.05</v>
      </c>
    </row>
    <row r="8" spans="1:16" x14ac:dyDescent="0.25">
      <c r="A8">
        <v>3</v>
      </c>
      <c r="B8" s="1">
        <v>0.05</v>
      </c>
      <c r="C8" t="s">
        <v>7</v>
      </c>
      <c r="D8" s="1">
        <v>0.05</v>
      </c>
      <c r="F8" s="1">
        <v>0.05</v>
      </c>
      <c r="G8" s="1">
        <v>0.02</v>
      </c>
      <c r="H8" s="1">
        <v>0.01</v>
      </c>
      <c r="J8">
        <v>6</v>
      </c>
      <c r="K8" s="1">
        <v>0.05</v>
      </c>
      <c r="L8" s="1">
        <v>0.1</v>
      </c>
      <c r="N8" s="1">
        <v>0.05</v>
      </c>
    </row>
    <row r="9" spans="1:16" x14ac:dyDescent="0.25">
      <c r="A9">
        <v>4</v>
      </c>
      <c r="B9" s="1">
        <v>0.05</v>
      </c>
      <c r="C9" t="s">
        <v>7</v>
      </c>
      <c r="D9" s="1">
        <v>0.05</v>
      </c>
      <c r="F9" s="1">
        <v>0.05</v>
      </c>
      <c r="G9" s="1">
        <v>0.02</v>
      </c>
      <c r="H9" s="1">
        <v>0.01</v>
      </c>
      <c r="J9">
        <v>8</v>
      </c>
      <c r="K9" s="1">
        <v>0.05</v>
      </c>
      <c r="L9" s="1">
        <v>0.1</v>
      </c>
      <c r="N9" s="1">
        <v>0.05</v>
      </c>
    </row>
    <row r="10" spans="1:16" x14ac:dyDescent="0.25">
      <c r="A10">
        <v>5</v>
      </c>
      <c r="B10" s="1">
        <v>0.05</v>
      </c>
      <c r="C10" t="s">
        <v>7</v>
      </c>
      <c r="D10" s="1">
        <v>0.05</v>
      </c>
      <c r="F10" s="1">
        <v>0.05</v>
      </c>
      <c r="G10" s="1">
        <v>0.02</v>
      </c>
      <c r="H10" s="1">
        <v>0.01</v>
      </c>
      <c r="J10">
        <v>10</v>
      </c>
      <c r="K10" s="1">
        <v>0.05</v>
      </c>
      <c r="L10" s="1">
        <v>0.1</v>
      </c>
      <c r="N10" s="1">
        <v>0.05</v>
      </c>
    </row>
    <row r="11" spans="1:16" x14ac:dyDescent="0.25">
      <c r="A11">
        <v>6</v>
      </c>
      <c r="B11" s="1">
        <v>0.05</v>
      </c>
      <c r="C11" t="s">
        <v>7</v>
      </c>
      <c r="D11" s="1">
        <v>0.05</v>
      </c>
      <c r="F11" s="1">
        <v>0.05</v>
      </c>
      <c r="G11" s="1">
        <v>0.02</v>
      </c>
      <c r="H11" s="1">
        <v>0.01</v>
      </c>
      <c r="J11">
        <v>12</v>
      </c>
      <c r="K11" s="1">
        <v>0.05</v>
      </c>
      <c r="L11" s="1">
        <v>0.1</v>
      </c>
      <c r="N11" s="1">
        <v>0.05</v>
      </c>
    </row>
    <row r="12" spans="1:16" x14ac:dyDescent="0.25">
      <c r="A12">
        <v>7</v>
      </c>
      <c r="B12" s="1">
        <v>0.05</v>
      </c>
      <c r="C12" t="s">
        <v>7</v>
      </c>
      <c r="D12" s="1">
        <v>0.05</v>
      </c>
      <c r="F12" s="1">
        <v>0.05</v>
      </c>
      <c r="G12" s="1">
        <v>0.02</v>
      </c>
      <c r="H12" s="1">
        <v>0.01</v>
      </c>
      <c r="J12">
        <v>14</v>
      </c>
      <c r="K12" s="1">
        <v>0.05</v>
      </c>
      <c r="L12" s="1">
        <v>0.1</v>
      </c>
      <c r="N12" s="1">
        <v>0.05</v>
      </c>
    </row>
    <row r="13" spans="1:16" x14ac:dyDescent="0.25">
      <c r="A13">
        <v>8</v>
      </c>
      <c r="B13" s="1">
        <v>0.05</v>
      </c>
      <c r="C13" t="s">
        <v>7</v>
      </c>
      <c r="D13" s="1">
        <v>0.05</v>
      </c>
      <c r="F13" s="1">
        <v>0.05</v>
      </c>
      <c r="G13" s="1">
        <v>0.02</v>
      </c>
      <c r="H13" s="1">
        <v>0.01</v>
      </c>
      <c r="J13">
        <v>16</v>
      </c>
      <c r="K13" s="1">
        <v>0.05</v>
      </c>
      <c r="L13" s="1">
        <v>0.1</v>
      </c>
      <c r="N13" s="1">
        <v>0.05</v>
      </c>
    </row>
    <row r="14" spans="1:16" x14ac:dyDescent="0.25">
      <c r="A14">
        <v>9</v>
      </c>
      <c r="B14" s="1">
        <v>0.05</v>
      </c>
      <c r="C14" t="s">
        <v>7</v>
      </c>
      <c r="D14" s="1">
        <v>0.05</v>
      </c>
      <c r="F14" s="1">
        <v>0.05</v>
      </c>
      <c r="G14" s="1">
        <v>0.02</v>
      </c>
      <c r="H14" s="1">
        <v>0.01</v>
      </c>
      <c r="J14">
        <v>18</v>
      </c>
      <c r="K14" s="1">
        <v>0.05</v>
      </c>
      <c r="L14" s="1">
        <v>0.1</v>
      </c>
      <c r="N14" s="1">
        <v>0.05</v>
      </c>
    </row>
    <row r="15" spans="1:16" x14ac:dyDescent="0.25">
      <c r="A15">
        <v>10</v>
      </c>
      <c r="B15" s="1">
        <v>0.05</v>
      </c>
      <c r="C15" t="s">
        <v>7</v>
      </c>
      <c r="D15" s="1">
        <v>0.05</v>
      </c>
      <c r="F15" s="1">
        <v>0.05</v>
      </c>
      <c r="G15" s="1">
        <v>0.02</v>
      </c>
      <c r="H15" s="1">
        <v>0.01</v>
      </c>
      <c r="J15">
        <v>20</v>
      </c>
      <c r="K15" s="1">
        <v>0.05</v>
      </c>
      <c r="L15" s="1">
        <v>0.1</v>
      </c>
      <c r="N15" s="1">
        <v>0.05</v>
      </c>
    </row>
    <row r="16" spans="1:16" x14ac:dyDescent="0.25">
      <c r="A16">
        <v>11</v>
      </c>
      <c r="B16" s="1">
        <v>0.05</v>
      </c>
      <c r="C16" t="s">
        <v>7</v>
      </c>
      <c r="D16" s="1">
        <v>0.05</v>
      </c>
      <c r="F16" s="1">
        <v>0.05</v>
      </c>
      <c r="G16" s="1">
        <v>0.02</v>
      </c>
      <c r="H16" s="1">
        <v>0.01</v>
      </c>
      <c r="J16">
        <v>22</v>
      </c>
      <c r="K16" s="1">
        <v>0.05</v>
      </c>
      <c r="L16" s="1">
        <v>0.1</v>
      </c>
      <c r="N16" s="1">
        <v>0.05</v>
      </c>
    </row>
    <row r="17" spans="1:14" x14ac:dyDescent="0.25">
      <c r="A17">
        <v>12</v>
      </c>
      <c r="B17" s="1">
        <v>0.05</v>
      </c>
      <c r="C17" t="s">
        <v>7</v>
      </c>
      <c r="D17" s="1">
        <v>0.05</v>
      </c>
      <c r="F17" s="1">
        <v>0.05</v>
      </c>
      <c r="G17" s="1">
        <v>0.02</v>
      </c>
      <c r="H17" s="1">
        <v>0.01</v>
      </c>
      <c r="J17">
        <v>24</v>
      </c>
      <c r="K17" s="1">
        <v>0.05</v>
      </c>
      <c r="L17" s="1">
        <v>0.1</v>
      </c>
      <c r="N17" s="1">
        <v>0.05</v>
      </c>
    </row>
    <row r="18" spans="1:14" x14ac:dyDescent="0.25">
      <c r="A18">
        <v>13</v>
      </c>
      <c r="B18" s="1">
        <v>0.05</v>
      </c>
      <c r="C18" t="s">
        <v>7</v>
      </c>
      <c r="D18" s="1">
        <v>0.05</v>
      </c>
      <c r="F18" s="1">
        <v>0.05</v>
      </c>
      <c r="G18" s="1">
        <v>0.02</v>
      </c>
      <c r="H18" s="1">
        <v>0.01</v>
      </c>
      <c r="J18">
        <v>26</v>
      </c>
      <c r="K18" s="1">
        <v>0.05</v>
      </c>
      <c r="L18" s="1">
        <v>0.1</v>
      </c>
      <c r="N18" s="1">
        <v>0.05</v>
      </c>
    </row>
    <row r="19" spans="1:14" x14ac:dyDescent="0.25">
      <c r="A19">
        <v>14</v>
      </c>
      <c r="B19" s="1">
        <v>0.05</v>
      </c>
      <c r="C19" t="s">
        <v>7</v>
      </c>
      <c r="D19" s="1">
        <v>0.05</v>
      </c>
      <c r="F19" s="1">
        <v>0.05</v>
      </c>
      <c r="G19" s="1">
        <v>0.02</v>
      </c>
      <c r="H19" s="1">
        <v>0.01</v>
      </c>
      <c r="J19">
        <v>28</v>
      </c>
      <c r="K19" s="1">
        <v>0.05</v>
      </c>
      <c r="L19" s="1">
        <v>0.1</v>
      </c>
      <c r="N19" s="1">
        <v>0.05</v>
      </c>
    </row>
    <row r="20" spans="1:14" x14ac:dyDescent="0.25">
      <c r="A20">
        <v>15</v>
      </c>
      <c r="B20" s="1">
        <v>0.05</v>
      </c>
      <c r="C20" t="s">
        <v>7</v>
      </c>
      <c r="D20" s="1">
        <v>0.05</v>
      </c>
      <c r="F20" s="1">
        <v>0.05</v>
      </c>
      <c r="G20" s="1">
        <v>0.02</v>
      </c>
      <c r="H20" s="1">
        <v>0.01</v>
      </c>
      <c r="J20">
        <v>30</v>
      </c>
      <c r="K20" s="1">
        <v>0.05</v>
      </c>
      <c r="L20" s="1">
        <v>0.1</v>
      </c>
      <c r="N20" s="1">
        <v>0.05</v>
      </c>
    </row>
    <row r="21" spans="1:14" x14ac:dyDescent="0.25">
      <c r="A21">
        <v>16</v>
      </c>
      <c r="B21" s="1">
        <v>0.05</v>
      </c>
      <c r="C21" t="s">
        <v>7</v>
      </c>
      <c r="D21" s="1">
        <v>0.05</v>
      </c>
      <c r="F21" s="1">
        <v>0.05</v>
      </c>
      <c r="G21" s="1">
        <v>0.02</v>
      </c>
      <c r="H21" s="1">
        <v>0.01</v>
      </c>
      <c r="J21">
        <v>32</v>
      </c>
      <c r="K21" s="1">
        <v>0.05</v>
      </c>
      <c r="L21" s="1">
        <v>0.1</v>
      </c>
      <c r="N21" s="1">
        <v>0.05</v>
      </c>
    </row>
    <row r="22" spans="1:14" x14ac:dyDescent="0.25">
      <c r="A22">
        <v>17</v>
      </c>
      <c r="B22" s="1">
        <v>0.05</v>
      </c>
      <c r="C22" t="s">
        <v>7</v>
      </c>
      <c r="D22" s="1">
        <v>0.05</v>
      </c>
      <c r="F22" s="1">
        <v>0.05</v>
      </c>
      <c r="G22" s="1">
        <v>0.02</v>
      </c>
      <c r="H22" s="1">
        <v>0.01</v>
      </c>
      <c r="J22">
        <v>34</v>
      </c>
      <c r="K22" s="1">
        <v>0.05</v>
      </c>
      <c r="L22" s="1">
        <v>0.1</v>
      </c>
      <c r="N22" s="1">
        <v>0.05</v>
      </c>
    </row>
    <row r="23" spans="1:14" x14ac:dyDescent="0.25">
      <c r="A23">
        <v>18</v>
      </c>
      <c r="B23" s="1">
        <v>0.05</v>
      </c>
      <c r="C23" t="s">
        <v>7</v>
      </c>
      <c r="D23" s="1">
        <v>0.05</v>
      </c>
      <c r="F23" s="1">
        <v>0.05</v>
      </c>
      <c r="G23" s="1">
        <v>0.02</v>
      </c>
      <c r="H23" s="1">
        <v>0.01</v>
      </c>
      <c r="J23">
        <v>36</v>
      </c>
      <c r="K23" s="1">
        <v>0.05</v>
      </c>
      <c r="L23" s="1">
        <v>0.1</v>
      </c>
      <c r="N23" s="1">
        <v>0.05</v>
      </c>
    </row>
    <row r="24" spans="1:14" x14ac:dyDescent="0.25">
      <c r="A24">
        <v>19</v>
      </c>
      <c r="B24" s="1">
        <v>0.05</v>
      </c>
      <c r="C24" t="s">
        <v>7</v>
      </c>
      <c r="D24" s="1">
        <v>0.05</v>
      </c>
      <c r="F24" s="1">
        <v>0.05</v>
      </c>
      <c r="G24" s="1">
        <v>0.02</v>
      </c>
      <c r="H24" s="1">
        <v>0.01</v>
      </c>
      <c r="J24">
        <v>38</v>
      </c>
      <c r="K24" s="1">
        <v>0.05</v>
      </c>
      <c r="L24" s="1">
        <v>0.1</v>
      </c>
      <c r="N24" s="1">
        <v>0.05</v>
      </c>
    </row>
    <row r="25" spans="1:14" x14ac:dyDescent="0.25">
      <c r="A25">
        <v>20</v>
      </c>
      <c r="B25" s="1">
        <v>0.05</v>
      </c>
      <c r="C25" t="s">
        <v>7</v>
      </c>
      <c r="D25" s="1">
        <v>0.05</v>
      </c>
      <c r="F25" s="1">
        <v>0.05</v>
      </c>
      <c r="G25" s="1">
        <v>0.02</v>
      </c>
      <c r="H25" s="1">
        <v>0.01</v>
      </c>
      <c r="J25">
        <v>40</v>
      </c>
      <c r="K25" s="1">
        <v>0.05</v>
      </c>
      <c r="L25" s="1">
        <v>0.1</v>
      </c>
      <c r="N25" s="1">
        <v>0.05</v>
      </c>
    </row>
    <row r="26" spans="1:14" x14ac:dyDescent="0.25">
      <c r="A26">
        <v>100</v>
      </c>
      <c r="B26" s="1">
        <v>0.05</v>
      </c>
      <c r="C26" t="s">
        <v>7</v>
      </c>
      <c r="D26" s="1">
        <v>0.05</v>
      </c>
      <c r="F26" s="1">
        <v>0.05</v>
      </c>
      <c r="G26" s="1">
        <v>0.02</v>
      </c>
      <c r="H26" s="1">
        <v>0.01</v>
      </c>
      <c r="J26">
        <v>42</v>
      </c>
      <c r="K26" s="1">
        <v>0.05</v>
      </c>
      <c r="L26" s="1">
        <v>0.1</v>
      </c>
      <c r="N26" s="1">
        <v>0.05</v>
      </c>
    </row>
  </sheetData>
  <mergeCells count="5">
    <mergeCell ref="A1:I1"/>
    <mergeCell ref="B4:D4"/>
    <mergeCell ref="F4:H4"/>
    <mergeCell ref="J4:L4"/>
    <mergeCell ref="N4: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35" sqref="E35"/>
    </sheetView>
  </sheetViews>
  <sheetFormatPr defaultRowHeight="15" x14ac:dyDescent="0.25"/>
  <cols>
    <col min="1" max="1" width="11.5703125" customWidth="1"/>
    <col min="2" max="2" width="17.140625" customWidth="1"/>
    <col min="3" max="3" width="14.28515625" customWidth="1"/>
    <col min="4" max="4" width="15.5703125" customWidth="1"/>
    <col min="5" max="5" width="11.85546875" customWidth="1"/>
    <col min="6" max="6" width="16.85546875" customWidth="1"/>
    <col min="7" max="7" width="14.85546875" customWidth="1"/>
    <col min="8" max="8" width="13.140625" customWidth="1"/>
    <col min="9" max="9" width="12.28515625" customWidth="1"/>
    <col min="10" max="10" width="12.140625" customWidth="1"/>
  </cols>
  <sheetData>
    <row r="1" spans="1:11" x14ac:dyDescent="0.25">
      <c r="A1" t="s">
        <v>18</v>
      </c>
      <c r="B1" t="s">
        <v>23</v>
      </c>
      <c r="C1">
        <v>90</v>
      </c>
      <c r="D1" t="s">
        <v>25</v>
      </c>
      <c r="E1">
        <v>50</v>
      </c>
      <c r="F1" t="s">
        <v>28</v>
      </c>
      <c r="G1">
        <v>100</v>
      </c>
      <c r="H1" t="s">
        <v>14</v>
      </c>
      <c r="I1">
        <v>10</v>
      </c>
      <c r="J1" t="s">
        <v>40</v>
      </c>
      <c r="K1">
        <v>9</v>
      </c>
    </row>
    <row r="2" spans="1:11" x14ac:dyDescent="0.25">
      <c r="B2" t="s">
        <v>33</v>
      </c>
      <c r="C2">
        <v>10</v>
      </c>
      <c r="D2" t="s">
        <v>26</v>
      </c>
      <c r="E2">
        <v>5</v>
      </c>
      <c r="F2" t="s">
        <v>29</v>
      </c>
      <c r="G2">
        <v>0</v>
      </c>
      <c r="H2" t="s">
        <v>37</v>
      </c>
      <c r="I2">
        <v>2</v>
      </c>
      <c r="J2" t="s">
        <v>41</v>
      </c>
      <c r="K2">
        <v>1</v>
      </c>
    </row>
    <row r="3" spans="1:11" x14ac:dyDescent="0.25">
      <c r="B3" t="s">
        <v>24</v>
      </c>
      <c r="C3">
        <v>0.5</v>
      </c>
      <c r="D3" t="s">
        <v>27</v>
      </c>
      <c r="E3">
        <v>0.5</v>
      </c>
      <c r="F3" t="s">
        <v>30</v>
      </c>
      <c r="G3">
        <v>2</v>
      </c>
      <c r="H3" t="s">
        <v>38</v>
      </c>
      <c r="I3">
        <v>0.9</v>
      </c>
      <c r="J3" t="s">
        <v>42</v>
      </c>
      <c r="K3">
        <v>5</v>
      </c>
    </row>
    <row r="4" spans="1:11" x14ac:dyDescent="0.25">
      <c r="B4" t="s">
        <v>34</v>
      </c>
      <c r="C4">
        <v>0.2</v>
      </c>
      <c r="D4" t="s">
        <v>32</v>
      </c>
      <c r="E4">
        <v>0.1</v>
      </c>
      <c r="F4" t="s">
        <v>31</v>
      </c>
      <c r="G4">
        <v>0.2</v>
      </c>
      <c r="H4" t="s">
        <v>39</v>
      </c>
      <c r="I4">
        <v>0.1</v>
      </c>
      <c r="J4" t="s">
        <v>43</v>
      </c>
      <c r="K4">
        <v>0.5</v>
      </c>
    </row>
    <row r="6" spans="1:11" x14ac:dyDescent="0.25">
      <c r="A6" s="16" t="s">
        <v>2</v>
      </c>
      <c r="B6" s="17" t="s">
        <v>19</v>
      </c>
      <c r="C6" s="17" t="s">
        <v>20</v>
      </c>
      <c r="D6" s="18" t="s">
        <v>21</v>
      </c>
      <c r="E6" s="18" t="s">
        <v>22</v>
      </c>
      <c r="F6" s="19" t="s">
        <v>35</v>
      </c>
      <c r="G6" s="19" t="s">
        <v>36</v>
      </c>
      <c r="H6" s="20" t="s">
        <v>14</v>
      </c>
      <c r="I6" s="20" t="s">
        <v>38</v>
      </c>
      <c r="J6" s="21" t="s">
        <v>44</v>
      </c>
      <c r="K6" s="22" t="s">
        <v>45</v>
      </c>
    </row>
    <row r="7" spans="1:11" x14ac:dyDescent="0.25">
      <c r="A7">
        <v>1</v>
      </c>
      <c r="B7">
        <f>$C$1+ $A7*$C$2</f>
        <v>100</v>
      </c>
      <c r="C7">
        <f>$C$3+ $A7*$C$4</f>
        <v>0.7</v>
      </c>
      <c r="D7">
        <f>$E$1+ $A7*$E$2</f>
        <v>55</v>
      </c>
      <c r="E7">
        <f>$E$3+ $A7*$E$4</f>
        <v>0.6</v>
      </c>
      <c r="F7">
        <f>$G$1+ $A7*$G$2</f>
        <v>100</v>
      </c>
      <c r="G7">
        <f>$G$3+ $A7*$G$4</f>
        <v>2.2000000000000002</v>
      </c>
      <c r="H7">
        <f>$I$1+$A7*$I$2</f>
        <v>12</v>
      </c>
      <c r="I7">
        <f>$I$3+$A7*$I$4</f>
        <v>1</v>
      </c>
      <c r="J7">
        <f>$K$1+$A7*$K$2</f>
        <v>10</v>
      </c>
      <c r="K7">
        <f>$K$3+$A7*$K$4</f>
        <v>5.5</v>
      </c>
    </row>
    <row r="8" spans="1:11" x14ac:dyDescent="0.25">
      <c r="A8">
        <v>2</v>
      </c>
      <c r="B8">
        <f t="shared" ref="B8:B30" si="0">$C$1+ $A8*$C$2</f>
        <v>110</v>
      </c>
      <c r="C8">
        <f>$C$3+ $A8*$C$4</f>
        <v>0.9</v>
      </c>
      <c r="D8">
        <f t="shared" ref="D8:D30" si="1">$E$1+ $A8*$E$2</f>
        <v>60</v>
      </c>
      <c r="E8">
        <f t="shared" ref="E8:E30" si="2">$E$3+ $A8*$E$4</f>
        <v>0.7</v>
      </c>
      <c r="F8">
        <f t="shared" ref="F8:F30" si="3">$G$1+ $A8*$G$2</f>
        <v>100</v>
      </c>
      <c r="G8">
        <f t="shared" ref="G8:G30" si="4">$G$3+ $A8*$G$4</f>
        <v>2.4</v>
      </c>
      <c r="H8">
        <f t="shared" ref="H8:H29" si="5">$I$1+$A8*$I$2</f>
        <v>14</v>
      </c>
      <c r="I8">
        <f t="shared" ref="I8:I30" si="6">$I$3+$A8*$I$4</f>
        <v>1.1000000000000001</v>
      </c>
      <c r="J8">
        <f t="shared" ref="J8:J30" si="7">$K$1+$A8*$K$2</f>
        <v>11</v>
      </c>
      <c r="K8">
        <f t="shared" ref="K8:K30" si="8">$K$3+$A8*$K$4</f>
        <v>6</v>
      </c>
    </row>
    <row r="9" spans="1:11" x14ac:dyDescent="0.25">
      <c r="A9">
        <v>3</v>
      </c>
      <c r="B9">
        <f t="shared" si="0"/>
        <v>120</v>
      </c>
      <c r="C9">
        <f>$C$3+ $A9*$C$4</f>
        <v>1.1000000000000001</v>
      </c>
      <c r="D9">
        <f t="shared" si="1"/>
        <v>65</v>
      </c>
      <c r="E9">
        <f t="shared" si="2"/>
        <v>0.8</v>
      </c>
      <c r="F9">
        <f t="shared" si="3"/>
        <v>100</v>
      </c>
      <c r="G9">
        <f t="shared" si="4"/>
        <v>2.6</v>
      </c>
      <c r="H9">
        <f t="shared" si="5"/>
        <v>16</v>
      </c>
      <c r="I9">
        <f t="shared" si="6"/>
        <v>1.2000000000000002</v>
      </c>
      <c r="J9">
        <f t="shared" si="7"/>
        <v>12</v>
      </c>
      <c r="K9">
        <f t="shared" si="8"/>
        <v>6.5</v>
      </c>
    </row>
    <row r="10" spans="1:11" x14ac:dyDescent="0.25">
      <c r="A10">
        <v>4</v>
      </c>
      <c r="B10">
        <f t="shared" si="0"/>
        <v>130</v>
      </c>
      <c r="C10">
        <f>$C$3+ $A10*$C$4</f>
        <v>1.3</v>
      </c>
      <c r="D10">
        <f t="shared" si="1"/>
        <v>70</v>
      </c>
      <c r="E10">
        <f t="shared" si="2"/>
        <v>0.9</v>
      </c>
      <c r="F10">
        <f t="shared" si="3"/>
        <v>100</v>
      </c>
      <c r="G10">
        <f t="shared" si="4"/>
        <v>2.8</v>
      </c>
      <c r="H10">
        <f t="shared" si="5"/>
        <v>18</v>
      </c>
      <c r="I10">
        <f t="shared" si="6"/>
        <v>1.3</v>
      </c>
      <c r="J10">
        <f t="shared" si="7"/>
        <v>13</v>
      </c>
      <c r="K10">
        <f t="shared" si="8"/>
        <v>7</v>
      </c>
    </row>
    <row r="11" spans="1:11" x14ac:dyDescent="0.25">
      <c r="A11">
        <v>5</v>
      </c>
      <c r="B11">
        <f t="shared" si="0"/>
        <v>140</v>
      </c>
      <c r="C11">
        <f>$C$3+ $A11*$C$4</f>
        <v>1.5</v>
      </c>
      <c r="D11">
        <f t="shared" si="1"/>
        <v>75</v>
      </c>
      <c r="E11">
        <f t="shared" si="2"/>
        <v>1</v>
      </c>
      <c r="F11">
        <f t="shared" si="3"/>
        <v>100</v>
      </c>
      <c r="G11">
        <f t="shared" si="4"/>
        <v>3</v>
      </c>
      <c r="H11">
        <f t="shared" si="5"/>
        <v>20</v>
      </c>
      <c r="I11">
        <f t="shared" si="6"/>
        <v>1.4</v>
      </c>
      <c r="J11">
        <f t="shared" si="7"/>
        <v>14</v>
      </c>
      <c r="K11">
        <f t="shared" si="8"/>
        <v>7.5</v>
      </c>
    </row>
    <row r="12" spans="1:11" x14ac:dyDescent="0.25">
      <c r="A12">
        <v>6</v>
      </c>
      <c r="B12">
        <f t="shared" si="0"/>
        <v>150</v>
      </c>
      <c r="C12">
        <f>$C$3+ $A12*$C$4</f>
        <v>1.7000000000000002</v>
      </c>
      <c r="D12">
        <f t="shared" si="1"/>
        <v>80</v>
      </c>
      <c r="E12">
        <f t="shared" si="2"/>
        <v>1.1000000000000001</v>
      </c>
      <c r="F12">
        <f t="shared" si="3"/>
        <v>100</v>
      </c>
      <c r="G12">
        <f t="shared" si="4"/>
        <v>3.2</v>
      </c>
      <c r="H12">
        <f t="shared" si="5"/>
        <v>22</v>
      </c>
      <c r="I12">
        <f t="shared" si="6"/>
        <v>1.5</v>
      </c>
      <c r="J12">
        <f t="shared" si="7"/>
        <v>15</v>
      </c>
      <c r="K12">
        <f t="shared" si="8"/>
        <v>8</v>
      </c>
    </row>
    <row r="13" spans="1:11" x14ac:dyDescent="0.25">
      <c r="A13">
        <v>7</v>
      </c>
      <c r="B13">
        <f t="shared" si="0"/>
        <v>160</v>
      </c>
      <c r="C13">
        <f>$C$3+ $A13*$C$4</f>
        <v>1.9000000000000001</v>
      </c>
      <c r="D13">
        <f t="shared" si="1"/>
        <v>85</v>
      </c>
      <c r="E13">
        <f t="shared" si="2"/>
        <v>1.2000000000000002</v>
      </c>
      <c r="F13">
        <f t="shared" si="3"/>
        <v>100</v>
      </c>
      <c r="G13">
        <f t="shared" si="4"/>
        <v>3.4000000000000004</v>
      </c>
      <c r="H13">
        <f t="shared" si="5"/>
        <v>24</v>
      </c>
      <c r="I13">
        <f t="shared" si="6"/>
        <v>1.6</v>
      </c>
      <c r="J13">
        <f t="shared" si="7"/>
        <v>16</v>
      </c>
      <c r="K13">
        <f t="shared" si="8"/>
        <v>8.5</v>
      </c>
    </row>
    <row r="14" spans="1:11" x14ac:dyDescent="0.25">
      <c r="A14">
        <v>8</v>
      </c>
      <c r="B14">
        <f t="shared" si="0"/>
        <v>170</v>
      </c>
      <c r="C14">
        <f>$C$3+ $A14*$C$4</f>
        <v>2.1</v>
      </c>
      <c r="D14">
        <f t="shared" si="1"/>
        <v>90</v>
      </c>
      <c r="E14">
        <f t="shared" si="2"/>
        <v>1.3</v>
      </c>
      <c r="F14">
        <f t="shared" si="3"/>
        <v>100</v>
      </c>
      <c r="G14">
        <f t="shared" si="4"/>
        <v>3.6</v>
      </c>
      <c r="H14">
        <f t="shared" si="5"/>
        <v>26</v>
      </c>
      <c r="I14">
        <f t="shared" si="6"/>
        <v>1.7000000000000002</v>
      </c>
      <c r="J14">
        <f t="shared" si="7"/>
        <v>17</v>
      </c>
      <c r="K14">
        <f t="shared" si="8"/>
        <v>9</v>
      </c>
    </row>
    <row r="15" spans="1:11" x14ac:dyDescent="0.25">
      <c r="A15">
        <v>9</v>
      </c>
      <c r="B15">
        <f t="shared" si="0"/>
        <v>180</v>
      </c>
      <c r="C15">
        <f>$C$3+ $A15*$C$4</f>
        <v>2.2999999999999998</v>
      </c>
      <c r="D15">
        <f t="shared" si="1"/>
        <v>95</v>
      </c>
      <c r="E15">
        <f t="shared" si="2"/>
        <v>1.4</v>
      </c>
      <c r="F15">
        <f t="shared" si="3"/>
        <v>100</v>
      </c>
      <c r="G15">
        <f t="shared" si="4"/>
        <v>3.8</v>
      </c>
      <c r="H15">
        <f t="shared" si="5"/>
        <v>28</v>
      </c>
      <c r="I15">
        <f t="shared" si="6"/>
        <v>1.8</v>
      </c>
      <c r="J15">
        <f t="shared" si="7"/>
        <v>18</v>
      </c>
      <c r="K15">
        <f t="shared" si="8"/>
        <v>9.5</v>
      </c>
    </row>
    <row r="16" spans="1:11" x14ac:dyDescent="0.25">
      <c r="A16">
        <v>10</v>
      </c>
      <c r="B16">
        <f t="shared" si="0"/>
        <v>190</v>
      </c>
      <c r="C16">
        <f>$C$3+ $A16*$C$4</f>
        <v>2.5</v>
      </c>
      <c r="D16">
        <f t="shared" si="1"/>
        <v>100</v>
      </c>
      <c r="E16">
        <f t="shared" si="2"/>
        <v>1.5</v>
      </c>
      <c r="F16">
        <f t="shared" si="3"/>
        <v>100</v>
      </c>
      <c r="G16">
        <f t="shared" si="4"/>
        <v>4</v>
      </c>
      <c r="H16">
        <f t="shared" si="5"/>
        <v>30</v>
      </c>
      <c r="I16">
        <f t="shared" si="6"/>
        <v>1.9</v>
      </c>
      <c r="J16">
        <f t="shared" si="7"/>
        <v>19</v>
      </c>
      <c r="K16">
        <f t="shared" si="8"/>
        <v>10</v>
      </c>
    </row>
    <row r="17" spans="1:11" x14ac:dyDescent="0.25">
      <c r="A17">
        <v>11</v>
      </c>
      <c r="B17">
        <f t="shared" si="0"/>
        <v>200</v>
      </c>
      <c r="C17">
        <f>$C$3+ $A17*$C$4</f>
        <v>2.7</v>
      </c>
      <c r="D17">
        <f t="shared" si="1"/>
        <v>105</v>
      </c>
      <c r="E17">
        <f t="shared" si="2"/>
        <v>1.6</v>
      </c>
      <c r="F17">
        <f t="shared" si="3"/>
        <v>100</v>
      </c>
      <c r="G17">
        <f t="shared" si="4"/>
        <v>4.2</v>
      </c>
      <c r="H17">
        <f t="shared" si="5"/>
        <v>32</v>
      </c>
      <c r="I17">
        <f t="shared" si="6"/>
        <v>2</v>
      </c>
      <c r="J17">
        <f t="shared" si="7"/>
        <v>20</v>
      </c>
      <c r="K17">
        <f t="shared" si="8"/>
        <v>10.5</v>
      </c>
    </row>
    <row r="18" spans="1:11" x14ac:dyDescent="0.25">
      <c r="A18">
        <v>12</v>
      </c>
      <c r="B18">
        <f t="shared" si="0"/>
        <v>210</v>
      </c>
      <c r="C18">
        <f>$C$3+ $A18*$C$4</f>
        <v>2.9000000000000004</v>
      </c>
      <c r="D18">
        <f t="shared" si="1"/>
        <v>110</v>
      </c>
      <c r="E18">
        <f t="shared" si="2"/>
        <v>1.7000000000000002</v>
      </c>
      <c r="F18">
        <f t="shared" si="3"/>
        <v>100</v>
      </c>
      <c r="G18">
        <f t="shared" si="4"/>
        <v>4.4000000000000004</v>
      </c>
      <c r="H18">
        <f t="shared" si="5"/>
        <v>34</v>
      </c>
      <c r="I18">
        <f t="shared" si="6"/>
        <v>2.1</v>
      </c>
      <c r="J18">
        <f t="shared" si="7"/>
        <v>21</v>
      </c>
      <c r="K18">
        <f t="shared" si="8"/>
        <v>11</v>
      </c>
    </row>
    <row r="19" spans="1:11" x14ac:dyDescent="0.25">
      <c r="A19">
        <v>13</v>
      </c>
      <c r="B19">
        <f t="shared" si="0"/>
        <v>220</v>
      </c>
      <c r="C19">
        <f>$C$3+ $A19*$C$4</f>
        <v>3.1</v>
      </c>
      <c r="D19">
        <f t="shared" si="1"/>
        <v>115</v>
      </c>
      <c r="E19">
        <f t="shared" si="2"/>
        <v>1.8</v>
      </c>
      <c r="F19">
        <f t="shared" si="3"/>
        <v>100</v>
      </c>
      <c r="G19">
        <f t="shared" si="4"/>
        <v>4.5999999999999996</v>
      </c>
      <c r="H19">
        <f t="shared" si="5"/>
        <v>36</v>
      </c>
      <c r="I19">
        <f t="shared" si="6"/>
        <v>2.2000000000000002</v>
      </c>
      <c r="J19">
        <f t="shared" si="7"/>
        <v>22</v>
      </c>
      <c r="K19">
        <f t="shared" si="8"/>
        <v>11.5</v>
      </c>
    </row>
    <row r="20" spans="1:11" x14ac:dyDescent="0.25">
      <c r="A20">
        <v>14</v>
      </c>
      <c r="B20">
        <f t="shared" si="0"/>
        <v>230</v>
      </c>
      <c r="C20">
        <f>$C$3+ $A20*$C$4</f>
        <v>3.3000000000000003</v>
      </c>
      <c r="D20">
        <f t="shared" si="1"/>
        <v>120</v>
      </c>
      <c r="E20">
        <f t="shared" si="2"/>
        <v>1.9000000000000001</v>
      </c>
      <c r="F20">
        <f t="shared" si="3"/>
        <v>100</v>
      </c>
      <c r="G20">
        <f t="shared" si="4"/>
        <v>4.8000000000000007</v>
      </c>
      <c r="H20">
        <f t="shared" si="5"/>
        <v>38</v>
      </c>
      <c r="I20">
        <f t="shared" si="6"/>
        <v>2.3000000000000003</v>
      </c>
      <c r="J20">
        <f t="shared" si="7"/>
        <v>23</v>
      </c>
      <c r="K20">
        <f t="shared" si="8"/>
        <v>12</v>
      </c>
    </row>
    <row r="21" spans="1:11" x14ac:dyDescent="0.25">
      <c r="A21">
        <v>15</v>
      </c>
      <c r="B21">
        <f t="shared" si="0"/>
        <v>240</v>
      </c>
      <c r="C21">
        <f>$C$3+ $A21*$C$4</f>
        <v>3.5</v>
      </c>
      <c r="D21">
        <f t="shared" si="1"/>
        <v>125</v>
      </c>
      <c r="E21">
        <f t="shared" si="2"/>
        <v>2</v>
      </c>
      <c r="F21">
        <f t="shared" si="3"/>
        <v>100</v>
      </c>
      <c r="G21">
        <f t="shared" si="4"/>
        <v>5</v>
      </c>
      <c r="H21">
        <f t="shared" si="5"/>
        <v>40</v>
      </c>
      <c r="I21">
        <f t="shared" si="6"/>
        <v>2.4</v>
      </c>
      <c r="J21">
        <f t="shared" si="7"/>
        <v>24</v>
      </c>
      <c r="K21">
        <f t="shared" si="8"/>
        <v>12.5</v>
      </c>
    </row>
    <row r="22" spans="1:11" x14ac:dyDescent="0.25">
      <c r="A22">
        <v>16</v>
      </c>
      <c r="B22">
        <f t="shared" si="0"/>
        <v>250</v>
      </c>
      <c r="C22">
        <f>$C$3+ $A22*$C$4</f>
        <v>3.7</v>
      </c>
      <c r="D22">
        <f t="shared" si="1"/>
        <v>130</v>
      </c>
      <c r="E22">
        <f t="shared" si="2"/>
        <v>2.1</v>
      </c>
      <c r="F22">
        <f t="shared" si="3"/>
        <v>100</v>
      </c>
      <c r="G22">
        <f t="shared" si="4"/>
        <v>5.2</v>
      </c>
      <c r="H22">
        <f t="shared" si="5"/>
        <v>42</v>
      </c>
      <c r="I22">
        <f t="shared" si="6"/>
        <v>2.5</v>
      </c>
      <c r="J22">
        <f t="shared" si="7"/>
        <v>25</v>
      </c>
      <c r="K22">
        <f t="shared" si="8"/>
        <v>13</v>
      </c>
    </row>
    <row r="23" spans="1:11" x14ac:dyDescent="0.25">
      <c r="A23">
        <v>17</v>
      </c>
      <c r="B23">
        <f t="shared" si="0"/>
        <v>260</v>
      </c>
      <c r="C23">
        <f>$C$3+ $A23*$C$4</f>
        <v>3.9000000000000004</v>
      </c>
      <c r="D23">
        <f t="shared" si="1"/>
        <v>135</v>
      </c>
      <c r="E23">
        <f t="shared" si="2"/>
        <v>2.2000000000000002</v>
      </c>
      <c r="F23">
        <f t="shared" si="3"/>
        <v>100</v>
      </c>
      <c r="G23">
        <f t="shared" si="4"/>
        <v>5.4</v>
      </c>
      <c r="H23">
        <f t="shared" si="5"/>
        <v>44</v>
      </c>
      <c r="I23">
        <f t="shared" si="6"/>
        <v>2.6</v>
      </c>
      <c r="J23">
        <f t="shared" si="7"/>
        <v>26</v>
      </c>
      <c r="K23">
        <f t="shared" si="8"/>
        <v>13.5</v>
      </c>
    </row>
    <row r="24" spans="1:11" x14ac:dyDescent="0.25">
      <c r="A24">
        <v>18</v>
      </c>
      <c r="B24">
        <f t="shared" si="0"/>
        <v>270</v>
      </c>
      <c r="C24">
        <f>$C$3+ $A24*$C$4</f>
        <v>4.0999999999999996</v>
      </c>
      <c r="D24">
        <f t="shared" si="1"/>
        <v>140</v>
      </c>
      <c r="E24">
        <f t="shared" si="2"/>
        <v>2.2999999999999998</v>
      </c>
      <c r="F24">
        <f t="shared" si="3"/>
        <v>100</v>
      </c>
      <c r="G24">
        <f t="shared" si="4"/>
        <v>5.6</v>
      </c>
      <c r="H24">
        <f t="shared" si="5"/>
        <v>46</v>
      </c>
      <c r="I24">
        <f t="shared" si="6"/>
        <v>2.7</v>
      </c>
      <c r="J24">
        <f t="shared" si="7"/>
        <v>27</v>
      </c>
      <c r="K24">
        <f t="shared" si="8"/>
        <v>14</v>
      </c>
    </row>
    <row r="25" spans="1:11" x14ac:dyDescent="0.25">
      <c r="A25">
        <v>19</v>
      </c>
      <c r="B25">
        <f t="shared" si="0"/>
        <v>280</v>
      </c>
      <c r="C25">
        <f>$C$3+ $A25*$C$4</f>
        <v>4.3000000000000007</v>
      </c>
      <c r="D25">
        <f t="shared" si="1"/>
        <v>145</v>
      </c>
      <c r="E25">
        <f t="shared" si="2"/>
        <v>2.4000000000000004</v>
      </c>
      <c r="F25">
        <f t="shared" si="3"/>
        <v>100</v>
      </c>
      <c r="G25">
        <f t="shared" si="4"/>
        <v>5.8000000000000007</v>
      </c>
      <c r="H25">
        <f t="shared" si="5"/>
        <v>48</v>
      </c>
      <c r="I25">
        <f t="shared" si="6"/>
        <v>2.8000000000000003</v>
      </c>
      <c r="J25">
        <f t="shared" si="7"/>
        <v>28</v>
      </c>
      <c r="K25">
        <f t="shared" si="8"/>
        <v>14.5</v>
      </c>
    </row>
    <row r="26" spans="1:11" x14ac:dyDescent="0.25">
      <c r="A26">
        <v>20</v>
      </c>
      <c r="B26">
        <f t="shared" si="0"/>
        <v>290</v>
      </c>
      <c r="C26">
        <f>$C$3+ $A26*$C$4</f>
        <v>4.5</v>
      </c>
      <c r="D26">
        <f t="shared" si="1"/>
        <v>150</v>
      </c>
      <c r="E26">
        <f t="shared" si="2"/>
        <v>2.5</v>
      </c>
      <c r="F26">
        <f t="shared" si="3"/>
        <v>100</v>
      </c>
      <c r="G26">
        <f t="shared" si="4"/>
        <v>6</v>
      </c>
      <c r="H26">
        <f t="shared" si="5"/>
        <v>50</v>
      </c>
      <c r="I26">
        <f t="shared" si="6"/>
        <v>2.9</v>
      </c>
      <c r="J26">
        <f t="shared" si="7"/>
        <v>29</v>
      </c>
      <c r="K26">
        <f t="shared" si="8"/>
        <v>15</v>
      </c>
    </row>
    <row r="27" spans="1:11" x14ac:dyDescent="0.25">
      <c r="A27">
        <v>40</v>
      </c>
      <c r="B27">
        <f t="shared" si="0"/>
        <v>490</v>
      </c>
      <c r="C27">
        <f>$C$3+ $A27*$C$4</f>
        <v>8.5</v>
      </c>
      <c r="D27">
        <f t="shared" si="1"/>
        <v>250</v>
      </c>
      <c r="E27">
        <f t="shared" si="2"/>
        <v>4.5</v>
      </c>
      <c r="F27">
        <f t="shared" si="3"/>
        <v>100</v>
      </c>
      <c r="G27">
        <f t="shared" si="4"/>
        <v>10</v>
      </c>
      <c r="H27">
        <f t="shared" si="5"/>
        <v>90</v>
      </c>
      <c r="I27">
        <f t="shared" si="6"/>
        <v>4.9000000000000004</v>
      </c>
      <c r="J27">
        <f t="shared" si="7"/>
        <v>49</v>
      </c>
      <c r="K27">
        <f t="shared" si="8"/>
        <v>25</v>
      </c>
    </row>
    <row r="28" spans="1:11" x14ac:dyDescent="0.25">
      <c r="A28">
        <v>60</v>
      </c>
      <c r="B28">
        <f t="shared" si="0"/>
        <v>690</v>
      </c>
      <c r="C28">
        <f>$C$3+ $A28*$C$4</f>
        <v>12.5</v>
      </c>
      <c r="D28">
        <f t="shared" si="1"/>
        <v>350</v>
      </c>
      <c r="E28">
        <f t="shared" si="2"/>
        <v>6.5</v>
      </c>
      <c r="F28">
        <f t="shared" si="3"/>
        <v>100</v>
      </c>
      <c r="G28">
        <f t="shared" si="4"/>
        <v>14</v>
      </c>
      <c r="H28">
        <f t="shared" si="5"/>
        <v>130</v>
      </c>
      <c r="I28">
        <f t="shared" si="6"/>
        <v>6.9</v>
      </c>
      <c r="J28">
        <f t="shared" si="7"/>
        <v>69</v>
      </c>
      <c r="K28">
        <f t="shared" si="8"/>
        <v>35</v>
      </c>
    </row>
    <row r="29" spans="1:11" x14ac:dyDescent="0.25">
      <c r="A29">
        <v>80</v>
      </c>
      <c r="B29">
        <f t="shared" si="0"/>
        <v>890</v>
      </c>
      <c r="C29">
        <f>$C$3+ $A29*$C$4</f>
        <v>16.5</v>
      </c>
      <c r="D29">
        <f t="shared" si="1"/>
        <v>450</v>
      </c>
      <c r="E29">
        <f t="shared" si="2"/>
        <v>8.5</v>
      </c>
      <c r="F29">
        <f t="shared" si="3"/>
        <v>100</v>
      </c>
      <c r="G29">
        <f t="shared" si="4"/>
        <v>18</v>
      </c>
      <c r="H29">
        <f t="shared" si="5"/>
        <v>170</v>
      </c>
      <c r="I29">
        <f t="shared" si="6"/>
        <v>8.9</v>
      </c>
      <c r="J29">
        <f t="shared" si="7"/>
        <v>89</v>
      </c>
      <c r="K29">
        <f t="shared" si="8"/>
        <v>45</v>
      </c>
    </row>
    <row r="30" spans="1:11" x14ac:dyDescent="0.25">
      <c r="A30" s="8">
        <v>100</v>
      </c>
      <c r="B30" s="9">
        <f t="shared" si="0"/>
        <v>1090</v>
      </c>
      <c r="C30" s="9">
        <f>$C$3+ $A30*$C$4</f>
        <v>20.5</v>
      </c>
      <c r="D30" s="10">
        <f t="shared" si="1"/>
        <v>550</v>
      </c>
      <c r="E30" s="10">
        <f t="shared" si="2"/>
        <v>10.5</v>
      </c>
      <c r="F30" s="12">
        <f t="shared" si="3"/>
        <v>100</v>
      </c>
      <c r="G30" s="12">
        <f t="shared" si="4"/>
        <v>22</v>
      </c>
      <c r="H30" s="11">
        <f>$I$1+$A30*$I$2</f>
        <v>210</v>
      </c>
      <c r="I30" s="11">
        <f t="shared" si="6"/>
        <v>10.9</v>
      </c>
      <c r="J30" s="14">
        <f t="shared" si="7"/>
        <v>109</v>
      </c>
      <c r="K30" s="13">
        <f t="shared" si="8"/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9" workbookViewId="0">
      <selection sqref="A1:K30"/>
    </sheetView>
  </sheetViews>
  <sheetFormatPr defaultRowHeight="15" x14ac:dyDescent="0.25"/>
  <cols>
    <col min="1" max="1" width="8" customWidth="1"/>
    <col min="2" max="2" width="16.28515625" customWidth="1"/>
    <col min="3" max="3" width="13" customWidth="1"/>
    <col min="4" max="4" width="19" customWidth="1"/>
    <col min="5" max="5" width="12.7109375" customWidth="1"/>
    <col min="6" max="6" width="16.85546875" customWidth="1"/>
    <col min="7" max="8" width="12.140625" customWidth="1"/>
    <col min="9" max="9" width="12" customWidth="1"/>
    <col min="10" max="10" width="12.5703125" customWidth="1"/>
  </cols>
  <sheetData>
    <row r="1" spans="1:11" x14ac:dyDescent="0.25">
      <c r="A1" t="s">
        <v>4</v>
      </c>
      <c r="B1" t="s">
        <v>23</v>
      </c>
      <c r="C1">
        <v>90</v>
      </c>
      <c r="D1" t="s">
        <v>25</v>
      </c>
      <c r="E1">
        <v>50</v>
      </c>
      <c r="F1" t="s">
        <v>28</v>
      </c>
      <c r="G1">
        <v>100</v>
      </c>
      <c r="H1" t="s">
        <v>14</v>
      </c>
      <c r="I1">
        <v>10</v>
      </c>
      <c r="J1" t="s">
        <v>40</v>
      </c>
      <c r="K1">
        <v>9</v>
      </c>
    </row>
    <row r="2" spans="1:11" x14ac:dyDescent="0.25">
      <c r="B2" t="s">
        <v>33</v>
      </c>
      <c r="C2">
        <v>10</v>
      </c>
      <c r="D2" t="s">
        <v>26</v>
      </c>
      <c r="E2">
        <v>5</v>
      </c>
      <c r="F2" t="s">
        <v>29</v>
      </c>
      <c r="G2">
        <v>0</v>
      </c>
      <c r="H2" t="s">
        <v>37</v>
      </c>
      <c r="I2">
        <v>2</v>
      </c>
      <c r="J2" t="s">
        <v>41</v>
      </c>
      <c r="K2">
        <v>1</v>
      </c>
    </row>
    <row r="3" spans="1:11" x14ac:dyDescent="0.25">
      <c r="B3" t="s">
        <v>24</v>
      </c>
      <c r="C3">
        <v>0.5</v>
      </c>
      <c r="D3" t="s">
        <v>27</v>
      </c>
      <c r="E3">
        <v>0.5</v>
      </c>
      <c r="F3" t="s">
        <v>30</v>
      </c>
      <c r="G3">
        <v>2</v>
      </c>
      <c r="H3" t="s">
        <v>38</v>
      </c>
      <c r="I3">
        <v>0.9</v>
      </c>
      <c r="J3" t="s">
        <v>42</v>
      </c>
      <c r="K3">
        <v>5</v>
      </c>
    </row>
    <row r="4" spans="1:11" x14ac:dyDescent="0.25">
      <c r="B4" t="s">
        <v>34</v>
      </c>
      <c r="C4">
        <v>0.2</v>
      </c>
      <c r="D4" t="s">
        <v>32</v>
      </c>
      <c r="E4">
        <v>0.1</v>
      </c>
      <c r="F4" t="s">
        <v>31</v>
      </c>
      <c r="G4">
        <v>0.2</v>
      </c>
      <c r="H4" t="s">
        <v>39</v>
      </c>
      <c r="I4">
        <v>0.1</v>
      </c>
      <c r="J4" t="s">
        <v>43</v>
      </c>
      <c r="K4">
        <v>0.5</v>
      </c>
    </row>
    <row r="6" spans="1:11" s="15" customFormat="1" x14ac:dyDescent="0.25">
      <c r="A6" s="16" t="s">
        <v>2</v>
      </c>
      <c r="B6" s="17" t="s">
        <v>19</v>
      </c>
      <c r="C6" s="17" t="s">
        <v>20</v>
      </c>
      <c r="D6" s="18" t="s">
        <v>21</v>
      </c>
      <c r="E6" s="18" t="s">
        <v>22</v>
      </c>
      <c r="F6" s="19" t="s">
        <v>35</v>
      </c>
      <c r="G6" s="19" t="s">
        <v>36</v>
      </c>
      <c r="H6" s="20" t="s">
        <v>14</v>
      </c>
      <c r="I6" s="20" t="s">
        <v>38</v>
      </c>
      <c r="J6" s="21" t="s">
        <v>44</v>
      </c>
      <c r="K6" s="22" t="s">
        <v>45</v>
      </c>
    </row>
    <row r="7" spans="1:11" x14ac:dyDescent="0.25">
      <c r="A7">
        <v>1</v>
      </c>
      <c r="B7">
        <f>$C$1+ $A7*$C$2</f>
        <v>100</v>
      </c>
      <c r="C7">
        <f>$C$3+ $A7*$C$4</f>
        <v>0.7</v>
      </c>
      <c r="D7">
        <f>$E$1+ $A7*$E$2</f>
        <v>55</v>
      </c>
      <c r="E7">
        <f>$E$3+ $A7*$E$4</f>
        <v>0.6</v>
      </c>
      <c r="F7">
        <f>$G$1+ $A7*$G$2</f>
        <v>100</v>
      </c>
      <c r="G7">
        <f>$G$3+ $A7*$G$4</f>
        <v>2.2000000000000002</v>
      </c>
      <c r="H7">
        <f>$I$1+$A7*$I$2</f>
        <v>12</v>
      </c>
      <c r="I7">
        <f>$I$3+$A7*$I$4</f>
        <v>1</v>
      </c>
      <c r="J7">
        <f>$K$1+$A7*$K$2</f>
        <v>10</v>
      </c>
      <c r="K7">
        <f>$K$3+$A7*$K$4</f>
        <v>5.5</v>
      </c>
    </row>
    <row r="8" spans="1:11" x14ac:dyDescent="0.25">
      <c r="A8">
        <v>2</v>
      </c>
      <c r="B8">
        <f t="shared" ref="B8:B30" si="0">$C$1+ $A8*$C$2</f>
        <v>110</v>
      </c>
      <c r="C8">
        <f>$C$3+ $A8*$C$4</f>
        <v>0.9</v>
      </c>
      <c r="D8">
        <f t="shared" ref="D8:D30" si="1">$E$1+ $A8*$E$2</f>
        <v>60</v>
      </c>
      <c r="E8">
        <f t="shared" ref="E8:E30" si="2">$E$3+ $A8*$E$4</f>
        <v>0.7</v>
      </c>
      <c r="F8">
        <f t="shared" ref="F8:F30" si="3">$G$1+ $A8*$G$2</f>
        <v>100</v>
      </c>
      <c r="G8">
        <f t="shared" ref="G8:G30" si="4">$G$3+ $A8*$G$4</f>
        <v>2.4</v>
      </c>
      <c r="H8">
        <f t="shared" ref="H8:H29" si="5">$I$1+$A8*$I$2</f>
        <v>14</v>
      </c>
      <c r="I8">
        <f t="shared" ref="I8:I30" si="6">$I$3+$A8*$I$4</f>
        <v>1.1000000000000001</v>
      </c>
      <c r="J8">
        <f t="shared" ref="J8:J30" si="7">$K$1+$A8*$K$2</f>
        <v>11</v>
      </c>
      <c r="K8">
        <f t="shared" ref="K8:K30" si="8">$K$3+$A8*$K$4</f>
        <v>6</v>
      </c>
    </row>
    <row r="9" spans="1:11" x14ac:dyDescent="0.25">
      <c r="A9">
        <v>3</v>
      </c>
      <c r="B9">
        <f t="shared" si="0"/>
        <v>120</v>
      </c>
      <c r="C9">
        <f>$C$3+ $A9*$C$4</f>
        <v>1.1000000000000001</v>
      </c>
      <c r="D9">
        <f t="shared" si="1"/>
        <v>65</v>
      </c>
      <c r="E9">
        <f t="shared" si="2"/>
        <v>0.8</v>
      </c>
      <c r="F9">
        <f t="shared" si="3"/>
        <v>100</v>
      </c>
      <c r="G9">
        <f t="shared" si="4"/>
        <v>2.6</v>
      </c>
      <c r="H9">
        <f t="shared" si="5"/>
        <v>16</v>
      </c>
      <c r="I9">
        <f t="shared" si="6"/>
        <v>1.2000000000000002</v>
      </c>
      <c r="J9">
        <f t="shared" si="7"/>
        <v>12</v>
      </c>
      <c r="K9">
        <f t="shared" si="8"/>
        <v>6.5</v>
      </c>
    </row>
    <row r="10" spans="1:11" x14ac:dyDescent="0.25">
      <c r="A10">
        <v>4</v>
      </c>
      <c r="B10">
        <f t="shared" si="0"/>
        <v>130</v>
      </c>
      <c r="C10">
        <f>$C$3+ $A10*$C$4</f>
        <v>1.3</v>
      </c>
      <c r="D10">
        <f t="shared" si="1"/>
        <v>70</v>
      </c>
      <c r="E10">
        <f t="shared" si="2"/>
        <v>0.9</v>
      </c>
      <c r="F10">
        <f t="shared" si="3"/>
        <v>100</v>
      </c>
      <c r="G10">
        <f t="shared" si="4"/>
        <v>2.8</v>
      </c>
      <c r="H10">
        <f t="shared" si="5"/>
        <v>18</v>
      </c>
      <c r="I10">
        <f t="shared" si="6"/>
        <v>1.3</v>
      </c>
      <c r="J10">
        <f t="shared" si="7"/>
        <v>13</v>
      </c>
      <c r="K10">
        <f t="shared" si="8"/>
        <v>7</v>
      </c>
    </row>
    <row r="11" spans="1:11" x14ac:dyDescent="0.25">
      <c r="A11">
        <v>5</v>
      </c>
      <c r="B11">
        <f t="shared" si="0"/>
        <v>140</v>
      </c>
      <c r="C11">
        <f>$C$3+ $A11*$C$4</f>
        <v>1.5</v>
      </c>
      <c r="D11">
        <f t="shared" si="1"/>
        <v>75</v>
      </c>
      <c r="E11">
        <f t="shared" si="2"/>
        <v>1</v>
      </c>
      <c r="F11">
        <f t="shared" si="3"/>
        <v>100</v>
      </c>
      <c r="G11">
        <f t="shared" si="4"/>
        <v>3</v>
      </c>
      <c r="H11">
        <f t="shared" si="5"/>
        <v>20</v>
      </c>
      <c r="I11">
        <f t="shared" si="6"/>
        <v>1.4</v>
      </c>
      <c r="J11">
        <f t="shared" si="7"/>
        <v>14</v>
      </c>
      <c r="K11">
        <f t="shared" si="8"/>
        <v>7.5</v>
      </c>
    </row>
    <row r="12" spans="1:11" x14ac:dyDescent="0.25">
      <c r="A12">
        <v>6</v>
      </c>
      <c r="B12">
        <f t="shared" si="0"/>
        <v>150</v>
      </c>
      <c r="C12">
        <f>$C$3+ $A12*$C$4</f>
        <v>1.7000000000000002</v>
      </c>
      <c r="D12">
        <f t="shared" si="1"/>
        <v>80</v>
      </c>
      <c r="E12">
        <f t="shared" si="2"/>
        <v>1.1000000000000001</v>
      </c>
      <c r="F12">
        <f t="shared" si="3"/>
        <v>100</v>
      </c>
      <c r="G12">
        <f t="shared" si="4"/>
        <v>3.2</v>
      </c>
      <c r="H12">
        <f t="shared" si="5"/>
        <v>22</v>
      </c>
      <c r="I12">
        <f t="shared" si="6"/>
        <v>1.5</v>
      </c>
      <c r="J12">
        <f t="shared" si="7"/>
        <v>15</v>
      </c>
      <c r="K12">
        <f t="shared" si="8"/>
        <v>8</v>
      </c>
    </row>
    <row r="13" spans="1:11" x14ac:dyDescent="0.25">
      <c r="A13">
        <v>7</v>
      </c>
      <c r="B13">
        <f t="shared" si="0"/>
        <v>160</v>
      </c>
      <c r="C13">
        <f>$C$3+ $A13*$C$4</f>
        <v>1.9000000000000001</v>
      </c>
      <c r="D13">
        <f t="shared" si="1"/>
        <v>85</v>
      </c>
      <c r="E13">
        <f t="shared" si="2"/>
        <v>1.2000000000000002</v>
      </c>
      <c r="F13">
        <f t="shared" si="3"/>
        <v>100</v>
      </c>
      <c r="G13">
        <f t="shared" si="4"/>
        <v>3.4000000000000004</v>
      </c>
      <c r="H13">
        <f t="shared" si="5"/>
        <v>24</v>
      </c>
      <c r="I13">
        <f t="shared" si="6"/>
        <v>1.6</v>
      </c>
      <c r="J13">
        <f t="shared" si="7"/>
        <v>16</v>
      </c>
      <c r="K13">
        <f t="shared" si="8"/>
        <v>8.5</v>
      </c>
    </row>
    <row r="14" spans="1:11" x14ac:dyDescent="0.25">
      <c r="A14">
        <v>8</v>
      </c>
      <c r="B14">
        <f t="shared" si="0"/>
        <v>170</v>
      </c>
      <c r="C14">
        <f>$C$3+ $A14*$C$4</f>
        <v>2.1</v>
      </c>
      <c r="D14">
        <f t="shared" si="1"/>
        <v>90</v>
      </c>
      <c r="E14">
        <f t="shared" si="2"/>
        <v>1.3</v>
      </c>
      <c r="F14">
        <f t="shared" si="3"/>
        <v>100</v>
      </c>
      <c r="G14">
        <f t="shared" si="4"/>
        <v>3.6</v>
      </c>
      <c r="H14">
        <f t="shared" si="5"/>
        <v>26</v>
      </c>
      <c r="I14">
        <f t="shared" si="6"/>
        <v>1.7000000000000002</v>
      </c>
      <c r="J14">
        <f t="shared" si="7"/>
        <v>17</v>
      </c>
      <c r="K14">
        <f t="shared" si="8"/>
        <v>9</v>
      </c>
    </row>
    <row r="15" spans="1:11" x14ac:dyDescent="0.25">
      <c r="A15">
        <v>9</v>
      </c>
      <c r="B15">
        <f t="shared" si="0"/>
        <v>180</v>
      </c>
      <c r="C15">
        <f>$C$3+ $A15*$C$4</f>
        <v>2.2999999999999998</v>
      </c>
      <c r="D15">
        <f t="shared" si="1"/>
        <v>95</v>
      </c>
      <c r="E15">
        <f t="shared" si="2"/>
        <v>1.4</v>
      </c>
      <c r="F15">
        <f t="shared" si="3"/>
        <v>100</v>
      </c>
      <c r="G15">
        <f t="shared" si="4"/>
        <v>3.8</v>
      </c>
      <c r="H15">
        <f t="shared" si="5"/>
        <v>28</v>
      </c>
      <c r="I15">
        <f t="shared" si="6"/>
        <v>1.8</v>
      </c>
      <c r="J15">
        <f t="shared" si="7"/>
        <v>18</v>
      </c>
      <c r="K15">
        <f t="shared" si="8"/>
        <v>9.5</v>
      </c>
    </row>
    <row r="16" spans="1:11" x14ac:dyDescent="0.25">
      <c r="A16">
        <v>10</v>
      </c>
      <c r="B16">
        <f t="shared" si="0"/>
        <v>190</v>
      </c>
      <c r="C16">
        <f>$C$3+ $A16*$C$4</f>
        <v>2.5</v>
      </c>
      <c r="D16">
        <f t="shared" si="1"/>
        <v>100</v>
      </c>
      <c r="E16">
        <f t="shared" si="2"/>
        <v>1.5</v>
      </c>
      <c r="F16">
        <f t="shared" si="3"/>
        <v>100</v>
      </c>
      <c r="G16">
        <f t="shared" si="4"/>
        <v>4</v>
      </c>
      <c r="H16">
        <f t="shared" si="5"/>
        <v>30</v>
      </c>
      <c r="I16">
        <f t="shared" si="6"/>
        <v>1.9</v>
      </c>
      <c r="J16">
        <f t="shared" si="7"/>
        <v>19</v>
      </c>
      <c r="K16">
        <f t="shared" si="8"/>
        <v>10</v>
      </c>
    </row>
    <row r="17" spans="1:11" x14ac:dyDescent="0.25">
      <c r="A17">
        <v>11</v>
      </c>
      <c r="B17">
        <f t="shared" si="0"/>
        <v>200</v>
      </c>
      <c r="C17">
        <f>$C$3+ $A17*$C$4</f>
        <v>2.7</v>
      </c>
      <c r="D17">
        <f t="shared" si="1"/>
        <v>105</v>
      </c>
      <c r="E17">
        <f t="shared" si="2"/>
        <v>1.6</v>
      </c>
      <c r="F17">
        <f t="shared" si="3"/>
        <v>100</v>
      </c>
      <c r="G17">
        <f t="shared" si="4"/>
        <v>4.2</v>
      </c>
      <c r="H17">
        <f t="shared" si="5"/>
        <v>32</v>
      </c>
      <c r="I17">
        <f t="shared" si="6"/>
        <v>2</v>
      </c>
      <c r="J17">
        <f t="shared" si="7"/>
        <v>20</v>
      </c>
      <c r="K17">
        <f t="shared" si="8"/>
        <v>10.5</v>
      </c>
    </row>
    <row r="18" spans="1:11" x14ac:dyDescent="0.25">
      <c r="A18">
        <v>12</v>
      </c>
      <c r="B18">
        <f t="shared" si="0"/>
        <v>210</v>
      </c>
      <c r="C18">
        <f>$C$3+ $A18*$C$4</f>
        <v>2.9000000000000004</v>
      </c>
      <c r="D18">
        <f t="shared" si="1"/>
        <v>110</v>
      </c>
      <c r="E18">
        <f t="shared" si="2"/>
        <v>1.7000000000000002</v>
      </c>
      <c r="F18">
        <f t="shared" si="3"/>
        <v>100</v>
      </c>
      <c r="G18">
        <f t="shared" si="4"/>
        <v>4.4000000000000004</v>
      </c>
      <c r="H18">
        <f t="shared" si="5"/>
        <v>34</v>
      </c>
      <c r="I18">
        <f t="shared" si="6"/>
        <v>2.1</v>
      </c>
      <c r="J18">
        <f t="shared" si="7"/>
        <v>21</v>
      </c>
      <c r="K18">
        <f t="shared" si="8"/>
        <v>11</v>
      </c>
    </row>
    <row r="19" spans="1:11" x14ac:dyDescent="0.25">
      <c r="A19">
        <v>13</v>
      </c>
      <c r="B19">
        <f t="shared" si="0"/>
        <v>220</v>
      </c>
      <c r="C19">
        <f>$C$3+ $A19*$C$4</f>
        <v>3.1</v>
      </c>
      <c r="D19">
        <f t="shared" si="1"/>
        <v>115</v>
      </c>
      <c r="E19">
        <f t="shared" si="2"/>
        <v>1.8</v>
      </c>
      <c r="F19">
        <f t="shared" si="3"/>
        <v>100</v>
      </c>
      <c r="G19">
        <f t="shared" si="4"/>
        <v>4.5999999999999996</v>
      </c>
      <c r="H19">
        <f t="shared" si="5"/>
        <v>36</v>
      </c>
      <c r="I19">
        <f t="shared" si="6"/>
        <v>2.2000000000000002</v>
      </c>
      <c r="J19">
        <f t="shared" si="7"/>
        <v>22</v>
      </c>
      <c r="K19">
        <f t="shared" si="8"/>
        <v>11.5</v>
      </c>
    </row>
    <row r="20" spans="1:11" x14ac:dyDescent="0.25">
      <c r="A20">
        <v>14</v>
      </c>
      <c r="B20">
        <f t="shared" si="0"/>
        <v>230</v>
      </c>
      <c r="C20">
        <f>$C$3+ $A20*$C$4</f>
        <v>3.3000000000000003</v>
      </c>
      <c r="D20">
        <f t="shared" si="1"/>
        <v>120</v>
      </c>
      <c r="E20">
        <f t="shared" si="2"/>
        <v>1.9000000000000001</v>
      </c>
      <c r="F20">
        <f t="shared" si="3"/>
        <v>100</v>
      </c>
      <c r="G20">
        <f t="shared" si="4"/>
        <v>4.8000000000000007</v>
      </c>
      <c r="H20">
        <f t="shared" si="5"/>
        <v>38</v>
      </c>
      <c r="I20">
        <f t="shared" si="6"/>
        <v>2.3000000000000003</v>
      </c>
      <c r="J20">
        <f t="shared" si="7"/>
        <v>23</v>
      </c>
      <c r="K20">
        <f t="shared" si="8"/>
        <v>12</v>
      </c>
    </row>
    <row r="21" spans="1:11" x14ac:dyDescent="0.25">
      <c r="A21">
        <v>15</v>
      </c>
      <c r="B21">
        <f t="shared" si="0"/>
        <v>240</v>
      </c>
      <c r="C21">
        <f>$C$3+ $A21*$C$4</f>
        <v>3.5</v>
      </c>
      <c r="D21">
        <f t="shared" si="1"/>
        <v>125</v>
      </c>
      <c r="E21">
        <f t="shared" si="2"/>
        <v>2</v>
      </c>
      <c r="F21">
        <f t="shared" si="3"/>
        <v>100</v>
      </c>
      <c r="G21">
        <f t="shared" si="4"/>
        <v>5</v>
      </c>
      <c r="H21">
        <f t="shared" si="5"/>
        <v>40</v>
      </c>
      <c r="I21">
        <f t="shared" si="6"/>
        <v>2.4</v>
      </c>
      <c r="J21">
        <f t="shared" si="7"/>
        <v>24</v>
      </c>
      <c r="K21">
        <f t="shared" si="8"/>
        <v>12.5</v>
      </c>
    </row>
    <row r="22" spans="1:11" x14ac:dyDescent="0.25">
      <c r="A22">
        <v>16</v>
      </c>
      <c r="B22">
        <f t="shared" si="0"/>
        <v>250</v>
      </c>
      <c r="C22">
        <f>$C$3+ $A22*$C$4</f>
        <v>3.7</v>
      </c>
      <c r="D22">
        <f t="shared" si="1"/>
        <v>130</v>
      </c>
      <c r="E22">
        <f t="shared" si="2"/>
        <v>2.1</v>
      </c>
      <c r="F22">
        <f t="shared" si="3"/>
        <v>100</v>
      </c>
      <c r="G22">
        <f t="shared" si="4"/>
        <v>5.2</v>
      </c>
      <c r="H22">
        <f t="shared" si="5"/>
        <v>42</v>
      </c>
      <c r="I22">
        <f t="shared" si="6"/>
        <v>2.5</v>
      </c>
      <c r="J22">
        <f t="shared" si="7"/>
        <v>25</v>
      </c>
      <c r="K22">
        <f t="shared" si="8"/>
        <v>13</v>
      </c>
    </row>
    <row r="23" spans="1:11" x14ac:dyDescent="0.25">
      <c r="A23">
        <v>17</v>
      </c>
      <c r="B23">
        <f t="shared" si="0"/>
        <v>260</v>
      </c>
      <c r="C23">
        <f>$C$3+ $A23*$C$4</f>
        <v>3.9000000000000004</v>
      </c>
      <c r="D23">
        <f t="shared" si="1"/>
        <v>135</v>
      </c>
      <c r="E23">
        <f t="shared" si="2"/>
        <v>2.2000000000000002</v>
      </c>
      <c r="F23">
        <f t="shared" si="3"/>
        <v>100</v>
      </c>
      <c r="G23">
        <f t="shared" si="4"/>
        <v>5.4</v>
      </c>
      <c r="H23">
        <f t="shared" si="5"/>
        <v>44</v>
      </c>
      <c r="I23">
        <f t="shared" si="6"/>
        <v>2.6</v>
      </c>
      <c r="J23">
        <f t="shared" si="7"/>
        <v>26</v>
      </c>
      <c r="K23">
        <f t="shared" si="8"/>
        <v>13.5</v>
      </c>
    </row>
    <row r="24" spans="1:11" x14ac:dyDescent="0.25">
      <c r="A24">
        <v>18</v>
      </c>
      <c r="B24">
        <f t="shared" si="0"/>
        <v>270</v>
      </c>
      <c r="C24">
        <f>$C$3+ $A24*$C$4</f>
        <v>4.0999999999999996</v>
      </c>
      <c r="D24">
        <f t="shared" si="1"/>
        <v>140</v>
      </c>
      <c r="E24">
        <f t="shared" si="2"/>
        <v>2.2999999999999998</v>
      </c>
      <c r="F24">
        <f t="shared" si="3"/>
        <v>100</v>
      </c>
      <c r="G24">
        <f t="shared" si="4"/>
        <v>5.6</v>
      </c>
      <c r="H24">
        <f t="shared" si="5"/>
        <v>46</v>
      </c>
      <c r="I24">
        <f t="shared" si="6"/>
        <v>2.7</v>
      </c>
      <c r="J24">
        <f t="shared" si="7"/>
        <v>27</v>
      </c>
      <c r="K24">
        <f t="shared" si="8"/>
        <v>14</v>
      </c>
    </row>
    <row r="25" spans="1:11" x14ac:dyDescent="0.25">
      <c r="A25">
        <v>19</v>
      </c>
      <c r="B25">
        <f t="shared" si="0"/>
        <v>280</v>
      </c>
      <c r="C25">
        <f>$C$3+ $A25*$C$4</f>
        <v>4.3000000000000007</v>
      </c>
      <c r="D25">
        <f t="shared" si="1"/>
        <v>145</v>
      </c>
      <c r="E25">
        <f t="shared" si="2"/>
        <v>2.4000000000000004</v>
      </c>
      <c r="F25">
        <f t="shared" si="3"/>
        <v>100</v>
      </c>
      <c r="G25">
        <f t="shared" si="4"/>
        <v>5.8000000000000007</v>
      </c>
      <c r="H25">
        <f t="shared" si="5"/>
        <v>48</v>
      </c>
      <c r="I25">
        <f t="shared" si="6"/>
        <v>2.8000000000000003</v>
      </c>
      <c r="J25">
        <f t="shared" si="7"/>
        <v>28</v>
      </c>
      <c r="K25">
        <f t="shared" si="8"/>
        <v>14.5</v>
      </c>
    </row>
    <row r="26" spans="1:11" x14ac:dyDescent="0.25">
      <c r="A26">
        <v>20</v>
      </c>
      <c r="B26">
        <f t="shared" si="0"/>
        <v>290</v>
      </c>
      <c r="C26">
        <f>$C$3+ $A26*$C$4</f>
        <v>4.5</v>
      </c>
      <c r="D26">
        <f t="shared" si="1"/>
        <v>150</v>
      </c>
      <c r="E26">
        <f t="shared" si="2"/>
        <v>2.5</v>
      </c>
      <c r="F26">
        <f t="shared" si="3"/>
        <v>100</v>
      </c>
      <c r="G26">
        <f t="shared" si="4"/>
        <v>6</v>
      </c>
      <c r="H26">
        <f t="shared" si="5"/>
        <v>50</v>
      </c>
      <c r="I26">
        <f t="shared" si="6"/>
        <v>2.9</v>
      </c>
      <c r="J26">
        <f t="shared" si="7"/>
        <v>29</v>
      </c>
      <c r="K26">
        <f t="shared" si="8"/>
        <v>15</v>
      </c>
    </row>
    <row r="27" spans="1:11" x14ac:dyDescent="0.25">
      <c r="A27">
        <v>40</v>
      </c>
      <c r="B27">
        <f t="shared" si="0"/>
        <v>490</v>
      </c>
      <c r="C27">
        <f>$C$3+ $A27*$C$4</f>
        <v>8.5</v>
      </c>
      <c r="D27">
        <f t="shared" si="1"/>
        <v>250</v>
      </c>
      <c r="E27">
        <f t="shared" si="2"/>
        <v>4.5</v>
      </c>
      <c r="F27">
        <f t="shared" si="3"/>
        <v>100</v>
      </c>
      <c r="G27">
        <f t="shared" si="4"/>
        <v>10</v>
      </c>
      <c r="H27">
        <f t="shared" si="5"/>
        <v>90</v>
      </c>
      <c r="I27">
        <f t="shared" si="6"/>
        <v>4.9000000000000004</v>
      </c>
      <c r="J27">
        <f t="shared" si="7"/>
        <v>49</v>
      </c>
      <c r="K27">
        <f t="shared" si="8"/>
        <v>25</v>
      </c>
    </row>
    <row r="28" spans="1:11" x14ac:dyDescent="0.25">
      <c r="A28">
        <v>60</v>
      </c>
      <c r="B28">
        <f t="shared" si="0"/>
        <v>690</v>
      </c>
      <c r="C28">
        <f>$C$3+ $A28*$C$4</f>
        <v>12.5</v>
      </c>
      <c r="D28">
        <f t="shared" si="1"/>
        <v>350</v>
      </c>
      <c r="E28">
        <f t="shared" si="2"/>
        <v>6.5</v>
      </c>
      <c r="F28">
        <f t="shared" si="3"/>
        <v>100</v>
      </c>
      <c r="G28">
        <f t="shared" si="4"/>
        <v>14</v>
      </c>
      <c r="H28">
        <f t="shared" si="5"/>
        <v>130</v>
      </c>
      <c r="I28">
        <f t="shared" si="6"/>
        <v>6.9</v>
      </c>
      <c r="J28">
        <f t="shared" si="7"/>
        <v>69</v>
      </c>
      <c r="K28">
        <f t="shared" si="8"/>
        <v>35</v>
      </c>
    </row>
    <row r="29" spans="1:11" x14ac:dyDescent="0.25">
      <c r="A29">
        <v>80</v>
      </c>
      <c r="B29">
        <f t="shared" si="0"/>
        <v>890</v>
      </c>
      <c r="C29">
        <f>$C$3+ $A29*$C$4</f>
        <v>16.5</v>
      </c>
      <c r="D29">
        <f t="shared" si="1"/>
        <v>450</v>
      </c>
      <c r="E29">
        <f t="shared" si="2"/>
        <v>8.5</v>
      </c>
      <c r="F29">
        <f t="shared" si="3"/>
        <v>100</v>
      </c>
      <c r="G29">
        <f t="shared" si="4"/>
        <v>18</v>
      </c>
      <c r="H29">
        <f t="shared" si="5"/>
        <v>170</v>
      </c>
      <c r="I29">
        <f t="shared" si="6"/>
        <v>8.9</v>
      </c>
      <c r="J29">
        <f t="shared" si="7"/>
        <v>89</v>
      </c>
      <c r="K29">
        <f t="shared" si="8"/>
        <v>45</v>
      </c>
    </row>
    <row r="30" spans="1:11" s="8" customFormat="1" x14ac:dyDescent="0.25">
      <c r="A30" s="8">
        <v>100</v>
      </c>
      <c r="B30" s="9">
        <f t="shared" si="0"/>
        <v>1090</v>
      </c>
      <c r="C30" s="9">
        <f>$C$3+ $A30*$C$4</f>
        <v>20.5</v>
      </c>
      <c r="D30" s="10">
        <f t="shared" si="1"/>
        <v>550</v>
      </c>
      <c r="E30" s="10">
        <f t="shared" si="2"/>
        <v>10.5</v>
      </c>
      <c r="F30" s="12">
        <f t="shared" si="3"/>
        <v>100</v>
      </c>
      <c r="G30" s="12">
        <f t="shared" si="4"/>
        <v>22</v>
      </c>
      <c r="H30" s="11">
        <f>$I$1+$A30*$I$2</f>
        <v>210</v>
      </c>
      <c r="I30" s="11">
        <f t="shared" si="6"/>
        <v>10.9</v>
      </c>
      <c r="J30" s="14">
        <f t="shared" si="7"/>
        <v>109</v>
      </c>
      <c r="K30" s="13">
        <f t="shared" si="8"/>
        <v>55</v>
      </c>
    </row>
  </sheetData>
  <pageMargins left="0.7" right="0.7" top="0.75" bottom="0.75" header="0.3" footer="0.3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Human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2015-09-16T12:23:24Z</dcterms:modified>
</cp:coreProperties>
</file>