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/Desktop/For-github/bachelor/experiment/"/>
    </mc:Choice>
  </mc:AlternateContent>
  <xr:revisionPtr revIDLastSave="0" documentId="13_ncr:1_{B53442FF-DEDC-0547-976F-5266F16E50C7}" xr6:coauthVersionLast="36" xr6:coauthVersionMax="36" xr10:uidLastSave="{00000000-0000-0000-0000-000000000000}"/>
  <bookViews>
    <workbookView xWindow="5900" yWindow="500" windowWidth="22900" windowHeight="17500" xr2:uid="{1A4F885C-947F-1444-82C4-8159B4417A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5" i="1"/>
  <c r="E22" i="1"/>
  <c r="E19" i="1"/>
  <c r="D28" i="1"/>
  <c r="D25" i="1"/>
  <c r="F25" i="1" s="1"/>
  <c r="D19" i="1"/>
  <c r="C28" i="1"/>
  <c r="C25" i="1"/>
  <c r="C22" i="1"/>
  <c r="F22" i="1" s="1"/>
  <c r="C19" i="1"/>
  <c r="F28" i="1"/>
  <c r="F19" i="1"/>
  <c r="D29" i="1"/>
  <c r="D14" i="1"/>
  <c r="E14" i="1"/>
  <c r="C14" i="1"/>
  <c r="F7" i="1"/>
  <c r="F10" i="1"/>
  <c r="F13" i="1"/>
  <c r="F4" i="1"/>
  <c r="E13" i="1"/>
  <c r="D13" i="1"/>
  <c r="C13" i="1"/>
  <c r="E10" i="1"/>
  <c r="D10" i="1"/>
  <c r="C10" i="1"/>
  <c r="E7" i="1"/>
  <c r="D7" i="1"/>
  <c r="C7" i="1"/>
  <c r="E4" i="1"/>
  <c r="D4" i="1"/>
  <c r="C4" i="1"/>
  <c r="C29" i="1" l="1"/>
  <c r="E29" i="1"/>
</calcChain>
</file>

<file path=xl/sharedStrings.xml><?xml version="1.0" encoding="utf-8"?>
<sst xmlns="http://schemas.openxmlformats.org/spreadsheetml/2006/main" count="44" uniqueCount="13">
  <si>
    <t>地層１</t>
    <rPh sb="0" eb="2">
      <t>チソ</t>
    </rPh>
    <phoneticPr fontId="1"/>
  </si>
  <si>
    <t>予測値</t>
    <phoneticPr fontId="1"/>
  </si>
  <si>
    <t>実測値</t>
    <phoneticPr fontId="1"/>
  </si>
  <si>
    <t>誤差</t>
    <rPh sb="0" eb="2">
      <t>ゴs</t>
    </rPh>
    <phoneticPr fontId="1"/>
  </si>
  <si>
    <t>地層２</t>
    <rPh sb="0" eb="2">
      <t>チソ</t>
    </rPh>
    <phoneticPr fontId="1"/>
  </si>
  <si>
    <t>地層３</t>
    <rPh sb="0" eb="2">
      <t>チソ</t>
    </rPh>
    <phoneticPr fontId="1"/>
  </si>
  <si>
    <t>地層４</t>
    <rPh sb="0" eb="2">
      <t>チソ</t>
    </rPh>
    <phoneticPr fontId="1"/>
  </si>
  <si>
    <t>全体</t>
    <rPh sb="0" eb="2">
      <t>ゼンタ</t>
    </rPh>
    <phoneticPr fontId="1"/>
  </si>
  <si>
    <t>CとD</t>
    <phoneticPr fontId="1"/>
  </si>
  <si>
    <t>D</t>
    <phoneticPr fontId="1"/>
  </si>
  <si>
    <t>密度：低</t>
    <rPh sb="0" eb="2">
      <t>ミツd</t>
    </rPh>
    <phoneticPr fontId="1"/>
  </si>
  <si>
    <t>平均誤差</t>
    <phoneticPr fontId="1"/>
  </si>
  <si>
    <t>密度：高</t>
    <rPh sb="0" eb="2">
      <t>ミツd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</si>
</sst>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4" xfId="0" applyFill="1" applyBorder="1">
      <alignment vertical="center"/>
    </xf>
    <xf numFmtId="0" fontId="0" fillId="0" borderId="10" xfId="0" applyBorder="1">
      <alignment vertical="center"/>
    </xf>
    <xf numFmtId="176" fontId="0" fillId="0" borderId="8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0" xfId="0" applyNumberFormat="1" applyBorder="1">
      <alignment vertical="center"/>
    </xf>
    <xf numFmtId="2" fontId="0" fillId="0" borderId="8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2" xfId="0" applyNumberFormat="1" applyBorder="1">
      <alignment vertical="center"/>
    </xf>
    <xf numFmtId="2" fontId="0" fillId="0" borderId="7" xfId="0" applyNumberFormat="1" applyBorder="1">
      <alignment vertical="center"/>
    </xf>
    <xf numFmtId="2" fontId="0" fillId="0" borderId="3" xfId="0" applyNumberFormat="1" applyBorder="1">
      <alignment vertical="center"/>
    </xf>
    <xf numFmtId="2" fontId="0" fillId="0" borderId="9" xfId="0" applyNumberFormat="1" applyBorder="1">
      <alignment vertical="center"/>
    </xf>
    <xf numFmtId="2" fontId="2" fillId="0" borderId="0" xfId="0" applyNumberFormat="1" applyFont="1" applyBorder="1">
      <alignment vertical="center"/>
    </xf>
    <xf numFmtId="176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Fill="1" applyBorder="1">
      <alignment vertical="center"/>
    </xf>
    <xf numFmtId="176" fontId="0" fillId="0" borderId="15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B5B3-75D7-CC4E-A1C1-59898A76F04D}">
  <dimension ref="A1:G29"/>
  <sheetViews>
    <sheetView tabSelected="1" zoomScale="64" workbookViewId="0">
      <selection activeCell="A16" sqref="A16:F29"/>
    </sheetView>
  </sheetViews>
  <sheetFormatPr baseColWidth="10" defaultRowHeight="20"/>
  <cols>
    <col min="6" max="6" width="11.140625" bestFit="1" customWidth="1"/>
  </cols>
  <sheetData>
    <row r="1" spans="1:7" ht="21" thickBot="1">
      <c r="A1" s="12" t="s">
        <v>10</v>
      </c>
      <c r="B1" s="7"/>
      <c r="C1" s="12" t="s">
        <v>7</v>
      </c>
      <c r="D1" s="6" t="s">
        <v>8</v>
      </c>
      <c r="E1" s="7" t="s">
        <v>9</v>
      </c>
      <c r="F1" s="11" t="s">
        <v>11</v>
      </c>
    </row>
    <row r="2" spans="1:7">
      <c r="A2" s="34" t="s">
        <v>0</v>
      </c>
      <c r="B2" s="8" t="s">
        <v>1</v>
      </c>
      <c r="C2" s="14">
        <v>13.62</v>
      </c>
      <c r="D2" s="14">
        <v>13.63</v>
      </c>
      <c r="E2" s="14">
        <v>5.42</v>
      </c>
      <c r="F2" s="8"/>
    </row>
    <row r="3" spans="1:7">
      <c r="A3" s="35"/>
      <c r="B3" s="9" t="s">
        <v>2</v>
      </c>
      <c r="C3" s="15">
        <v>6.7</v>
      </c>
      <c r="D3" s="15">
        <v>6.7</v>
      </c>
      <c r="E3" s="15">
        <v>6.7</v>
      </c>
      <c r="F3" s="9"/>
    </row>
    <row r="4" spans="1:7" ht="21" thickBot="1">
      <c r="A4" s="36"/>
      <c r="B4" s="10" t="s">
        <v>3</v>
      </c>
      <c r="C4" s="16">
        <f>C2-C3</f>
        <v>6.919999999999999</v>
      </c>
      <c r="D4" s="16">
        <f>D2-D3</f>
        <v>6.9300000000000006</v>
      </c>
      <c r="E4" s="16">
        <f>E2-E3</f>
        <v>-1.2800000000000002</v>
      </c>
      <c r="F4" s="31">
        <f>(ABS(C4)+ABS(D4)+ABS(E4))/3</f>
        <v>5.043333333333333</v>
      </c>
    </row>
    <row r="5" spans="1:7">
      <c r="A5" s="34" t="s">
        <v>4</v>
      </c>
      <c r="B5" s="8" t="s">
        <v>1</v>
      </c>
      <c r="C5" s="14">
        <v>8.5299999999999994</v>
      </c>
      <c r="D5" s="14">
        <v>6.85</v>
      </c>
      <c r="E5" s="14">
        <v>8.99</v>
      </c>
      <c r="F5" s="32"/>
    </row>
    <row r="6" spans="1:7">
      <c r="A6" s="35"/>
      <c r="B6" s="9" t="s">
        <v>2</v>
      </c>
      <c r="C6" s="15">
        <v>8.9499999999999993</v>
      </c>
      <c r="D6" s="15">
        <v>8.9499999999999993</v>
      </c>
      <c r="E6" s="15">
        <v>8.9499999999999993</v>
      </c>
      <c r="F6" s="33"/>
    </row>
    <row r="7" spans="1:7" ht="21" thickBot="1">
      <c r="A7" s="36"/>
      <c r="B7" s="10" t="s">
        <v>3</v>
      </c>
      <c r="C7" s="16">
        <f t="shared" ref="C7:E7" si="0">C5-C6</f>
        <v>-0.41999999999999993</v>
      </c>
      <c r="D7" s="16">
        <f t="shared" si="0"/>
        <v>-2.0999999999999996</v>
      </c>
      <c r="E7" s="16">
        <f t="shared" si="0"/>
        <v>4.0000000000000924E-2</v>
      </c>
      <c r="F7" s="31">
        <f t="shared" ref="F7:F13" si="1">(ABS(C7)+ABS(D7)+ABS(E7))/3</f>
        <v>0.8533333333333335</v>
      </c>
    </row>
    <row r="8" spans="1:7">
      <c r="A8" s="34" t="s">
        <v>5</v>
      </c>
      <c r="B8" s="8" t="s">
        <v>1</v>
      </c>
      <c r="C8" s="14">
        <v>13.83</v>
      </c>
      <c r="D8" s="14">
        <v>13.13</v>
      </c>
      <c r="E8" s="14">
        <v>12.36</v>
      </c>
      <c r="F8" s="32"/>
    </row>
    <row r="9" spans="1:7">
      <c r="A9" s="35"/>
      <c r="B9" s="9" t="s">
        <v>2</v>
      </c>
      <c r="C9" s="15">
        <v>11.4</v>
      </c>
      <c r="D9" s="15">
        <v>11.4</v>
      </c>
      <c r="E9" s="15">
        <v>11.4</v>
      </c>
      <c r="F9" s="33"/>
    </row>
    <row r="10" spans="1:7" ht="21" thickBot="1">
      <c r="A10" s="36"/>
      <c r="B10" s="10" t="s">
        <v>3</v>
      </c>
      <c r="C10" s="16">
        <f>C8-C9</f>
        <v>2.4299999999999997</v>
      </c>
      <c r="D10" s="16">
        <f t="shared" ref="D10:E10" si="2">D8-D9</f>
        <v>1.7300000000000004</v>
      </c>
      <c r="E10" s="16">
        <f t="shared" si="2"/>
        <v>0.95999999999999908</v>
      </c>
      <c r="F10" s="31">
        <f t="shared" si="1"/>
        <v>1.7066666666666663</v>
      </c>
    </row>
    <row r="11" spans="1:7">
      <c r="A11" s="34" t="s">
        <v>6</v>
      </c>
      <c r="B11" s="8" t="s">
        <v>1</v>
      </c>
      <c r="C11" s="14">
        <v>17.84</v>
      </c>
      <c r="D11" s="14">
        <v>17.63</v>
      </c>
      <c r="E11" s="14">
        <v>17.309999999999999</v>
      </c>
      <c r="F11" s="32"/>
    </row>
    <row r="12" spans="1:7">
      <c r="A12" s="35"/>
      <c r="B12" s="9" t="s">
        <v>2</v>
      </c>
      <c r="C12" s="15">
        <v>12.8</v>
      </c>
      <c r="D12" s="15">
        <v>12.8</v>
      </c>
      <c r="E12" s="15">
        <v>12.8</v>
      </c>
      <c r="F12" s="33"/>
    </row>
    <row r="13" spans="1:7" ht="21" thickBot="1">
      <c r="A13" s="36"/>
      <c r="B13" s="10" t="s">
        <v>3</v>
      </c>
      <c r="C13" s="16">
        <f t="shared" ref="C13:E13" si="3">C11-C12</f>
        <v>5.0399999999999991</v>
      </c>
      <c r="D13" s="16">
        <f t="shared" si="3"/>
        <v>4.8299999999999983</v>
      </c>
      <c r="E13" s="16">
        <f t="shared" si="3"/>
        <v>4.509999999999998</v>
      </c>
      <c r="F13" s="31">
        <f t="shared" si="1"/>
        <v>4.7933333333333321</v>
      </c>
    </row>
    <row r="14" spans="1:7" ht="21" thickBot="1">
      <c r="B14" s="11" t="s">
        <v>11</v>
      </c>
      <c r="C14" s="27">
        <f>(ABS(C4)+ABS(C7)+ABS(C10)+ABS(C13))/4</f>
        <v>3.7024999999999997</v>
      </c>
      <c r="D14" s="27">
        <f t="shared" ref="D14:E14" si="4">(ABS(D4)+ABS(D7)+ABS(D10)+ABS(D13))/4</f>
        <v>3.8975</v>
      </c>
      <c r="E14" s="28">
        <f t="shared" si="4"/>
        <v>1.6974999999999996</v>
      </c>
      <c r="F14" s="29"/>
      <c r="G14" s="29"/>
    </row>
    <row r="15" spans="1:7" ht="21" thickBot="1"/>
    <row r="16" spans="1:7" ht="21" thickBot="1">
      <c r="A16" s="12" t="s">
        <v>12</v>
      </c>
      <c r="B16" s="7"/>
      <c r="C16" s="12" t="s">
        <v>7</v>
      </c>
      <c r="D16" s="6" t="s">
        <v>8</v>
      </c>
      <c r="E16" s="7" t="s">
        <v>9</v>
      </c>
      <c r="F16" s="11" t="s">
        <v>11</v>
      </c>
    </row>
    <row r="17" spans="1:6">
      <c r="A17" s="34" t="s">
        <v>0</v>
      </c>
      <c r="B17" s="1" t="s">
        <v>1</v>
      </c>
      <c r="C17" s="20">
        <v>5.54</v>
      </c>
      <c r="D17" s="14">
        <v>5.54</v>
      </c>
      <c r="E17" s="21">
        <v>5.47</v>
      </c>
      <c r="F17" s="2"/>
    </row>
    <row r="18" spans="1:6">
      <c r="A18" s="35"/>
      <c r="B18" s="3" t="s">
        <v>2</v>
      </c>
      <c r="C18" s="22">
        <v>2</v>
      </c>
      <c r="D18" s="15">
        <v>2</v>
      </c>
      <c r="E18" s="23">
        <v>2</v>
      </c>
      <c r="F18" s="4"/>
    </row>
    <row r="19" spans="1:6" ht="21" thickBot="1">
      <c r="A19" s="36"/>
      <c r="B19" s="5" t="s">
        <v>3</v>
      </c>
      <c r="C19" s="24">
        <f>C17-C18</f>
        <v>3.54</v>
      </c>
      <c r="D19" s="16">
        <f>D17-D18</f>
        <v>3.54</v>
      </c>
      <c r="E19" s="25">
        <f>E17-E18</f>
        <v>3.4699999999999998</v>
      </c>
      <c r="F19" s="19">
        <f>(ABS(C19)+ABS(D19)+ABS(E19))/3</f>
        <v>3.5166666666666671</v>
      </c>
    </row>
    <row r="20" spans="1:6">
      <c r="A20" s="34" t="s">
        <v>4</v>
      </c>
      <c r="B20" s="1" t="s">
        <v>1</v>
      </c>
      <c r="C20" s="22">
        <v>9.84</v>
      </c>
      <c r="D20" s="26">
        <v>8.69</v>
      </c>
      <c r="E20" s="23">
        <v>10.14</v>
      </c>
      <c r="F20" s="17"/>
    </row>
    <row r="21" spans="1:6">
      <c r="A21" s="35"/>
      <c r="B21" s="3" t="s">
        <v>2</v>
      </c>
      <c r="C21" s="22">
        <v>3.2</v>
      </c>
      <c r="D21" s="26">
        <v>3.2</v>
      </c>
      <c r="E21" s="23">
        <v>3.2</v>
      </c>
      <c r="F21" s="18"/>
    </row>
    <row r="22" spans="1:6" ht="21" thickBot="1">
      <c r="A22" s="36"/>
      <c r="B22" s="5" t="s">
        <v>3</v>
      </c>
      <c r="C22" s="22">
        <f>C20-C21</f>
        <v>6.64</v>
      </c>
      <c r="D22" s="26">
        <v>5.49</v>
      </c>
      <c r="E22" s="23">
        <f t="shared" ref="E22" si="5">E20-E21</f>
        <v>6.94</v>
      </c>
      <c r="F22" s="19">
        <f t="shared" ref="F22" si="6">(ABS(C22)+ABS(D22)+ABS(E22))/3</f>
        <v>6.3566666666666665</v>
      </c>
    </row>
    <row r="23" spans="1:6">
      <c r="A23" s="34" t="s">
        <v>5</v>
      </c>
      <c r="B23" s="1" t="s">
        <v>1</v>
      </c>
      <c r="C23" s="20">
        <v>12.68</v>
      </c>
      <c r="D23" s="14">
        <v>11.95</v>
      </c>
      <c r="E23" s="21">
        <v>14.51</v>
      </c>
      <c r="F23" s="17"/>
    </row>
    <row r="24" spans="1:6">
      <c r="A24" s="35"/>
      <c r="B24" s="3" t="s">
        <v>2</v>
      </c>
      <c r="C24" s="22">
        <v>4.4000000000000004</v>
      </c>
      <c r="D24" s="15">
        <v>4.4000000000000004</v>
      </c>
      <c r="E24" s="23">
        <v>4.4000000000000004</v>
      </c>
      <c r="F24" s="18"/>
    </row>
    <row r="25" spans="1:6" ht="21" thickBot="1">
      <c r="A25" s="36"/>
      <c r="B25" s="5" t="s">
        <v>3</v>
      </c>
      <c r="C25" s="24">
        <f t="shared" ref="C25:E25" si="7">C23-C24</f>
        <v>8.2799999999999994</v>
      </c>
      <c r="D25" s="16">
        <f t="shared" si="7"/>
        <v>7.5499999999999989</v>
      </c>
      <c r="E25" s="25">
        <f t="shared" si="7"/>
        <v>10.11</v>
      </c>
      <c r="F25" s="19">
        <f t="shared" ref="F25" si="8">(ABS(C25)+ABS(D25)+ABS(E25))/3</f>
        <v>8.6466666666666665</v>
      </c>
    </row>
    <row r="26" spans="1:6">
      <c r="A26" s="34" t="s">
        <v>6</v>
      </c>
      <c r="B26" s="1" t="s">
        <v>1</v>
      </c>
      <c r="C26" s="22">
        <v>19.54</v>
      </c>
      <c r="D26" s="15">
        <v>19.54</v>
      </c>
      <c r="E26" s="23">
        <v>18.04</v>
      </c>
      <c r="F26" s="17"/>
    </row>
    <row r="27" spans="1:6">
      <c r="A27" s="35"/>
      <c r="B27" s="3" t="s">
        <v>2</v>
      </c>
      <c r="C27" s="22">
        <v>15</v>
      </c>
      <c r="D27" s="15">
        <v>15</v>
      </c>
      <c r="E27" s="23">
        <v>15</v>
      </c>
      <c r="F27" s="18"/>
    </row>
    <row r="28" spans="1:6" ht="21" thickBot="1">
      <c r="A28" s="36"/>
      <c r="B28" s="5" t="s">
        <v>3</v>
      </c>
      <c r="C28" s="24">
        <f t="shared" ref="C28:E28" si="9">C26-C27</f>
        <v>4.5399999999999991</v>
      </c>
      <c r="D28" s="16">
        <f t="shared" si="9"/>
        <v>4.5399999999999991</v>
      </c>
      <c r="E28" s="25">
        <f t="shared" si="9"/>
        <v>3.0399999999999991</v>
      </c>
      <c r="F28" s="19">
        <f t="shared" ref="F28" si="10">(ABS(C28)+ABS(D28)+ABS(E28))/3</f>
        <v>4.0399999999999991</v>
      </c>
    </row>
    <row r="29" spans="1:6" ht="21" thickBot="1">
      <c r="A29" s="29"/>
      <c r="B29" s="30" t="s">
        <v>11</v>
      </c>
      <c r="C29" s="13">
        <f>(ABS(C19)+ABS(C22)+ABS(C25)+ABS(C28))/4</f>
        <v>5.75</v>
      </c>
      <c r="D29" s="13">
        <f t="shared" ref="D29" si="11">(ABS(D19)+ABS(D22)+ABS(D25)+ABS(D28))/4</f>
        <v>5.2799999999999994</v>
      </c>
      <c r="E29" s="19">
        <f t="shared" ref="E29" si="12">(ABS(E19)+ABS(E22)+ABS(E25)+ABS(E28))/4</f>
        <v>5.89</v>
      </c>
    </row>
  </sheetData>
  <mergeCells count="8">
    <mergeCell ref="A2:A4"/>
    <mergeCell ref="A5:A7"/>
    <mergeCell ref="A8:A10"/>
    <mergeCell ref="A11:A13"/>
    <mergeCell ref="A17:A19"/>
    <mergeCell ref="A20:A22"/>
    <mergeCell ref="A23:A25"/>
    <mergeCell ref="A26:A2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Mio Shimada</dc:creator>
  <cp:lastModifiedBy>Mio Shimada</cp:lastModifiedBy>
  <dcterms:created xsi:type="dcterms:W3CDTF">2021-02-15T14:14:02Z</dcterms:created>
  <dcterms:modified xsi:type="dcterms:W3CDTF">2021-02-15T15:16:24Z</dcterms:modified>
</cp:coreProperties>
</file>