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24226"/>
  <xr:revisionPtr revIDLastSave="0" documentId="13_ncr:1_{D6880A94-148E-479C-BAB3-8370CF8C3E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n_wynki" sheetId="1" r:id="rId1"/>
    <sheet name="Min_wartości_średnie" sheetId="8" r:id="rId2"/>
    <sheet name="Min_wykresy" sheetId="9" r:id="rId3"/>
    <sheet name="Max_wynki" sheetId="10" r:id="rId4"/>
    <sheet name="Max_wartości_średnie" sheetId="11" r:id="rId5"/>
    <sheet name="Max_wykresy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2" i="1" l="1"/>
  <c r="P79" i="1"/>
  <c r="P80" i="1"/>
  <c r="P28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7" i="1"/>
  <c r="J218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4" i="1"/>
  <c r="J266" i="1"/>
  <c r="J267" i="1"/>
  <c r="J269" i="1"/>
  <c r="J270" i="1"/>
  <c r="J271" i="1"/>
  <c r="J272" i="1"/>
  <c r="J273" i="1"/>
  <c r="J274" i="1"/>
  <c r="J275" i="1"/>
  <c r="J276" i="1"/>
  <c r="J278" i="1"/>
  <c r="J279" i="1"/>
  <c r="J282" i="1"/>
  <c r="J283" i="1"/>
  <c r="J284" i="1"/>
  <c r="J285" i="1"/>
  <c r="J286" i="1"/>
  <c r="J287" i="1"/>
  <c r="J289" i="1"/>
  <c r="J290" i="1"/>
  <c r="J291" i="1"/>
  <c r="J292" i="1"/>
  <c r="J293" i="1"/>
  <c r="J294" i="1"/>
  <c r="J297" i="1"/>
  <c r="J298" i="1"/>
  <c r="J299" i="1"/>
  <c r="J300" i="1"/>
  <c r="J301" i="1"/>
  <c r="J203" i="1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203" i="10"/>
  <c r="J204" i="10"/>
  <c r="J205" i="10"/>
  <c r="J207" i="10"/>
  <c r="J210" i="10"/>
  <c r="J211" i="10"/>
  <c r="J212" i="10"/>
  <c r="J214" i="10"/>
  <c r="J215" i="10"/>
  <c r="J217" i="10"/>
  <c r="J218" i="10"/>
  <c r="J219" i="10"/>
  <c r="J221" i="10"/>
  <c r="J222" i="10"/>
  <c r="J223" i="10"/>
  <c r="J224" i="10"/>
  <c r="J225" i="10"/>
  <c r="J226" i="10"/>
  <c r="J229" i="10"/>
  <c r="J230" i="10"/>
  <c r="J231" i="10"/>
  <c r="J232" i="10"/>
  <c r="J233" i="10"/>
  <c r="J235" i="10"/>
  <c r="J236" i="10"/>
  <c r="J238" i="10"/>
  <c r="J242" i="10"/>
  <c r="J243" i="10"/>
  <c r="J244" i="10"/>
  <c r="J245" i="10"/>
  <c r="J246" i="10"/>
  <c r="J248" i="10"/>
  <c r="J249" i="10"/>
  <c r="J250" i="10"/>
  <c r="J251" i="10"/>
  <c r="J252" i="10"/>
  <c r="J254" i="10"/>
  <c r="J255" i="10"/>
  <c r="J256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6" i="10"/>
  <c r="J277" i="10"/>
  <c r="J278" i="10"/>
  <c r="J279" i="10"/>
  <c r="J280" i="10"/>
  <c r="J282" i="10"/>
  <c r="J284" i="10"/>
  <c r="J285" i="10"/>
  <c r="J286" i="10"/>
  <c r="J287" i="10"/>
  <c r="J288" i="10"/>
  <c r="J289" i="10"/>
  <c r="J290" i="10"/>
  <c r="J293" i="10"/>
  <c r="J294" i="10"/>
  <c r="J296" i="10"/>
  <c r="J298" i="10"/>
  <c r="J299" i="10"/>
  <c r="J300" i="10"/>
  <c r="J301" i="10"/>
  <c r="J302" i="10"/>
  <c r="J20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3" i="10"/>
  <c r="P24" i="10"/>
  <c r="P25" i="10"/>
  <c r="P26" i="10"/>
  <c r="P27" i="10"/>
  <c r="P28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2" i="10"/>
  <c r="P3" i="10"/>
  <c r="P167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4" i="10"/>
  <c r="V5" i="10"/>
  <c r="V6" i="10"/>
  <c r="V7" i="10"/>
  <c r="V8" i="10"/>
  <c r="V9" i="10"/>
  <c r="V10" i="10"/>
  <c r="V11" i="10"/>
  <c r="V12" i="10"/>
  <c r="V13" i="10"/>
  <c r="V14" i="10"/>
  <c r="V3" i="10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40" i="1"/>
  <c r="P41" i="1"/>
  <c r="P42" i="1"/>
  <c r="P43" i="1"/>
  <c r="P44" i="1"/>
  <c r="P45" i="1"/>
  <c r="P46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4" i="1"/>
  <c r="P75" i="1"/>
  <c r="P76" i="1"/>
  <c r="P77" i="1"/>
  <c r="P78" i="1"/>
  <c r="P81" i="1"/>
  <c r="P82" i="1"/>
  <c r="P85" i="1"/>
  <c r="P86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1" i="1"/>
  <c r="P102" i="1"/>
  <c r="P4" i="1"/>
  <c r="P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" i="1"/>
  <c r="J4" i="1"/>
</calcChain>
</file>

<file path=xl/sharedStrings.xml><?xml version="1.0" encoding="utf-8"?>
<sst xmlns="http://schemas.openxmlformats.org/spreadsheetml/2006/main" count="2423" uniqueCount="30">
  <si>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</si>
  <si>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</si>
  <si>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</si>
  <si>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</si>
  <si>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</si>
  <si>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</si>
  <si>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</si>
  <si>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</si>
  <si>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</si>
  <si>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M. zk.</t>
  </si>
  <si>
    <t>…</t>
  </si>
  <si>
    <t>Nr iteracji</t>
  </si>
  <si>
    <t>Metoda zmiennokrokowa</t>
  </si>
  <si>
    <t>Metoda quasi-Newtona</t>
  </si>
  <si>
    <t>Liczba wywołań funkcji celu</t>
  </si>
  <si>
    <t>Minimum lokalne/globalne</t>
  </si>
  <si>
    <t>Rodzaj minimum</t>
  </si>
  <si>
    <t>Minimum globalne</t>
  </si>
  <si>
    <t>Minimum lokalne</t>
  </si>
  <si>
    <t>Brak zbieżności</t>
  </si>
  <si>
    <t>0.15</t>
  </si>
  <si>
    <t>Liczba wystąpień</t>
  </si>
  <si>
    <t>M. zk</t>
  </si>
  <si>
    <t>Maksimum lokalne/globalne</t>
  </si>
  <si>
    <t>Rodzaj maksimum</t>
  </si>
  <si>
    <t>Maksimum globalne</t>
  </si>
  <si>
    <t>Maksimum lokalne</t>
  </si>
  <si>
    <t>Liczba wywołań gradientu</t>
  </si>
  <si>
    <t>-</t>
  </si>
  <si>
    <t>Reszta lokalnych występuje tylko 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</si>
</sst>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6" xfId="0" applyBorder="1"/>
    <xf numFmtId="0" fontId="0" fillId="0" borderId="30" xfId="0" applyBorder="1"/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/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1" xfId="0" applyBorder="1" applyAlignment="1">
      <alignment horizontal="center" vertical="center"/>
    </xf>
    <xf numFmtId="0" fontId="0" fillId="0" borderId="23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1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8" xfId="0" applyBorder="1"/>
    <xf numFmtId="0" fontId="0" fillId="0" borderId="4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/>
    <xf numFmtId="0" fontId="0" fillId="0" borderId="49" xfId="0" applyBorder="1"/>
    <xf numFmtId="0" fontId="0" fillId="0" borderId="53" xfId="0" applyBorder="1"/>
    <xf numFmtId="0" fontId="0" fillId="0" borderId="33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7" xfId="0" applyBorder="1"/>
    <xf numFmtId="164" fontId="0" fillId="0" borderId="0" xfId="0" applyNumberFormat="1"/>
    <xf numFmtId="1" fontId="0" fillId="0" borderId="0" xfId="0" applyNumberFormat="1"/>
    <xf numFmtId="164" fontId="0" fillId="0" borderId="48" xfId="0" applyNumberFormat="1" applyBorder="1"/>
    <xf numFmtId="0" fontId="0" fillId="0" borderId="58" xfId="0" applyBorder="1"/>
    <xf numFmtId="0" fontId="0" fillId="0" borderId="40" xfId="0" applyBorder="1"/>
    <xf numFmtId="0" fontId="0" fillId="0" borderId="59" xfId="0" applyBorder="1"/>
    <xf numFmtId="164" fontId="0" fillId="0" borderId="39" xfId="0" applyNumberFormat="1" applyBorder="1"/>
    <xf numFmtId="164" fontId="0" fillId="0" borderId="58" xfId="0" applyNumberFormat="1" applyBorder="1"/>
    <xf numFmtId="164" fontId="0" fillId="0" borderId="40" xfId="0" applyNumberFormat="1" applyBorder="1"/>
    <xf numFmtId="164" fontId="0" fillId="0" borderId="59" xfId="0" applyNumberFormat="1" applyBorder="1"/>
    <xf numFmtId="0" fontId="0" fillId="0" borderId="28" xfId="0" applyBorder="1"/>
    <xf numFmtId="1" fontId="0" fillId="0" borderId="58" xfId="0" applyNumberFormat="1" applyBorder="1"/>
    <xf numFmtId="1" fontId="0" fillId="0" borderId="48" xfId="0" applyNumberFormat="1" applyBorder="1"/>
    <xf numFmtId="0" fontId="0" fillId="0" borderId="25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9" xfId="0" applyNumberFormat="1" applyBorder="1"/>
    <xf numFmtId="164" fontId="0" fillId="0" borderId="15" xfId="0" applyNumberFormat="1" applyBorder="1"/>
    <xf numFmtId="164" fontId="0" fillId="0" borderId="5" xfId="0" applyNumberFormat="1" applyBorder="1"/>
    <xf numFmtId="164" fontId="0" fillId="0" borderId="20" xfId="0" applyNumberFormat="1" applyBorder="1"/>
    <xf numFmtId="164" fontId="0" fillId="0" borderId="16" xfId="0" applyNumberFormat="1" applyBorder="1"/>
    <xf numFmtId="164" fontId="0" fillId="0" borderId="41" xfId="0" applyNumberFormat="1" applyBorder="1"/>
    <xf numFmtId="164" fontId="0" fillId="2" borderId="43" xfId="0" applyNumberFormat="1" applyFill="1" applyBorder="1" applyAlignment="1">
      <alignment horizontal="center"/>
    </xf>
    <xf numFmtId="164" fontId="0" fillId="2" borderId="36" xfId="0" applyNumberFormat="1" applyFill="1" applyBorder="1" applyAlignment="1">
      <alignment horizontal="center"/>
    </xf>
    <xf numFmtId="164" fontId="0" fillId="0" borderId="8" xfId="0" applyNumberFormat="1" applyBorder="1"/>
    <xf numFmtId="164" fontId="0" fillId="0" borderId="18" xfId="0" applyNumberFormat="1" applyBorder="1"/>
    <xf numFmtId="164" fontId="0" fillId="2" borderId="48" xfId="0" applyNumberFormat="1" applyFill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17" xfId="0" applyNumberFormat="1" applyBorder="1"/>
    <xf numFmtId="164" fontId="0" fillId="0" borderId="13" xfId="0" applyNumberFormat="1" applyBorder="1"/>
    <xf numFmtId="1" fontId="0" fillId="0" borderId="4" xfId="0" applyNumberFormat="1" applyBorder="1"/>
    <xf numFmtId="1" fontId="0" fillId="0" borderId="12" xfId="0" applyNumberFormat="1" applyBorder="1"/>
    <xf numFmtId="1" fontId="0" fillId="0" borderId="6" xfId="0" applyNumberFormat="1" applyBorder="1"/>
    <xf numFmtId="1" fontId="0" fillId="0" borderId="9" xfId="0" applyNumberFormat="1" applyBorder="1"/>
    <xf numFmtId="0" fontId="0" fillId="0" borderId="38" xfId="0" applyBorder="1"/>
    <xf numFmtId="0" fontId="0" fillId="0" borderId="2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3" xfId="0" applyBorder="1" applyAlignment="1">
      <alignment horizontal="center" vertical="center" textRotation="90"/>
    </xf>
    <xf numFmtId="0" fontId="0" fillId="0" borderId="5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Krok 0,02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Min_wykresy!$B$4:$B$29</c:f>
              <c:numCache>
                <c:formatCode>0.0000</c:formatCode>
                <c:ptCount val="26"/>
                <c:pt idx="0">
                  <c:v>-0.18828404000000001</c:v>
                </c:pt>
                <c:pt idx="1">
                  <c:v>-8.1831664550403874E-2</c:v>
                </c:pt>
                <c:pt idx="2">
                  <c:v>-2.807083929999021E-2</c:v>
                </c:pt>
                <c:pt idx="3">
                  <c:v>-9.0705888740183066E-3</c:v>
                </c:pt>
                <c:pt idx="4">
                  <c:v>-2.9092103312559621E-3</c:v>
                </c:pt>
                <c:pt idx="5">
                  <c:v>-9.3233930477981458E-4</c:v>
                </c:pt>
                <c:pt idx="6">
                  <c:v>-2.9877041922065527E-4</c:v>
                </c:pt>
                <c:pt idx="7">
                  <c:v>-9.5741770956604916E-5</c:v>
                </c:pt>
                <c:pt idx="8">
                  <c:v>-3.0676244065730709E-5</c:v>
                </c:pt>
                <c:pt idx="9">
                  <c:v>-9.8298698872672976E-6</c:v>
                </c:pt>
                <c:pt idx="10">
                  <c:v>-3.1499783400549488E-6</c:v>
                </c:pt>
                <c:pt idx="11">
                  <c:v>-1.009409284492923E-6</c:v>
                </c:pt>
                <c:pt idx="12">
                  <c:v>-3.2346480952675919E-7</c:v>
                </c:pt>
                <c:pt idx="13">
                  <c:v>-1.0365421943230861E-7</c:v>
                </c:pt>
                <c:pt idx="14">
                  <c:v>-3.3215993725086367E-8</c:v>
                </c:pt>
                <c:pt idx="15">
                  <c:v>-1.064426501576386E-8</c:v>
                </c:pt>
                <c:pt idx="16">
                  <c:v>-3.410940042719465E-9</c:v>
                </c:pt>
                <c:pt idx="17">
                  <c:v>-1.0931470619296759E-9</c:v>
                </c:pt>
                <c:pt idx="18">
                  <c:v>-3.50274616840038E-10</c:v>
                </c:pt>
                <c:pt idx="19">
                  <c:v>-1.12158587971424E-10</c:v>
                </c:pt>
                <c:pt idx="20">
                  <c:v>-3.5696247699359722E-11</c:v>
                </c:pt>
                <c:pt idx="21">
                  <c:v>-1.161677520628288E-11</c:v>
                </c:pt>
                <c:pt idx="22">
                  <c:v>-3.8824016101583286E-12</c:v>
                </c:pt>
                <c:pt idx="23">
                  <c:v>-1.477129861198805E-12</c:v>
                </c:pt>
                <c:pt idx="24">
                  <c:v>-8.4301433019655352E-13</c:v>
                </c:pt>
                <c:pt idx="25">
                  <c:v>-5.3475408007705962E-14</c:v>
                </c:pt>
              </c:numCache>
            </c:numRef>
          </c:xVal>
          <c:yVal>
            <c:numRef>
              <c:f>Min_wykresy!$C$4:$C$29</c:f>
              <c:numCache>
                <c:formatCode>0.0000</c:formatCode>
                <c:ptCount val="26"/>
                <c:pt idx="0">
                  <c:v>-0.81791199999999997</c:v>
                </c:pt>
                <c:pt idx="1">
                  <c:v>-0.81697355754495238</c:v>
                </c:pt>
                <c:pt idx="2">
                  <c:v>-0.81644480474044978</c:v>
                </c:pt>
                <c:pt idx="3">
                  <c:v>-0.81614721215924979</c:v>
                </c:pt>
                <c:pt idx="4">
                  <c:v>-0.81597982363955379</c:v>
                </c:pt>
                <c:pt idx="5">
                  <c:v>-0.81588570399250149</c:v>
                </c:pt>
                <c:pt idx="6">
                  <c:v>-0.81583279233659722</c:v>
                </c:pt>
                <c:pt idx="7">
                  <c:v>-0.81580304997096575</c:v>
                </c:pt>
                <c:pt idx="8">
                  <c:v>-0.81578633239519727</c:v>
                </c:pt>
                <c:pt idx="9">
                  <c:v>-0.8157769361088405</c:v>
                </c:pt>
                <c:pt idx="10">
                  <c:v>-0.81577165492827497</c:v>
                </c:pt>
                <c:pt idx="11">
                  <c:v>-0.81576868667587388</c:v>
                </c:pt>
                <c:pt idx="12">
                  <c:v>-0.81576701839931542</c:v>
                </c:pt>
                <c:pt idx="13">
                  <c:v>-0.81576608076413781</c:v>
                </c:pt>
                <c:pt idx="14">
                  <c:v>-0.81576555377758908</c:v>
                </c:pt>
                <c:pt idx="15">
                  <c:v>-0.81576525759172647</c:v>
                </c:pt>
                <c:pt idx="16">
                  <c:v>-0.81576509112514994</c:v>
                </c:pt>
                <c:pt idx="17">
                  <c:v>-0.815764997564287</c:v>
                </c:pt>
                <c:pt idx="18">
                  <c:v>-0.81576494497992835</c:v>
                </c:pt>
                <c:pt idx="19">
                  <c:v>-0.81576491542571994</c:v>
                </c:pt>
                <c:pt idx="20">
                  <c:v>-0.81576489881521219</c:v>
                </c:pt>
                <c:pt idx="21">
                  <c:v>-0.81576488947931702</c:v>
                </c:pt>
                <c:pt idx="22">
                  <c:v>-0.81576488423196847</c:v>
                </c:pt>
                <c:pt idx="23">
                  <c:v>-0.81576488128331337</c:v>
                </c:pt>
                <c:pt idx="24">
                  <c:v>-0.81576487962530742</c:v>
                </c:pt>
                <c:pt idx="25">
                  <c:v>-0.81576487869383063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C-4CBE-8380-76B308ED8AE0}"/>
            </c:ext>
          </c:extLst>
        </c:ser>
        <c:ser>
          <c:idx val="1"/>
          <c:order val="1"/>
          <c:tx>
            <c:strRef>
              <c:f>Min_wykresy!$H$1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Min_wykresy!$H$4:$H$39</c:f>
              <c:numCache>
                <c:formatCode>0.0000</c:formatCode>
                <c:ptCount val="36"/>
                <c:pt idx="0">
                  <c:v>-0.18828404000000001</c:v>
                </c:pt>
                <c:pt idx="1">
                  <c:v>-8.1831664550403874E-2</c:v>
                </c:pt>
                <c:pt idx="2">
                  <c:v>-8.1832090747787564E-2</c:v>
                </c:pt>
                <c:pt idx="3">
                  <c:v>-2.80716334806685E-2</c:v>
                </c:pt>
                <c:pt idx="4">
                  <c:v>-2.8071940709157389E-2</c:v>
                </c:pt>
                <c:pt idx="5">
                  <c:v>-9.0708357681289382E-3</c:v>
                </c:pt>
                <c:pt idx="6">
                  <c:v>-9.0713246280581666E-3</c:v>
                </c:pt>
                <c:pt idx="7">
                  <c:v>-2.909173924369934E-3</c:v>
                </c:pt>
                <c:pt idx="8">
                  <c:v>-2.9095701274882489E-3</c:v>
                </c:pt>
                <c:pt idx="9">
                  <c:v>-9.322319485786019E-4</c:v>
                </c:pt>
                <c:pt idx="10">
                  <c:v>-9.3249429757125797E-4</c:v>
                </c:pt>
                <c:pt idx="11">
                  <c:v>-2.9867251142127983E-4</c:v>
                </c:pt>
                <c:pt idx="12">
                  <c:v>-2.988327700116944E-4</c:v>
                </c:pt>
                <c:pt idx="13">
                  <c:v>-9.56705188037703E-5</c:v>
                </c:pt>
                <c:pt idx="14">
                  <c:v>-9.5764543829833922E-5</c:v>
                </c:pt>
                <c:pt idx="15">
                  <c:v>-3.0637945720368152E-5</c:v>
                </c:pt>
                <c:pt idx="16">
                  <c:v>-3.0690192499690117E-5</c:v>
                </c:pt>
                <c:pt idx="17">
                  <c:v>-9.8333681532613848E-6</c:v>
                </c:pt>
                <c:pt idx="18">
                  <c:v>-9.8459588212470641E-6</c:v>
                </c:pt>
                <c:pt idx="19">
                  <c:v>-3.148058251484097E-6</c:v>
                </c:pt>
                <c:pt idx="20">
                  <c:v>-3.1551550046307822E-6</c:v>
                </c:pt>
                <c:pt idx="21">
                  <c:v>-1.0070794417498159E-6</c:v>
                </c:pt>
                <c:pt idx="22">
                  <c:v>-1.011076031445643E-6</c:v>
                </c:pt>
                <c:pt idx="23">
                  <c:v>-3.2175273539442158E-7</c:v>
                </c:pt>
                <c:pt idx="24">
                  <c:v>-3.2400098964718889E-7</c:v>
                </c:pt>
                <c:pt idx="25">
                  <c:v>-1.025628154942722E-7</c:v>
                </c:pt>
                <c:pt idx="26">
                  <c:v>-1.0382542696292529E-7</c:v>
                </c:pt>
                <c:pt idx="27">
                  <c:v>-3.2561562726906387E-8</c:v>
                </c:pt>
                <c:pt idx="28">
                  <c:v>-3.3269182284304071E-8</c:v>
                </c:pt>
                <c:pt idx="29">
                  <c:v>-1.02634242518965E-8</c:v>
                </c:pt>
                <c:pt idx="30">
                  <c:v>-1.066252272632822E-8</c:v>
                </c:pt>
                <c:pt idx="31">
                  <c:v>-3.1924599212359969E-9</c:v>
                </c:pt>
                <c:pt idx="32">
                  <c:v>-3.408198974049239E-9</c:v>
                </c:pt>
                <c:pt idx="33">
                  <c:v>-9.7092973017518891E-10</c:v>
                </c:pt>
                <c:pt idx="34">
                  <c:v>-1.112982847059057E-9</c:v>
                </c:pt>
                <c:pt idx="35">
                  <c:v>-2.7677171228939888E-10</c:v>
                </c:pt>
              </c:numCache>
            </c:numRef>
          </c:xVal>
          <c:yVal>
            <c:numRef>
              <c:f>Min_wykresy!$I$4:$I$39</c:f>
              <c:numCache>
                <c:formatCode>0.0000</c:formatCode>
                <c:ptCount val="36"/>
                <c:pt idx="0">
                  <c:v>-0.81791199999999997</c:v>
                </c:pt>
                <c:pt idx="1">
                  <c:v>-0.81697355754495238</c:v>
                </c:pt>
                <c:pt idx="2">
                  <c:v>-0.8169187428802237</c:v>
                </c:pt>
                <c:pt idx="3">
                  <c:v>-0.81633305331276185</c:v>
                </c:pt>
                <c:pt idx="4">
                  <c:v>-0.81629135216142568</c:v>
                </c:pt>
                <c:pt idx="5">
                  <c:v>-0.8160764862183173</c:v>
                </c:pt>
                <c:pt idx="6">
                  <c:v>-0.81600973360617834</c:v>
                </c:pt>
                <c:pt idx="7">
                  <c:v>-0.81593976601269924</c:v>
                </c:pt>
                <c:pt idx="8">
                  <c:v>-0.81588563414923632</c:v>
                </c:pt>
                <c:pt idx="9">
                  <c:v>-0.815863180544943</c:v>
                </c:pt>
                <c:pt idx="10">
                  <c:v>-0.81582732793891155</c:v>
                </c:pt>
                <c:pt idx="11">
                  <c:v>-0.81582012666458703</c:v>
                </c:pt>
                <c:pt idx="12">
                  <c:v>-0.8157982385906738</c:v>
                </c:pt>
                <c:pt idx="13">
                  <c:v>-0.81579593416355178</c:v>
                </c:pt>
                <c:pt idx="14">
                  <c:v>-0.81578307133856354</c:v>
                </c:pt>
                <c:pt idx="15">
                  <c:v>-0.81578236057512432</c:v>
                </c:pt>
                <c:pt idx="16">
                  <c:v>-0.81577493144193169</c:v>
                </c:pt>
                <c:pt idx="17">
                  <c:v>-0.81577483757447622</c:v>
                </c:pt>
                <c:pt idx="18">
                  <c:v>-0.81577050558945974</c:v>
                </c:pt>
                <c:pt idx="19">
                  <c:v>-0.81577047538605585</c:v>
                </c:pt>
                <c:pt idx="20">
                  <c:v>-0.81576803340350501</c:v>
                </c:pt>
                <c:pt idx="21">
                  <c:v>-0.8157680237166206</c:v>
                </c:pt>
                <c:pt idx="22">
                  <c:v>-0.81576664889466588</c:v>
                </c:pt>
                <c:pt idx="23">
                  <c:v>-0.81576664578448554</c:v>
                </c:pt>
                <c:pt idx="24">
                  <c:v>-0.81576587233626474</c:v>
                </c:pt>
                <c:pt idx="25">
                  <c:v>-0.81576587133806178</c:v>
                </c:pt>
                <c:pt idx="26">
                  <c:v>-0.81576543639177246</c:v>
                </c:pt>
                <c:pt idx="27">
                  <c:v>-0.81576543607082908</c:v>
                </c:pt>
                <c:pt idx="28">
                  <c:v>-0.81576519153913196</c:v>
                </c:pt>
                <c:pt idx="29">
                  <c:v>-0.81576519143589077</c:v>
                </c:pt>
                <c:pt idx="30">
                  <c:v>-0.81576505397560395</c:v>
                </c:pt>
                <c:pt idx="31">
                  <c:v>-0.81576505394196852</c:v>
                </c:pt>
                <c:pt idx="32">
                  <c:v>-0.8157649766762225</c:v>
                </c:pt>
                <c:pt idx="33">
                  <c:v>-0.81576497666564263</c:v>
                </c:pt>
                <c:pt idx="34">
                  <c:v>-0.8157649332380188</c:v>
                </c:pt>
                <c:pt idx="35">
                  <c:v>-0.81576493323378529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C-4CBE-8380-76B308ED8AE0}"/>
            </c:ext>
          </c:extLst>
        </c:ser>
        <c:ser>
          <c:idx val="2"/>
          <c:order val="2"/>
          <c:tx>
            <c:strRef>
              <c:f>Min_wykresy!$N$1</c:f>
              <c:strCache>
                <c:ptCount val="1"/>
                <c:pt idx="0">
                  <c:v>Metoda quasi-Newtona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Min_wykresy!$N$4:$N$14</c:f>
              <c:numCache>
                <c:formatCode>0.0000</c:formatCode>
                <c:ptCount val="11"/>
                <c:pt idx="0">
                  <c:v>-0.18828404000000001</c:v>
                </c:pt>
                <c:pt idx="1">
                  <c:v>-8.1831664550403874E-2</c:v>
                </c:pt>
                <c:pt idx="2">
                  <c:v>2.6739879655738111E-2</c:v>
                </c:pt>
                <c:pt idx="3">
                  <c:v>2.4216826230357702E-3</c:v>
                </c:pt>
                <c:pt idx="4">
                  <c:v>-6.936813765979985E-2</c:v>
                </c:pt>
                <c:pt idx="5">
                  <c:v>1.972846536493908E-2</c:v>
                </c:pt>
                <c:pt idx="6">
                  <c:v>-1.8132641427944E-3</c:v>
                </c:pt>
                <c:pt idx="7">
                  <c:v>-5.3460709785284636E-4</c:v>
                </c:pt>
                <c:pt idx="8">
                  <c:v>6.2890446299908071E-5</c:v>
                </c:pt>
                <c:pt idx="9">
                  <c:v>-3.2322684248803439E-7</c:v>
                </c:pt>
                <c:pt idx="10">
                  <c:v>2.4990816888574099E-9</c:v>
                </c:pt>
              </c:numCache>
            </c:numRef>
          </c:xVal>
          <c:yVal>
            <c:numRef>
              <c:f>Min_wykresy!$O$4:$O$14</c:f>
              <c:numCache>
                <c:formatCode>0.0000</c:formatCode>
                <c:ptCount val="11"/>
                <c:pt idx="0">
                  <c:v>-0.81791199999999997</c:v>
                </c:pt>
                <c:pt idx="1">
                  <c:v>-0.81697355754495238</c:v>
                </c:pt>
                <c:pt idx="2">
                  <c:v>-0.81047891855925591</c:v>
                </c:pt>
                <c:pt idx="3">
                  <c:v>-0.89217080306052798</c:v>
                </c:pt>
                <c:pt idx="4">
                  <c:v>-0.78121691525006076</c:v>
                </c:pt>
                <c:pt idx="5">
                  <c:v>-0.7982978817081694</c:v>
                </c:pt>
                <c:pt idx="6">
                  <c:v>-0.82658040759031637</c:v>
                </c:pt>
                <c:pt idx="7">
                  <c:v>-0.81530474876639047</c:v>
                </c:pt>
                <c:pt idx="8">
                  <c:v>-0.81578102648488593</c:v>
                </c:pt>
                <c:pt idx="9">
                  <c:v>-0.81576552188472373</c:v>
                </c:pt>
                <c:pt idx="10">
                  <c:v>-0.81576486183831631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8C-4CBE-8380-76B308ED8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3280"/>
        <c:axId val="858474512"/>
      </c:scatterChart>
      <c:valAx>
        <c:axId val="65788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474512"/>
        <c:crosses val="autoZero"/>
        <c:crossBetween val="midCat"/>
      </c:valAx>
      <c:valAx>
        <c:axId val="8584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8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Metoda najszybszego spadku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Max_wykresy!$B$2</c:f>
              <c:strCache>
                <c:ptCount val="1"/>
                <c:pt idx="0">
                  <c:v>0,02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Max_wykresy!$B$4:$B$25</c:f>
              <c:numCache>
                <c:formatCode>0.0000</c:formatCode>
                <c:ptCount val="22"/>
                <c:pt idx="0">
                  <c:v>-0.53674843000000005</c:v>
                </c:pt>
                <c:pt idx="1">
                  <c:v>-0.57022380965229325</c:v>
                </c:pt>
                <c:pt idx="2">
                  <c:v>-0.5836624283812859</c:v>
                </c:pt>
                <c:pt idx="3">
                  <c:v>-0.58910875350423342</c:v>
                </c:pt>
                <c:pt idx="4">
                  <c:v>-0.59134266882717712</c:v>
                </c:pt>
                <c:pt idx="5">
                  <c:v>-0.59226461880984171</c:v>
                </c:pt>
                <c:pt idx="6">
                  <c:v>-0.59264615771561424</c:v>
                </c:pt>
                <c:pt idx="7">
                  <c:v>-0.59280423786508507</c:v>
                </c:pt>
                <c:pt idx="8">
                  <c:v>-0.59286976607631281</c:v>
                </c:pt>
                <c:pt idx="9">
                  <c:v>-0.59289693471075688</c:v>
                </c:pt>
                <c:pt idx="10">
                  <c:v>-0.59290820004375899</c:v>
                </c:pt>
                <c:pt idx="11">
                  <c:v>-0.59291287132024528</c:v>
                </c:pt>
                <c:pt idx="12">
                  <c:v>-0.5929148083357727</c:v>
                </c:pt>
                <c:pt idx="13">
                  <c:v>-0.59291561155514705</c:v>
                </c:pt>
                <c:pt idx="14">
                  <c:v>-0.59291594462413644</c:v>
                </c:pt>
                <c:pt idx="15">
                  <c:v>-0.59291608273842522</c:v>
                </c:pt>
                <c:pt idx="16">
                  <c:v>-0.59291614000924098</c:v>
                </c:pt>
                <c:pt idx="17">
                  <c:v>-0.59291616375932421</c:v>
                </c:pt>
                <c:pt idx="18">
                  <c:v>-0.59291617360811411</c:v>
                </c:pt>
                <c:pt idx="19">
                  <c:v>-0.59291617769148397</c:v>
                </c:pt>
                <c:pt idx="20">
                  <c:v>-0.59291617938497831</c:v>
                </c:pt>
                <c:pt idx="21">
                  <c:v>-0.59291618008595093</c:v>
                </c:pt>
              </c:numCache>
            </c:numRef>
          </c:xVal>
          <c:yVal>
            <c:numRef>
              <c:f>Max_wykresy!$C$4:$C$25</c:f>
              <c:numCache>
                <c:formatCode>0.0000</c:formatCode>
                <c:ptCount val="22"/>
                <c:pt idx="0">
                  <c:v>-0.121136928</c:v>
                </c:pt>
                <c:pt idx="1">
                  <c:v>-0.1182434302150672</c:v>
                </c:pt>
                <c:pt idx="2">
                  <c:v>-0.1169272918441624</c:v>
                </c:pt>
                <c:pt idx="3">
                  <c:v>-0.11632841190018189</c:v>
                </c:pt>
                <c:pt idx="4">
                  <c:v>-0.1160558473620984</c:v>
                </c:pt>
                <c:pt idx="5">
                  <c:v>-0.1159317837743358</c:v>
                </c:pt>
                <c:pt idx="6">
                  <c:v>-0.1158753107703264</c:v>
                </c:pt>
                <c:pt idx="7">
                  <c:v>-0.1158496040145872</c:v>
                </c:pt>
                <c:pt idx="8">
                  <c:v>-0.1158379020549854</c:v>
                </c:pt>
                <c:pt idx="9">
                  <c:v>-0.11583257519576901</c:v>
                </c:pt>
                <c:pt idx="10">
                  <c:v>-0.1158301503452957</c:v>
                </c:pt>
                <c:pt idx="11">
                  <c:v>-0.1158290465180065</c:v>
                </c:pt>
                <c:pt idx="12">
                  <c:v>-0.1158285440438474</c:v>
                </c:pt>
                <c:pt idx="13">
                  <c:v>-0.11582831530024219</c:v>
                </c:pt>
                <c:pt idx="14">
                  <c:v>-0.1158282111788088</c:v>
                </c:pt>
                <c:pt idx="15">
                  <c:v>-0.1158281637825707</c:v>
                </c:pt>
                <c:pt idx="16">
                  <c:v>-0.11582814220769071</c:v>
                </c:pt>
                <c:pt idx="17">
                  <c:v>-0.1158281323952887</c:v>
                </c:pt>
                <c:pt idx="18">
                  <c:v>-0.1158281279231803</c:v>
                </c:pt>
                <c:pt idx="19">
                  <c:v>-0.1158281258864511</c:v>
                </c:pt>
                <c:pt idx="20">
                  <c:v>-0.1158281249512411</c:v>
                </c:pt>
                <c:pt idx="21">
                  <c:v>-0.11582812453400849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1-48C9-B397-2F739EB2D707}"/>
            </c:ext>
          </c:extLst>
        </c:ser>
        <c:ser>
          <c:idx val="1"/>
          <c:order val="1"/>
          <c:tx>
            <c:strRef>
              <c:f>Max_wykresy!$F$2</c:f>
              <c:strCache>
                <c:ptCount val="1"/>
                <c:pt idx="0">
                  <c:v>M. zk.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Max_wykresy!$F$4:$F$57</c:f>
              <c:numCache>
                <c:formatCode>0.0000</c:formatCode>
                <c:ptCount val="54"/>
                <c:pt idx="0">
                  <c:v>-0.53674843000000005</c:v>
                </c:pt>
                <c:pt idx="1">
                  <c:v>-0.59295245034407729</c:v>
                </c:pt>
                <c:pt idx="2">
                  <c:v>-0.59291350531857812</c:v>
                </c:pt>
                <c:pt idx="3">
                  <c:v>-0.59291618486644104</c:v>
                </c:pt>
                <c:pt idx="4">
                  <c:v>-0.59291617876603098</c:v>
                </c:pt>
                <c:pt idx="5">
                  <c:v>-0.59291618252014755</c:v>
                </c:pt>
                <c:pt idx="6">
                  <c:v>-0.59291617816623132</c:v>
                </c:pt>
                <c:pt idx="7">
                  <c:v>-0.59291618332922136</c:v>
                </c:pt>
                <c:pt idx="8">
                  <c:v>-0.59291617763469362</c:v>
                </c:pt>
                <c:pt idx="9">
                  <c:v>-0.59291618397387891</c:v>
                </c:pt>
                <c:pt idx="10">
                  <c:v>-0.59291617693942567</c:v>
                </c:pt>
                <c:pt idx="11">
                  <c:v>-0.59291618426640025</c:v>
                </c:pt>
                <c:pt idx="12">
                  <c:v>-0.59291617655846451</c:v>
                </c:pt>
                <c:pt idx="13">
                  <c:v>-0.59291618496716536</c:v>
                </c:pt>
                <c:pt idx="14">
                  <c:v>-0.59291617569584409</c:v>
                </c:pt>
                <c:pt idx="15">
                  <c:v>-0.59291618531668122</c:v>
                </c:pt>
                <c:pt idx="16">
                  <c:v>-0.59291617569533284</c:v>
                </c:pt>
                <c:pt idx="17">
                  <c:v>-0.59291618558191106</c:v>
                </c:pt>
                <c:pt idx="18">
                  <c:v>-0.59291617540305375</c:v>
                </c:pt>
                <c:pt idx="19">
                  <c:v>-0.59291618561430781</c:v>
                </c:pt>
                <c:pt idx="20">
                  <c:v>-0.59291617998616042</c:v>
                </c:pt>
                <c:pt idx="21">
                  <c:v>-0.59291618106359301</c:v>
                </c:pt>
                <c:pt idx="22">
                  <c:v>-0.59291617967449783</c:v>
                </c:pt>
                <c:pt idx="23">
                  <c:v>-0.59291618136084245</c:v>
                </c:pt>
                <c:pt idx="24">
                  <c:v>-0.59291617909211158</c:v>
                </c:pt>
                <c:pt idx="25">
                  <c:v>-0.5929161834624781</c:v>
                </c:pt>
                <c:pt idx="26">
                  <c:v>-0.59291617558800691</c:v>
                </c:pt>
                <c:pt idx="27">
                  <c:v>-0.59291618561359272</c:v>
                </c:pt>
                <c:pt idx="28">
                  <c:v>-0.59291617550896625</c:v>
                </c:pt>
                <c:pt idx="29">
                  <c:v>-0.59291618610920693</c:v>
                </c:pt>
                <c:pt idx="30">
                  <c:v>-0.59291617513853978</c:v>
                </c:pt>
                <c:pt idx="31">
                  <c:v>-0.59291618594415263</c:v>
                </c:pt>
                <c:pt idx="32">
                  <c:v>-0.59291617474912295</c:v>
                </c:pt>
                <c:pt idx="33">
                  <c:v>-0.5929161862964053</c:v>
                </c:pt>
                <c:pt idx="34">
                  <c:v>-0.59291617547433018</c:v>
                </c:pt>
                <c:pt idx="35">
                  <c:v>-0.59291618611648667</c:v>
                </c:pt>
                <c:pt idx="36">
                  <c:v>-0.5929161746431344</c:v>
                </c:pt>
                <c:pt idx="37">
                  <c:v>-0.59291618595590712</c:v>
                </c:pt>
                <c:pt idx="38">
                  <c:v>-0.59291617394374951</c:v>
                </c:pt>
                <c:pt idx="39">
                  <c:v>-0.59291618600606166</c:v>
                </c:pt>
                <c:pt idx="40">
                  <c:v>-0.592916175527756</c:v>
                </c:pt>
                <c:pt idx="41">
                  <c:v>-0.59291618117841582</c:v>
                </c:pt>
                <c:pt idx="42">
                  <c:v>-0.59291617959947251</c:v>
                </c:pt>
                <c:pt idx="43">
                  <c:v>-0.59291618248392153</c:v>
                </c:pt>
                <c:pt idx="44">
                  <c:v>-0.59291617692574383</c:v>
                </c:pt>
                <c:pt idx="45">
                  <c:v>-0.59291618101671917</c:v>
                </c:pt>
                <c:pt idx="46">
                  <c:v>-0.59291617975846223</c:v>
                </c:pt>
                <c:pt idx="47">
                  <c:v>-0.59291618217235487</c:v>
                </c:pt>
                <c:pt idx="48">
                  <c:v>-0.59291617752495085</c:v>
                </c:pt>
                <c:pt idx="49">
                  <c:v>-0.59291618597822293</c:v>
                </c:pt>
                <c:pt idx="50">
                  <c:v>-0.59291617474657321</c:v>
                </c:pt>
                <c:pt idx="51">
                  <c:v>-0.59291618586132111</c:v>
                </c:pt>
                <c:pt idx="52">
                  <c:v>-0.59291617536450414</c:v>
                </c:pt>
                <c:pt idx="53">
                  <c:v>-0.59291618127260359</c:v>
                </c:pt>
              </c:numCache>
            </c:numRef>
          </c:xVal>
          <c:yVal>
            <c:numRef>
              <c:f>Max_wykresy!$G$4:$G$57</c:f>
              <c:numCache>
                <c:formatCode>0.0000</c:formatCode>
                <c:ptCount val="54"/>
                <c:pt idx="0">
                  <c:v>-0.121136928</c:v>
                </c:pt>
                <c:pt idx="1">
                  <c:v>-0.11627884393765051</c:v>
                </c:pt>
                <c:pt idx="2">
                  <c:v>-0.1158283692853176</c:v>
                </c:pt>
                <c:pt idx="3">
                  <c:v>-0.1158281407802856</c:v>
                </c:pt>
                <c:pt idx="4">
                  <c:v>-0.1158281187758911</c:v>
                </c:pt>
                <c:pt idx="5">
                  <c:v>-0.1158281291617954</c:v>
                </c:pt>
                <c:pt idx="6">
                  <c:v>-0.1158281186964832</c:v>
                </c:pt>
                <c:pt idx="7">
                  <c:v>-0.1158281295994766</c:v>
                </c:pt>
                <c:pt idx="8">
                  <c:v>-0.1158281191344515</c:v>
                </c:pt>
                <c:pt idx="9">
                  <c:v>-0.115828129225327</c:v>
                </c:pt>
                <c:pt idx="10">
                  <c:v>-0.1158281194830592</c:v>
                </c:pt>
                <c:pt idx="11">
                  <c:v>-0.1158281282640871</c:v>
                </c:pt>
                <c:pt idx="12">
                  <c:v>-0.1158281202970418</c:v>
                </c:pt>
                <c:pt idx="13">
                  <c:v>-0.1158281278498519</c:v>
                </c:pt>
                <c:pt idx="14">
                  <c:v>-0.1158281206494758</c:v>
                </c:pt>
                <c:pt idx="15">
                  <c:v>-0.1158281271233793</c:v>
                </c:pt>
                <c:pt idx="16">
                  <c:v>-0.11582812156348091</c:v>
                </c:pt>
                <c:pt idx="17">
                  <c:v>-0.1158281265058493</c:v>
                </c:pt>
                <c:pt idx="18">
                  <c:v>-0.1158281221076476</c:v>
                </c:pt>
                <c:pt idx="19">
                  <c:v>-0.1158281259072533</c:v>
                </c:pt>
                <c:pt idx="20">
                  <c:v>-0.115828124113027</c:v>
                </c:pt>
                <c:pt idx="21">
                  <c:v>-0.11582812422676859</c:v>
                </c:pt>
                <c:pt idx="22">
                  <c:v>-0.11582812410502349</c:v>
                </c:pt>
                <c:pt idx="23">
                  <c:v>-0.1158281242685357</c:v>
                </c:pt>
                <c:pt idx="24">
                  <c:v>-0.1158281240158878</c:v>
                </c:pt>
                <c:pt idx="25">
                  <c:v>-0.1158281244757503</c:v>
                </c:pt>
                <c:pt idx="26">
                  <c:v>-0.1158281237233523</c:v>
                </c:pt>
                <c:pt idx="27">
                  <c:v>-0.1158281245600951</c:v>
                </c:pt>
                <c:pt idx="28">
                  <c:v>-0.115828123869454</c:v>
                </c:pt>
                <c:pt idx="29">
                  <c:v>-0.1158281244873294</c:v>
                </c:pt>
                <c:pt idx="30">
                  <c:v>-0.1158281238956098</c:v>
                </c:pt>
                <c:pt idx="31">
                  <c:v>-0.11582812441066739</c:v>
                </c:pt>
                <c:pt idx="32">
                  <c:v>-0.1158281239781255</c:v>
                </c:pt>
                <c:pt idx="33">
                  <c:v>-0.1158281243515866</c:v>
                </c:pt>
                <c:pt idx="34">
                  <c:v>-0.1158281240537396</c:v>
                </c:pt>
                <c:pt idx="35">
                  <c:v>-0.11582812432030171</c:v>
                </c:pt>
                <c:pt idx="36">
                  <c:v>-0.1158281240645643</c:v>
                </c:pt>
                <c:pt idx="37">
                  <c:v>-0.1158281242595065</c:v>
                </c:pt>
                <c:pt idx="38">
                  <c:v>-0.1158281240954647</c:v>
                </c:pt>
                <c:pt idx="39">
                  <c:v>-0.11582812424743021</c:v>
                </c:pt>
                <c:pt idx="40">
                  <c:v>-0.1158281241551473</c:v>
                </c:pt>
                <c:pt idx="41">
                  <c:v>-0.11582812419281539</c:v>
                </c:pt>
                <c:pt idx="42">
                  <c:v>-0.115828124205232</c:v>
                </c:pt>
                <c:pt idx="43">
                  <c:v>-0.115828124143893</c:v>
                </c:pt>
                <c:pt idx="44">
                  <c:v>-0.1158281242802251</c:v>
                </c:pt>
                <c:pt idx="45">
                  <c:v>-0.11582812419170641</c:v>
                </c:pt>
                <c:pt idx="46">
                  <c:v>-0.1158281241610943</c:v>
                </c:pt>
                <c:pt idx="47">
                  <c:v>-0.1158281242296644</c:v>
                </c:pt>
                <c:pt idx="48">
                  <c:v>-0.115828124106982</c:v>
                </c:pt>
                <c:pt idx="49">
                  <c:v>-0.11582812430946671</c:v>
                </c:pt>
                <c:pt idx="50">
                  <c:v>-0.1158281240429288</c:v>
                </c:pt>
                <c:pt idx="51">
                  <c:v>-0.11582812427795799</c:v>
                </c:pt>
                <c:pt idx="52">
                  <c:v>-0.1158281241156144</c:v>
                </c:pt>
                <c:pt idx="53">
                  <c:v>-0.1158281242039035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1-48C9-B397-2F739EB2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9936"/>
        <c:axId val="582462688"/>
      </c:scatterChart>
      <c:valAx>
        <c:axId val="55839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462688"/>
        <c:crosses val="autoZero"/>
        <c:crossBetween val="midCat"/>
      </c:valAx>
      <c:valAx>
        <c:axId val="5824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39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Metoda gradientów sprzężonych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Max_wykresy!$H$2</c:f>
              <c:strCache>
                <c:ptCount val="1"/>
                <c:pt idx="0">
                  <c:v>0,02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Max_wykresy!$H$4:$H$42</c:f>
              <c:numCache>
                <c:formatCode>0.0000</c:formatCode>
                <c:ptCount val="39"/>
                <c:pt idx="0">
                  <c:v>-0.53674843000000005</c:v>
                </c:pt>
                <c:pt idx="1">
                  <c:v>-0.57022380965229325</c:v>
                </c:pt>
                <c:pt idx="2">
                  <c:v>-0.57021172520409213</c:v>
                </c:pt>
                <c:pt idx="3">
                  <c:v>-0.58366321961623413</c:v>
                </c:pt>
                <c:pt idx="4">
                  <c:v>-0.58365300309694823</c:v>
                </c:pt>
                <c:pt idx="5">
                  <c:v>-0.58910974640425895</c:v>
                </c:pt>
                <c:pt idx="6">
                  <c:v>-0.58910323185660651</c:v>
                </c:pt>
                <c:pt idx="7">
                  <c:v>-0.59134340188366907</c:v>
                </c:pt>
                <c:pt idx="8">
                  <c:v>-0.5913397485089823</c:v>
                </c:pt>
                <c:pt idx="9">
                  <c:v>-0.59226508151291435</c:v>
                </c:pt>
                <c:pt idx="10">
                  <c:v>-0.59226315231227245</c:v>
                </c:pt>
                <c:pt idx="11">
                  <c:v>-0.59264642944089274</c:v>
                </c:pt>
                <c:pt idx="12">
                  <c:v>-0.59264544450597045</c:v>
                </c:pt>
                <c:pt idx="13">
                  <c:v>-0.59280439059897383</c:v>
                </c:pt>
                <c:pt idx="14">
                  <c:v>-0.59280389864184657</c:v>
                </c:pt>
                <c:pt idx="15">
                  <c:v>-0.5928698492965413</c:v>
                </c:pt>
                <c:pt idx="16">
                  <c:v>-0.59286960738878913</c:v>
                </c:pt>
                <c:pt idx="17">
                  <c:v>-0.59289697897261373</c:v>
                </c:pt>
                <c:pt idx="18">
                  <c:v>-0.59289686142845721</c:v>
                </c:pt>
                <c:pt idx="19">
                  <c:v>-0.59290822313364944</c:v>
                </c:pt>
                <c:pt idx="20">
                  <c:v>-0.59290816655120626</c:v>
                </c:pt>
                <c:pt idx="21">
                  <c:v>-0.59291288317311586</c:v>
                </c:pt>
                <c:pt idx="22">
                  <c:v>-0.59291285614316069</c:v>
                </c:pt>
                <c:pt idx="23">
                  <c:v>-0.59291481433983817</c:v>
                </c:pt>
                <c:pt idx="24">
                  <c:v>-0.59291480150881937</c:v>
                </c:pt>
                <c:pt idx="25">
                  <c:v>-0.59291561456204778</c:v>
                </c:pt>
                <c:pt idx="26">
                  <c:v>-0.59291560850084091</c:v>
                </c:pt>
                <c:pt idx="27">
                  <c:v>-0.59291594611425991</c:v>
                </c:pt>
                <c:pt idx="28">
                  <c:v>-0.59291594326342956</c:v>
                </c:pt>
                <c:pt idx="29">
                  <c:v>-0.59291608347064728</c:v>
                </c:pt>
                <c:pt idx="30">
                  <c:v>-0.59291608213667679</c:v>
                </c:pt>
                <c:pt idx="31">
                  <c:v>-0.59291614036832641</c:v>
                </c:pt>
                <c:pt idx="32">
                  <c:v>-0.59291613974683322</c:v>
                </c:pt>
                <c:pt idx="33">
                  <c:v>-0.59291616393276214</c:v>
                </c:pt>
                <c:pt idx="34">
                  <c:v>-0.59291616364300781</c:v>
                </c:pt>
                <c:pt idx="35">
                  <c:v>-0.5929161736914319</c:v>
                </c:pt>
                <c:pt idx="36">
                  <c:v>-0.5929161735572539</c:v>
                </c:pt>
                <c:pt idx="37">
                  <c:v>-0.59291617773167959</c:v>
                </c:pt>
                <c:pt idx="38">
                  <c:v>-0.59291617766780014</c:v>
                </c:pt>
              </c:numCache>
            </c:numRef>
          </c:xVal>
          <c:yVal>
            <c:numRef>
              <c:f>Max_wykresy!$I$4:$I$42</c:f>
              <c:numCache>
                <c:formatCode>0.0000</c:formatCode>
                <c:ptCount val="39"/>
                <c:pt idx="0">
                  <c:v>-0.121136928</c:v>
                </c:pt>
                <c:pt idx="1">
                  <c:v>-0.1182434302150672</c:v>
                </c:pt>
                <c:pt idx="2">
                  <c:v>-0.1180899248076494</c:v>
                </c:pt>
                <c:pt idx="3">
                  <c:v>-0.1169293100925369</c:v>
                </c:pt>
                <c:pt idx="4">
                  <c:v>-0.1168000884469754</c:v>
                </c:pt>
                <c:pt idx="5">
                  <c:v>-0.1163317801364224</c:v>
                </c:pt>
                <c:pt idx="6">
                  <c:v>-0.11624960837272599</c:v>
                </c:pt>
                <c:pt idx="7">
                  <c:v>-0.1160579152406646</c:v>
                </c:pt>
                <c:pt idx="8">
                  <c:v>-0.116011892859457</c:v>
                </c:pt>
                <c:pt idx="9">
                  <c:v>-0.11593281669456</c:v>
                </c:pt>
                <c:pt idx="10">
                  <c:v>-0.1159085278149084</c:v>
                </c:pt>
                <c:pt idx="11">
                  <c:v>-0.1158757928232949</c:v>
                </c:pt>
                <c:pt idx="12">
                  <c:v>-0.1158633953102944</c:v>
                </c:pt>
                <c:pt idx="13">
                  <c:v>-0.115849823257006</c:v>
                </c:pt>
                <c:pt idx="14">
                  <c:v>-0.11584363153566089</c:v>
                </c:pt>
                <c:pt idx="15">
                  <c:v>-0.11583800076281831</c:v>
                </c:pt>
                <c:pt idx="16">
                  <c:v>-0.11583495624557411</c:v>
                </c:pt>
                <c:pt idx="17">
                  <c:v>-0.1158326193576542</c:v>
                </c:pt>
                <c:pt idx="18">
                  <c:v>-0.1158311400596559</c:v>
                </c:pt>
                <c:pt idx="19">
                  <c:v>-0.11583017004745221</c:v>
                </c:pt>
                <c:pt idx="20">
                  <c:v>-0.1158294579750351</c:v>
                </c:pt>
                <c:pt idx="21">
                  <c:v>-0.11582905529688441</c:v>
                </c:pt>
                <c:pt idx="22">
                  <c:v>-0.11582871513063051</c:v>
                </c:pt>
                <c:pt idx="23">
                  <c:v>-0.1158285479322694</c:v>
                </c:pt>
                <c:pt idx="24">
                  <c:v>-0.1158283864510834</c:v>
                </c:pt>
                <c:pt idx="25">
                  <c:v>-0.1158283170219756</c:v>
                </c:pt>
                <c:pt idx="26">
                  <c:v>-0.1158282407813512</c:v>
                </c:pt>
                <c:pt idx="27">
                  <c:v>-0.1158282119308947</c:v>
                </c:pt>
                <c:pt idx="28">
                  <c:v>-0.1158281761055084</c:v>
                </c:pt>
                <c:pt idx="29">
                  <c:v>-0.11582816411501561</c:v>
                </c:pt>
                <c:pt idx="30">
                  <c:v>-0.1158281473389509</c:v>
                </c:pt>
                <c:pt idx="31">
                  <c:v>-0.115828142360174</c:v>
                </c:pt>
                <c:pt idx="32">
                  <c:v>-0.1158281345173406</c:v>
                </c:pt>
                <c:pt idx="33">
                  <c:v>-0.115828132457373</c:v>
                </c:pt>
                <c:pt idx="34">
                  <c:v>-0.11582812880337</c:v>
                </c:pt>
                <c:pt idx="35">
                  <c:v>-0.1158281279442659</c:v>
                </c:pt>
                <c:pt idx="36">
                  <c:v>-0.11582812625184349</c:v>
                </c:pt>
                <c:pt idx="37">
                  <c:v>-0.1158281259010033</c:v>
                </c:pt>
                <c:pt idx="38">
                  <c:v>-0.11582812511702489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0-49C9-A536-96EF60FF125D}"/>
            </c:ext>
          </c:extLst>
        </c:ser>
        <c:ser>
          <c:idx val="1"/>
          <c:order val="1"/>
          <c:tx>
            <c:strRef>
              <c:f>Max_wykresy!$L$2</c:f>
              <c:strCache>
                <c:ptCount val="1"/>
                <c:pt idx="0">
                  <c:v>M. zk.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Max_wykresy!$L$4:$L$53</c:f>
              <c:numCache>
                <c:formatCode>0.0000</c:formatCode>
                <c:ptCount val="50"/>
                <c:pt idx="0">
                  <c:v>-0.53674843000000005</c:v>
                </c:pt>
                <c:pt idx="1">
                  <c:v>-0.59295245034407729</c:v>
                </c:pt>
                <c:pt idx="2">
                  <c:v>-0.59291681594713574</c:v>
                </c:pt>
                <c:pt idx="3">
                  <c:v>-0.59291617587928158</c:v>
                </c:pt>
                <c:pt idx="4">
                  <c:v>-0.59291617646176553</c:v>
                </c:pt>
                <c:pt idx="5">
                  <c:v>-0.59291618554625813</c:v>
                </c:pt>
                <c:pt idx="6">
                  <c:v>-0.59291618507753685</c:v>
                </c:pt>
                <c:pt idx="7">
                  <c:v>-0.59291617468312663</c:v>
                </c:pt>
                <c:pt idx="8">
                  <c:v>-0.59291617514155026</c:v>
                </c:pt>
                <c:pt idx="9">
                  <c:v>-0.59291618491512699</c:v>
                </c:pt>
                <c:pt idx="10">
                  <c:v>-0.59291618430935422</c:v>
                </c:pt>
                <c:pt idx="11">
                  <c:v>-0.59291617609332925</c:v>
                </c:pt>
                <c:pt idx="12">
                  <c:v>-0.59291617674555375</c:v>
                </c:pt>
                <c:pt idx="13">
                  <c:v>-0.59291618473795249</c:v>
                </c:pt>
                <c:pt idx="14">
                  <c:v>-0.59291618409925395</c:v>
                </c:pt>
                <c:pt idx="15">
                  <c:v>-0.59291617614580228</c:v>
                </c:pt>
                <c:pt idx="16">
                  <c:v>-0.59291617667939567</c:v>
                </c:pt>
                <c:pt idx="17">
                  <c:v>-0.59291618560322412</c:v>
                </c:pt>
                <c:pt idx="18">
                  <c:v>-0.59291618511879218</c:v>
                </c:pt>
                <c:pt idx="19">
                  <c:v>-0.59291617650673767</c:v>
                </c:pt>
                <c:pt idx="20">
                  <c:v>-0.59291617714441835</c:v>
                </c:pt>
                <c:pt idx="21">
                  <c:v>-0.5929161832903761</c:v>
                </c:pt>
                <c:pt idx="22">
                  <c:v>-0.59291618246696265</c:v>
                </c:pt>
                <c:pt idx="23">
                  <c:v>-0.59291617711909372</c:v>
                </c:pt>
                <c:pt idx="24">
                  <c:v>-0.59291617800116025</c:v>
                </c:pt>
                <c:pt idx="25">
                  <c:v>-0.59291618323649631</c:v>
                </c:pt>
                <c:pt idx="26">
                  <c:v>-0.59291618243272848</c:v>
                </c:pt>
                <c:pt idx="27">
                  <c:v>-0.59291617776459005</c:v>
                </c:pt>
                <c:pt idx="28">
                  <c:v>-0.59291617849297951</c:v>
                </c:pt>
                <c:pt idx="29">
                  <c:v>-0.59291618286011361</c:v>
                </c:pt>
                <c:pt idx="30">
                  <c:v>-0.592916182105231</c:v>
                </c:pt>
                <c:pt idx="31">
                  <c:v>-0.59291617778180661</c:v>
                </c:pt>
                <c:pt idx="32">
                  <c:v>-0.59291617856460999</c:v>
                </c:pt>
                <c:pt idx="33">
                  <c:v>-0.59291618221994302</c:v>
                </c:pt>
                <c:pt idx="34">
                  <c:v>-0.59291618139872948</c:v>
                </c:pt>
                <c:pt idx="35">
                  <c:v>-0.59291617799385454</c:v>
                </c:pt>
                <c:pt idx="36">
                  <c:v>-0.59291617889943216</c:v>
                </c:pt>
                <c:pt idx="37">
                  <c:v>-0.59291618513919175</c:v>
                </c:pt>
                <c:pt idx="38">
                  <c:v>-0.59291618429503334</c:v>
                </c:pt>
                <c:pt idx="39">
                  <c:v>-0.59291617764554094</c:v>
                </c:pt>
                <c:pt idx="40">
                  <c:v>-0.59291617844511013</c:v>
                </c:pt>
                <c:pt idx="41">
                  <c:v>-0.59291618317788053</c:v>
                </c:pt>
                <c:pt idx="42">
                  <c:v>-0.59291618231402776</c:v>
                </c:pt>
                <c:pt idx="43">
                  <c:v>-0.59291617897602322</c:v>
                </c:pt>
                <c:pt idx="44">
                  <c:v>-0.59291617995354928</c:v>
                </c:pt>
                <c:pt idx="45">
                  <c:v>-0.59291618164958404</c:v>
                </c:pt>
                <c:pt idx="46">
                  <c:v>-0.59291618064279128</c:v>
                </c:pt>
                <c:pt idx="47">
                  <c:v>-0.59291617954961384</c:v>
                </c:pt>
                <c:pt idx="48">
                  <c:v>-0.59291618018128489</c:v>
                </c:pt>
                <c:pt idx="49">
                  <c:v>-0.59291618115521338</c:v>
                </c:pt>
              </c:numCache>
            </c:numRef>
          </c:xVal>
          <c:yVal>
            <c:numRef>
              <c:f>Max_wykresy!$M$4:$M$53</c:f>
              <c:numCache>
                <c:formatCode>0.0000</c:formatCode>
                <c:ptCount val="50"/>
                <c:pt idx="0">
                  <c:v>-0.121136928</c:v>
                </c:pt>
                <c:pt idx="1">
                  <c:v>-0.11627884393765051</c:v>
                </c:pt>
                <c:pt idx="2">
                  <c:v>-0.11582806654149989</c:v>
                </c:pt>
                <c:pt idx="3">
                  <c:v>-0.11582812090114999</c:v>
                </c:pt>
                <c:pt idx="4">
                  <c:v>-0.11582812826690771</c:v>
                </c:pt>
                <c:pt idx="5">
                  <c:v>-0.1158281274935752</c:v>
                </c:pt>
                <c:pt idx="6">
                  <c:v>-0.1158281217443671</c:v>
                </c:pt>
                <c:pt idx="7">
                  <c:v>-0.1158281226591287</c:v>
                </c:pt>
                <c:pt idx="8">
                  <c:v>-0.1158281282723201</c:v>
                </c:pt>
                <c:pt idx="9">
                  <c:v>-0.11582812741317559</c:v>
                </c:pt>
                <c:pt idx="10">
                  <c:v>-0.1158281199574059</c:v>
                </c:pt>
                <c:pt idx="11">
                  <c:v>-0.11582812067536161</c:v>
                </c:pt>
                <c:pt idx="12">
                  <c:v>-0.1158281288192517</c:v>
                </c:pt>
                <c:pt idx="13">
                  <c:v>-0.11582812813414529</c:v>
                </c:pt>
                <c:pt idx="14">
                  <c:v>-0.11582812014634811</c:v>
                </c:pt>
                <c:pt idx="15">
                  <c:v>-0.11582812082888511</c:v>
                </c:pt>
                <c:pt idx="16">
                  <c:v>-0.11582812731563159</c:v>
                </c:pt>
                <c:pt idx="17">
                  <c:v>-0.1158281265301163</c:v>
                </c:pt>
                <c:pt idx="18">
                  <c:v>-0.11582812063449061</c:v>
                </c:pt>
                <c:pt idx="19">
                  <c:v>-0.1158281213950266</c:v>
                </c:pt>
                <c:pt idx="20">
                  <c:v>-0.115828129243139</c:v>
                </c:pt>
                <c:pt idx="21">
                  <c:v>-0.11582812870489929</c:v>
                </c:pt>
                <c:pt idx="22">
                  <c:v>-0.115828118643145</c:v>
                </c:pt>
                <c:pt idx="23">
                  <c:v>-0.115828119113568</c:v>
                </c:pt>
                <c:pt idx="24">
                  <c:v>-0.1158281298298717</c:v>
                </c:pt>
                <c:pt idx="25">
                  <c:v>-0.11582812936755719</c:v>
                </c:pt>
                <c:pt idx="26">
                  <c:v>-0.11582811921151941</c:v>
                </c:pt>
                <c:pt idx="27">
                  <c:v>-0.1158281196078481</c:v>
                </c:pt>
                <c:pt idx="28">
                  <c:v>-0.1158281292732258</c:v>
                </c:pt>
                <c:pt idx="29">
                  <c:v>-0.1158281289211946</c:v>
                </c:pt>
                <c:pt idx="30">
                  <c:v>-0.11582811922842171</c:v>
                </c:pt>
                <c:pt idx="31">
                  <c:v>-0.115828119590985</c:v>
                </c:pt>
                <c:pt idx="32">
                  <c:v>-0.115828129751018</c:v>
                </c:pt>
                <c:pt idx="33">
                  <c:v>-0.1158281294490849</c:v>
                </c:pt>
                <c:pt idx="34">
                  <c:v>-0.1158281188372543</c:v>
                </c:pt>
                <c:pt idx="35">
                  <c:v>-0.115828119120817</c:v>
                </c:pt>
                <c:pt idx="36">
                  <c:v>-0.1158281302330343</c:v>
                </c:pt>
                <c:pt idx="37">
                  <c:v>-0.11582812969021659</c:v>
                </c:pt>
                <c:pt idx="38">
                  <c:v>-0.115828118834887</c:v>
                </c:pt>
                <c:pt idx="39">
                  <c:v>-0.1158281193908654</c:v>
                </c:pt>
                <c:pt idx="40">
                  <c:v>-0.11582812949407501</c:v>
                </c:pt>
                <c:pt idx="41">
                  <c:v>-0.115828129089231</c:v>
                </c:pt>
                <c:pt idx="42">
                  <c:v>-0.1158281182491175</c:v>
                </c:pt>
                <c:pt idx="43">
                  <c:v>-0.1158281185367606</c:v>
                </c:pt>
                <c:pt idx="44">
                  <c:v>-0.1158281302887563</c:v>
                </c:pt>
                <c:pt idx="45">
                  <c:v>-0.1158281301373689</c:v>
                </c:pt>
                <c:pt idx="46">
                  <c:v>-0.115828118499524</c:v>
                </c:pt>
                <c:pt idx="47">
                  <c:v>-0.1158281186007937</c:v>
                </c:pt>
                <c:pt idx="48">
                  <c:v>-0.11582812590857169</c:v>
                </c:pt>
                <c:pt idx="49">
                  <c:v>-0.11582812581880141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0-49C9-A536-96EF60FF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57600"/>
        <c:axId val="1554019424"/>
      </c:scatterChart>
      <c:valAx>
        <c:axId val="593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4019424"/>
        <c:crosses val="autoZero"/>
        <c:crossBetween val="midCat"/>
      </c:valAx>
      <c:valAx>
        <c:axId val="15540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45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Metoda quasi-Newtona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Max_wykresy!$N$2</c:f>
              <c:strCache>
                <c:ptCount val="1"/>
                <c:pt idx="0">
                  <c:v>0,02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Max_wykresy!$N$4:$N$11</c:f>
              <c:numCache>
                <c:formatCode>0.0000</c:formatCode>
                <c:ptCount val="8"/>
                <c:pt idx="0">
                  <c:v>-0.53674843000000005</c:v>
                </c:pt>
                <c:pt idx="1">
                  <c:v>-0.57022380965229325</c:v>
                </c:pt>
                <c:pt idx="2">
                  <c:v>-0.59170257893898393</c:v>
                </c:pt>
                <c:pt idx="3">
                  <c:v>-0.70993363953605604</c:v>
                </c:pt>
                <c:pt idx="4">
                  <c:v>-0.59378817483162472</c:v>
                </c:pt>
                <c:pt idx="5">
                  <c:v>-0.59279374338740287</c:v>
                </c:pt>
                <c:pt idx="6">
                  <c:v>-0.59291625120373714</c:v>
                </c:pt>
                <c:pt idx="7">
                  <c:v>-0.5929161805825568</c:v>
                </c:pt>
              </c:numCache>
            </c:numRef>
          </c:xVal>
          <c:yVal>
            <c:numRef>
              <c:f>Max_wykresy!$O$4:$O$11</c:f>
              <c:numCache>
                <c:formatCode>0.0000</c:formatCode>
                <c:ptCount val="8"/>
                <c:pt idx="0">
                  <c:v>-0.121136928</c:v>
                </c:pt>
                <c:pt idx="1">
                  <c:v>-0.1182434302150672</c:v>
                </c:pt>
                <c:pt idx="2">
                  <c:v>-0.10346801372793191</c:v>
                </c:pt>
                <c:pt idx="3">
                  <c:v>-0.30116354672187901</c:v>
                </c:pt>
                <c:pt idx="4">
                  <c:v>-0.1168188073038296</c:v>
                </c:pt>
                <c:pt idx="5">
                  <c:v>-0.1156847374589505</c:v>
                </c:pt>
                <c:pt idx="6">
                  <c:v>-0.1158281084784651</c:v>
                </c:pt>
                <c:pt idx="7">
                  <c:v>-0.1158281241697133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2-4C17-A052-FE7EF9C5B6EE}"/>
            </c:ext>
          </c:extLst>
        </c:ser>
        <c:ser>
          <c:idx val="1"/>
          <c:order val="1"/>
          <c:tx>
            <c:strRef>
              <c:f>Max_wykresy!$P$2</c:f>
              <c:strCache>
                <c:ptCount val="1"/>
                <c:pt idx="0">
                  <c:v>0,15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Max_wykresy!$P$4:$P$27</c:f>
              <c:numCache>
                <c:formatCode>0.0000</c:formatCode>
                <c:ptCount val="24"/>
                <c:pt idx="0">
                  <c:v>-0.53674843000000005</c:v>
                </c:pt>
                <c:pt idx="1">
                  <c:v>-0.78781377739219882</c:v>
                </c:pt>
                <c:pt idx="2">
                  <c:v>-0.61554004409718444</c:v>
                </c:pt>
                <c:pt idx="3">
                  <c:v>-0.21930552406903081</c:v>
                </c:pt>
                <c:pt idx="4">
                  <c:v>49.475871919496868</c:v>
                </c:pt>
                <c:pt idx="5">
                  <c:v>1.332995459547703E-2</c:v>
                </c:pt>
                <c:pt idx="6">
                  <c:v>-1.8228405709243609</c:v>
                </c:pt>
                <c:pt idx="7">
                  <c:v>-0.82622351004452776</c:v>
                </c:pt>
                <c:pt idx="8">
                  <c:v>0.3303035773325026</c:v>
                </c:pt>
                <c:pt idx="9">
                  <c:v>2.222205364623516</c:v>
                </c:pt>
                <c:pt idx="10">
                  <c:v>0.68553293726889364</c:v>
                </c:pt>
                <c:pt idx="11">
                  <c:v>-1.801359296788529</c:v>
                </c:pt>
                <c:pt idx="12">
                  <c:v>-0.40292648583764418</c:v>
                </c:pt>
                <c:pt idx="13">
                  <c:v>-0.91239303194305588</c:v>
                </c:pt>
                <c:pt idx="14">
                  <c:v>-0.83286603740497767</c:v>
                </c:pt>
                <c:pt idx="15">
                  <c:v>-0.92476182956913211</c:v>
                </c:pt>
                <c:pt idx="16">
                  <c:v>-0.9131740733214857</c:v>
                </c:pt>
                <c:pt idx="17">
                  <c:v>-1.1048345019779819</c:v>
                </c:pt>
                <c:pt idx="18">
                  <c:v>-1.0328396097132879</c:v>
                </c:pt>
                <c:pt idx="19">
                  <c:v>-1.043643888691876</c:v>
                </c:pt>
                <c:pt idx="20">
                  <c:v>-1.0442261458181441</c:v>
                </c:pt>
                <c:pt idx="21">
                  <c:v>-1.0442177767209839</c:v>
                </c:pt>
                <c:pt idx="22">
                  <c:v>-1.044217690861913</c:v>
                </c:pt>
                <c:pt idx="23">
                  <c:v>-1.044217691888949</c:v>
                </c:pt>
              </c:numCache>
            </c:numRef>
          </c:xVal>
          <c:yVal>
            <c:numRef>
              <c:f>Max_wykresy!$Q$4:$Q$27</c:f>
              <c:numCache>
                <c:formatCode>0.0000</c:formatCode>
                <c:ptCount val="24"/>
                <c:pt idx="0">
                  <c:v>-0.121136928</c:v>
                </c:pt>
                <c:pt idx="1">
                  <c:v>-9.9435694613004208E-2</c:v>
                </c:pt>
                <c:pt idx="2">
                  <c:v>-0.14697718605199731</c:v>
                </c:pt>
                <c:pt idx="3">
                  <c:v>0.79089612594190917</c:v>
                </c:pt>
                <c:pt idx="4">
                  <c:v>125.0626089026413</c:v>
                </c:pt>
                <c:pt idx="5">
                  <c:v>1.41566520293236</c:v>
                </c:pt>
                <c:pt idx="6">
                  <c:v>-3.1487121223587931</c:v>
                </c:pt>
                <c:pt idx="7">
                  <c:v>-0.67599385751630248</c:v>
                </c:pt>
                <c:pt idx="8">
                  <c:v>2.131146179251195</c:v>
                </c:pt>
                <c:pt idx="9">
                  <c:v>6.6488156948863626</c:v>
                </c:pt>
                <c:pt idx="10">
                  <c:v>2.9340073947564509</c:v>
                </c:pt>
                <c:pt idx="11">
                  <c:v>-2.972539582287566</c:v>
                </c:pt>
                <c:pt idx="12">
                  <c:v>0.35842229267693831</c:v>
                </c:pt>
                <c:pt idx="13">
                  <c:v>-0.83041481710939991</c:v>
                </c:pt>
                <c:pt idx="14">
                  <c:v>-0.66041728088694474</c:v>
                </c:pt>
                <c:pt idx="15">
                  <c:v>-0.88213865641757283</c:v>
                </c:pt>
                <c:pt idx="16">
                  <c:v>-0.88144465784343051</c:v>
                </c:pt>
                <c:pt idx="17">
                  <c:v>-0.83175377810105688</c:v>
                </c:pt>
                <c:pt idx="18">
                  <c:v>-0.81993865679824907</c:v>
                </c:pt>
                <c:pt idx="19">
                  <c:v>-0.81608023851208567</c:v>
                </c:pt>
                <c:pt idx="20">
                  <c:v>-0.81576801029845103</c:v>
                </c:pt>
                <c:pt idx="21">
                  <c:v>-0.81576511946498942</c:v>
                </c:pt>
                <c:pt idx="22">
                  <c:v>-0.81576488180867601</c:v>
                </c:pt>
                <c:pt idx="23">
                  <c:v>-0.8157648774984475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2-4C17-A052-FE7EF9C5B6EE}"/>
            </c:ext>
          </c:extLst>
        </c:ser>
        <c:ser>
          <c:idx val="2"/>
          <c:order val="2"/>
          <c:tx>
            <c:strRef>
              <c:f>Max_wykresy!$R$2</c:f>
              <c:strCache>
                <c:ptCount val="1"/>
                <c:pt idx="0">
                  <c:v>M. zk.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Max_wykresy!$R$4:$R$9</c:f>
              <c:numCache>
                <c:formatCode>0.0000</c:formatCode>
                <c:ptCount val="6"/>
                <c:pt idx="0">
                  <c:v>-0.53674843000000005</c:v>
                </c:pt>
                <c:pt idx="1">
                  <c:v>-0.59295245034407729</c:v>
                </c:pt>
                <c:pt idx="2">
                  <c:v>-0.59198124725273427</c:v>
                </c:pt>
                <c:pt idx="3">
                  <c:v>-0.59291621182840382</c:v>
                </c:pt>
                <c:pt idx="4">
                  <c:v>-0.59291618223265485</c:v>
                </c:pt>
                <c:pt idx="5">
                  <c:v>-0.59291618058383522</c:v>
                </c:pt>
              </c:numCache>
            </c:numRef>
          </c:xVal>
          <c:yVal>
            <c:numRef>
              <c:f>Max_wykresy!$S$4:$S$9</c:f>
              <c:numCache>
                <c:formatCode>0.0000</c:formatCode>
                <c:ptCount val="6"/>
                <c:pt idx="0">
                  <c:v>-0.121136928</c:v>
                </c:pt>
                <c:pt idx="1">
                  <c:v>-0.11627884393765051</c:v>
                </c:pt>
                <c:pt idx="2">
                  <c:v>-0.1039931499685534</c:v>
                </c:pt>
                <c:pt idx="3">
                  <c:v>-0.11582731212255221</c:v>
                </c:pt>
                <c:pt idx="4">
                  <c:v>-0.1158281255291935</c:v>
                </c:pt>
                <c:pt idx="5">
                  <c:v>-0.11582812417128829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42-4C17-A052-FE7EF9C5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60960"/>
        <c:axId val="1012792704"/>
      </c:scatterChart>
      <c:valAx>
        <c:axId val="59346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792704"/>
        <c:crosses val="autoZero"/>
        <c:crossBetween val="midCat"/>
      </c:valAx>
      <c:valAx>
        <c:axId val="10127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46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Krok 0,15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Min_wykresy!$N$1</c:f>
              <c:strCache>
                <c:ptCount val="1"/>
                <c:pt idx="0">
                  <c:v>Metoda quasi-Newtona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Min_wykresy!$P$4:$P$19</c:f>
              <c:numCache>
                <c:formatCode>0.0000</c:formatCode>
                <c:ptCount val="16"/>
                <c:pt idx="0">
                  <c:v>-0.18828404000000001</c:v>
                </c:pt>
                <c:pt idx="1">
                  <c:v>0.61010877587197099</c:v>
                </c:pt>
                <c:pt idx="2">
                  <c:v>0.6960578544343109</c:v>
                </c:pt>
                <c:pt idx="3">
                  <c:v>4.0148428463147452</c:v>
                </c:pt>
                <c:pt idx="4">
                  <c:v>0.54026937413633691</c:v>
                </c:pt>
                <c:pt idx="5">
                  <c:v>0.25686140506457122</c:v>
                </c:pt>
                <c:pt idx="6">
                  <c:v>0.56053084530345287</c:v>
                </c:pt>
                <c:pt idx="7">
                  <c:v>0.57534954717459985</c:v>
                </c:pt>
                <c:pt idx="8">
                  <c:v>0.55185219802436691</c:v>
                </c:pt>
                <c:pt idx="9">
                  <c:v>0.5698411469056367</c:v>
                </c:pt>
                <c:pt idx="10">
                  <c:v>0.6994308902325006</c:v>
                </c:pt>
                <c:pt idx="11">
                  <c:v>0.60605294656283282</c:v>
                </c:pt>
                <c:pt idx="12">
                  <c:v>0.58943756117294521</c:v>
                </c:pt>
                <c:pt idx="13">
                  <c:v>0.59284976318180482</c:v>
                </c:pt>
                <c:pt idx="14">
                  <c:v>0.592925646505439</c:v>
                </c:pt>
                <c:pt idx="15">
                  <c:v>0.59291617764417071</c:v>
                </c:pt>
              </c:numCache>
            </c:numRef>
          </c:xVal>
          <c:yVal>
            <c:numRef>
              <c:f>Min_wykresy!$Q$4:$Q$19</c:f>
              <c:numCache>
                <c:formatCode>0.0000</c:formatCode>
                <c:ptCount val="16"/>
                <c:pt idx="0">
                  <c:v>-0.81791199999999997</c:v>
                </c:pt>
                <c:pt idx="1">
                  <c:v>-0.81087368158714312</c:v>
                </c:pt>
                <c:pt idx="2">
                  <c:v>-0.93358409831783473</c:v>
                </c:pt>
                <c:pt idx="3">
                  <c:v>-4.0860311790310062</c:v>
                </c:pt>
                <c:pt idx="4">
                  <c:v>-0.72200311718191301</c:v>
                </c:pt>
                <c:pt idx="5">
                  <c:v>-0.47584726537877159</c:v>
                </c:pt>
                <c:pt idx="6">
                  <c:v>-0.76932653526969852</c:v>
                </c:pt>
                <c:pt idx="7">
                  <c:v>-0.7885493715753441</c:v>
                </c:pt>
                <c:pt idx="8">
                  <c:v>-0.77409199791180905</c:v>
                </c:pt>
                <c:pt idx="9">
                  <c:v>-0.7666608429201246</c:v>
                </c:pt>
                <c:pt idx="10">
                  <c:v>-0.48012863978486398</c:v>
                </c:pt>
                <c:pt idx="11">
                  <c:v>-0.82644543685628902</c:v>
                </c:pt>
                <c:pt idx="12">
                  <c:v>-0.81383135416999852</c:v>
                </c:pt>
                <c:pt idx="13">
                  <c:v>-0.81561118798907017</c:v>
                </c:pt>
                <c:pt idx="14">
                  <c:v>-0.81578923264822645</c:v>
                </c:pt>
                <c:pt idx="15">
                  <c:v>-0.81576487911321738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6-4E57-AA14-654DC522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5712"/>
        <c:axId val="583577456"/>
      </c:scatterChart>
      <c:valAx>
        <c:axId val="8582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577456"/>
        <c:crosses val="autoZero"/>
        <c:crossBetween val="midCat"/>
      </c:valAx>
      <c:valAx>
        <c:axId val="5835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28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zmiennokrokowa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Min_wykresy!$F$4:$F$14</c:f>
              <c:numCache>
                <c:formatCode>0.0000</c:formatCode>
                <c:ptCount val="11"/>
                <c:pt idx="0">
                  <c:v>-0.18828404000000001</c:v>
                </c:pt>
                <c:pt idx="1">
                  <c:v>2.7652585061488381E-6</c:v>
                </c:pt>
                <c:pt idx="2">
                  <c:v>-1.5271833969687239E-6</c:v>
                </c:pt>
                <c:pt idx="3">
                  <c:v>3.0772602953240839E-9</c:v>
                </c:pt>
                <c:pt idx="4">
                  <c:v>-2.4751210185157051E-9</c:v>
                </c:pt>
                <c:pt idx="5">
                  <c:v>4.7078191295099166E-9</c:v>
                </c:pt>
                <c:pt idx="6">
                  <c:v>-3.2165602297166732E-9</c:v>
                </c:pt>
                <c:pt idx="7">
                  <c:v>4.2899176322963688E-9</c:v>
                </c:pt>
                <c:pt idx="8">
                  <c:v>-3.8849562431357518E-10</c:v>
                </c:pt>
                <c:pt idx="9">
                  <c:v>6.9283059075653434E-10</c:v>
                </c:pt>
                <c:pt idx="10">
                  <c:v>-1.1959758308961221E-9</c:v>
                </c:pt>
              </c:numCache>
            </c:numRef>
          </c:xVal>
          <c:yVal>
            <c:numRef>
              <c:f>Min_wykresy!$G$4:$G$14</c:f>
              <c:numCache>
                <c:formatCode>0.0000</c:formatCode>
                <c:ptCount val="11"/>
                <c:pt idx="0">
                  <c:v>-0.81791199999999997</c:v>
                </c:pt>
                <c:pt idx="1">
                  <c:v>-0.81625213725824719</c:v>
                </c:pt>
                <c:pt idx="2">
                  <c:v>-0.81576489322731005</c:v>
                </c:pt>
                <c:pt idx="3">
                  <c:v>-0.81576488307055683</c:v>
                </c:pt>
                <c:pt idx="4">
                  <c:v>-0.81576487659189079</c:v>
                </c:pt>
                <c:pt idx="5">
                  <c:v>-0.8157648782915935</c:v>
                </c:pt>
                <c:pt idx="6">
                  <c:v>-0.81576487742912551</c:v>
                </c:pt>
                <c:pt idx="7">
                  <c:v>-0.81576487753370419</c:v>
                </c:pt>
                <c:pt idx="8">
                  <c:v>-0.81576487750732618</c:v>
                </c:pt>
                <c:pt idx="9">
                  <c:v>-0.81576487749155524</c:v>
                </c:pt>
                <c:pt idx="10">
                  <c:v>-0.81576487750363957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D-4B53-9343-CAEBBF86766D}"/>
            </c:ext>
          </c:extLst>
        </c:ser>
        <c:ser>
          <c:idx val="1"/>
          <c:order val="1"/>
          <c:tx>
            <c:strRef>
              <c:f>Min_wykresy!$H$1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Min_wykresy!$L$4:$L$8</c:f>
              <c:numCache>
                <c:formatCode>0.0000</c:formatCode>
                <c:ptCount val="5"/>
                <c:pt idx="0">
                  <c:v>-0.18828404000000001</c:v>
                </c:pt>
                <c:pt idx="1">
                  <c:v>2.7652585061488381E-6</c:v>
                </c:pt>
                <c:pt idx="2">
                  <c:v>-5.5378164538524235E-7</c:v>
                </c:pt>
                <c:pt idx="3">
                  <c:v>2.2001496662219771E-9</c:v>
                </c:pt>
                <c:pt idx="4">
                  <c:v>2.190759753398574E-9</c:v>
                </c:pt>
              </c:numCache>
            </c:numRef>
          </c:xVal>
          <c:yVal>
            <c:numRef>
              <c:f>Min_wykresy!$M$4:$M$8</c:f>
              <c:numCache>
                <c:formatCode>0.0000</c:formatCode>
                <c:ptCount val="5"/>
                <c:pt idx="0">
                  <c:v>-0.81791199999999997</c:v>
                </c:pt>
                <c:pt idx="1">
                  <c:v>-0.81625213725824719</c:v>
                </c:pt>
                <c:pt idx="2">
                  <c:v>-0.81576488402874037</c:v>
                </c:pt>
                <c:pt idx="3">
                  <c:v>-0.81576487814977172</c:v>
                </c:pt>
                <c:pt idx="4">
                  <c:v>-0.81576487677221898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D-4B53-9343-CAEBBF86766D}"/>
            </c:ext>
          </c:extLst>
        </c:ser>
        <c:ser>
          <c:idx val="2"/>
          <c:order val="2"/>
          <c:tx>
            <c:strRef>
              <c:f>Min_wykresy!$N$1</c:f>
              <c:strCache>
                <c:ptCount val="1"/>
                <c:pt idx="0">
                  <c:v>Metoda quasi-Newtona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Min_wykresy!$R$4:$R$10</c:f>
              <c:numCache>
                <c:formatCode>0.0000</c:formatCode>
                <c:ptCount val="7"/>
                <c:pt idx="0">
                  <c:v>-0.18828404000000001</c:v>
                </c:pt>
                <c:pt idx="1">
                  <c:v>2.7652585061488381E-6</c:v>
                </c:pt>
                <c:pt idx="2">
                  <c:v>-6.9882366403487296E-5</c:v>
                </c:pt>
                <c:pt idx="3">
                  <c:v>1.057063629617743E-7</c:v>
                </c:pt>
                <c:pt idx="4">
                  <c:v>-1.528170629138162E-8</c:v>
                </c:pt>
                <c:pt idx="5">
                  <c:v>3.302332163240082E-9</c:v>
                </c:pt>
                <c:pt idx="6">
                  <c:v>2.8519658608264018E-14</c:v>
                </c:pt>
              </c:numCache>
            </c:numRef>
          </c:xVal>
          <c:yVal>
            <c:numRef>
              <c:f>Min_wykresy!$S$4:$S$10</c:f>
              <c:numCache>
                <c:formatCode>0.0000</c:formatCode>
                <c:ptCount val="7"/>
                <c:pt idx="0">
                  <c:v>-0.81791199999999997</c:v>
                </c:pt>
                <c:pt idx="1">
                  <c:v>-0.81625213725824719</c:v>
                </c:pt>
                <c:pt idx="2">
                  <c:v>-0.80558673811398773</c:v>
                </c:pt>
                <c:pt idx="3">
                  <c:v>-0.81576928432031992</c:v>
                </c:pt>
                <c:pt idx="4">
                  <c:v>-0.81576491741056323</c:v>
                </c:pt>
                <c:pt idx="5">
                  <c:v>-0.81576487735699088</c:v>
                </c:pt>
                <c:pt idx="6">
                  <c:v>-0.81576487750630933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7D-4B53-9343-CAEBBF867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43392"/>
        <c:axId val="770669600"/>
      </c:scatterChart>
      <c:valAx>
        <c:axId val="5882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669600"/>
        <c:crosses val="autoZero"/>
        <c:crossBetween val="midCat"/>
      </c:valAx>
      <c:valAx>
        <c:axId val="7706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2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Metoda najszybszego spadku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Min_wykresy!$B$2</c:f>
              <c:strCache>
                <c:ptCount val="1"/>
                <c:pt idx="0">
                  <c:v>0,02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Min_wykresy!$B$4:$B$29</c:f>
              <c:numCache>
                <c:formatCode>0.0000</c:formatCode>
                <c:ptCount val="26"/>
                <c:pt idx="0">
                  <c:v>-0.18828404000000001</c:v>
                </c:pt>
                <c:pt idx="1">
                  <c:v>-8.1831664550403874E-2</c:v>
                </c:pt>
                <c:pt idx="2">
                  <c:v>-2.807083929999021E-2</c:v>
                </c:pt>
                <c:pt idx="3">
                  <c:v>-9.0705888740183066E-3</c:v>
                </c:pt>
                <c:pt idx="4">
                  <c:v>-2.9092103312559621E-3</c:v>
                </c:pt>
                <c:pt idx="5">
                  <c:v>-9.3233930477981458E-4</c:v>
                </c:pt>
                <c:pt idx="6">
                  <c:v>-2.9877041922065527E-4</c:v>
                </c:pt>
                <c:pt idx="7">
                  <c:v>-9.5741770956604916E-5</c:v>
                </c:pt>
                <c:pt idx="8">
                  <c:v>-3.0676244065730709E-5</c:v>
                </c:pt>
                <c:pt idx="9">
                  <c:v>-9.8298698872672976E-6</c:v>
                </c:pt>
                <c:pt idx="10">
                  <c:v>-3.1499783400549488E-6</c:v>
                </c:pt>
                <c:pt idx="11">
                  <c:v>-1.009409284492923E-6</c:v>
                </c:pt>
                <c:pt idx="12">
                  <c:v>-3.2346480952675919E-7</c:v>
                </c:pt>
                <c:pt idx="13">
                  <c:v>-1.0365421943230861E-7</c:v>
                </c:pt>
                <c:pt idx="14">
                  <c:v>-3.3215993725086367E-8</c:v>
                </c:pt>
                <c:pt idx="15">
                  <c:v>-1.064426501576386E-8</c:v>
                </c:pt>
                <c:pt idx="16">
                  <c:v>-3.410940042719465E-9</c:v>
                </c:pt>
                <c:pt idx="17">
                  <c:v>-1.0931470619296759E-9</c:v>
                </c:pt>
                <c:pt idx="18">
                  <c:v>-3.50274616840038E-10</c:v>
                </c:pt>
                <c:pt idx="19">
                  <c:v>-1.12158587971424E-10</c:v>
                </c:pt>
                <c:pt idx="20">
                  <c:v>-3.5696247699359722E-11</c:v>
                </c:pt>
                <c:pt idx="21">
                  <c:v>-1.161677520628288E-11</c:v>
                </c:pt>
                <c:pt idx="22">
                  <c:v>-3.8824016101583286E-12</c:v>
                </c:pt>
                <c:pt idx="23">
                  <c:v>-1.477129861198805E-12</c:v>
                </c:pt>
                <c:pt idx="24">
                  <c:v>-8.4301433019655352E-13</c:v>
                </c:pt>
                <c:pt idx="25">
                  <c:v>-5.3475408007705962E-14</c:v>
                </c:pt>
              </c:numCache>
            </c:numRef>
          </c:xVal>
          <c:yVal>
            <c:numRef>
              <c:f>Min_wykresy!$C$4:$C$29</c:f>
              <c:numCache>
                <c:formatCode>0.0000</c:formatCode>
                <c:ptCount val="26"/>
                <c:pt idx="0">
                  <c:v>-0.81791199999999997</c:v>
                </c:pt>
                <c:pt idx="1">
                  <c:v>-0.81697355754495238</c:v>
                </c:pt>
                <c:pt idx="2">
                  <c:v>-0.81644480474044978</c:v>
                </c:pt>
                <c:pt idx="3">
                  <c:v>-0.81614721215924979</c:v>
                </c:pt>
                <c:pt idx="4">
                  <c:v>-0.81597982363955379</c:v>
                </c:pt>
                <c:pt idx="5">
                  <c:v>-0.81588570399250149</c:v>
                </c:pt>
                <c:pt idx="6">
                  <c:v>-0.81583279233659722</c:v>
                </c:pt>
                <c:pt idx="7">
                  <c:v>-0.81580304997096575</c:v>
                </c:pt>
                <c:pt idx="8">
                  <c:v>-0.81578633239519727</c:v>
                </c:pt>
                <c:pt idx="9">
                  <c:v>-0.8157769361088405</c:v>
                </c:pt>
                <c:pt idx="10">
                  <c:v>-0.81577165492827497</c:v>
                </c:pt>
                <c:pt idx="11">
                  <c:v>-0.81576868667587388</c:v>
                </c:pt>
                <c:pt idx="12">
                  <c:v>-0.81576701839931542</c:v>
                </c:pt>
                <c:pt idx="13">
                  <c:v>-0.81576608076413781</c:v>
                </c:pt>
                <c:pt idx="14">
                  <c:v>-0.81576555377758908</c:v>
                </c:pt>
                <c:pt idx="15">
                  <c:v>-0.81576525759172647</c:v>
                </c:pt>
                <c:pt idx="16">
                  <c:v>-0.81576509112514994</c:v>
                </c:pt>
                <c:pt idx="17">
                  <c:v>-0.815764997564287</c:v>
                </c:pt>
                <c:pt idx="18">
                  <c:v>-0.81576494497992835</c:v>
                </c:pt>
                <c:pt idx="19">
                  <c:v>-0.81576491542571994</c:v>
                </c:pt>
                <c:pt idx="20">
                  <c:v>-0.81576489881521219</c:v>
                </c:pt>
                <c:pt idx="21">
                  <c:v>-0.81576488947931702</c:v>
                </c:pt>
                <c:pt idx="22">
                  <c:v>-0.81576488423196847</c:v>
                </c:pt>
                <c:pt idx="23">
                  <c:v>-0.81576488128331337</c:v>
                </c:pt>
                <c:pt idx="24">
                  <c:v>-0.81576487962530742</c:v>
                </c:pt>
                <c:pt idx="25">
                  <c:v>-0.81576487869383063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6-4208-B802-F20D1AFA679D}"/>
            </c:ext>
          </c:extLst>
        </c:ser>
        <c:ser>
          <c:idx val="1"/>
          <c:order val="1"/>
          <c:tx>
            <c:strRef>
              <c:f>Min_wykresy!$F$2</c:f>
              <c:strCache>
                <c:ptCount val="1"/>
                <c:pt idx="0">
                  <c:v>M. zk.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Min_wykresy!$F$4:$F$14</c:f>
              <c:numCache>
                <c:formatCode>0.0000</c:formatCode>
                <c:ptCount val="11"/>
                <c:pt idx="0">
                  <c:v>-0.18828404000000001</c:v>
                </c:pt>
                <c:pt idx="1">
                  <c:v>2.7652585061488381E-6</c:v>
                </c:pt>
                <c:pt idx="2">
                  <c:v>-1.5271833969687239E-6</c:v>
                </c:pt>
                <c:pt idx="3">
                  <c:v>3.0772602953240839E-9</c:v>
                </c:pt>
                <c:pt idx="4">
                  <c:v>-2.4751210185157051E-9</c:v>
                </c:pt>
                <c:pt idx="5">
                  <c:v>4.7078191295099166E-9</c:v>
                </c:pt>
                <c:pt idx="6">
                  <c:v>-3.2165602297166732E-9</c:v>
                </c:pt>
                <c:pt idx="7">
                  <c:v>4.2899176322963688E-9</c:v>
                </c:pt>
                <c:pt idx="8">
                  <c:v>-3.8849562431357518E-10</c:v>
                </c:pt>
                <c:pt idx="9">
                  <c:v>6.9283059075653434E-10</c:v>
                </c:pt>
                <c:pt idx="10">
                  <c:v>-1.1959758308961221E-9</c:v>
                </c:pt>
              </c:numCache>
            </c:numRef>
          </c:xVal>
          <c:yVal>
            <c:numRef>
              <c:f>Min_wykresy!$G$4:$G$14</c:f>
              <c:numCache>
                <c:formatCode>0.0000</c:formatCode>
                <c:ptCount val="11"/>
                <c:pt idx="0">
                  <c:v>-0.81791199999999997</c:v>
                </c:pt>
                <c:pt idx="1">
                  <c:v>-0.81625213725824719</c:v>
                </c:pt>
                <c:pt idx="2">
                  <c:v>-0.81576489322731005</c:v>
                </c:pt>
                <c:pt idx="3">
                  <c:v>-0.81576488307055683</c:v>
                </c:pt>
                <c:pt idx="4">
                  <c:v>-0.81576487659189079</c:v>
                </c:pt>
                <c:pt idx="5">
                  <c:v>-0.8157648782915935</c:v>
                </c:pt>
                <c:pt idx="6">
                  <c:v>-0.81576487742912551</c:v>
                </c:pt>
                <c:pt idx="7">
                  <c:v>-0.81576487753370419</c:v>
                </c:pt>
                <c:pt idx="8">
                  <c:v>-0.81576487750732618</c:v>
                </c:pt>
                <c:pt idx="9">
                  <c:v>-0.81576487749155524</c:v>
                </c:pt>
                <c:pt idx="10">
                  <c:v>-0.81576487750363957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F6-4208-B802-F20D1AFA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91168"/>
        <c:axId val="1012800144"/>
      </c:scatterChart>
      <c:valAx>
        <c:axId val="5686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2800144"/>
        <c:crosses val="autoZero"/>
        <c:crossBetween val="midCat"/>
      </c:valAx>
      <c:valAx>
        <c:axId val="10128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6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Metoda gradientów sprzężonych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Min_wykresy!$H$2</c:f>
              <c:strCache>
                <c:ptCount val="1"/>
                <c:pt idx="0">
                  <c:v>0,02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Min_wykresy!$H$4:$H$39</c:f>
              <c:numCache>
                <c:formatCode>0.0000</c:formatCode>
                <c:ptCount val="36"/>
                <c:pt idx="0">
                  <c:v>-0.18828404000000001</c:v>
                </c:pt>
                <c:pt idx="1">
                  <c:v>-8.1831664550403874E-2</c:v>
                </c:pt>
                <c:pt idx="2">
                  <c:v>-8.1832090747787564E-2</c:v>
                </c:pt>
                <c:pt idx="3">
                  <c:v>-2.80716334806685E-2</c:v>
                </c:pt>
                <c:pt idx="4">
                  <c:v>-2.8071940709157389E-2</c:v>
                </c:pt>
                <c:pt idx="5">
                  <c:v>-9.0708357681289382E-3</c:v>
                </c:pt>
                <c:pt idx="6">
                  <c:v>-9.0713246280581666E-3</c:v>
                </c:pt>
                <c:pt idx="7">
                  <c:v>-2.909173924369934E-3</c:v>
                </c:pt>
                <c:pt idx="8">
                  <c:v>-2.9095701274882489E-3</c:v>
                </c:pt>
                <c:pt idx="9">
                  <c:v>-9.322319485786019E-4</c:v>
                </c:pt>
                <c:pt idx="10">
                  <c:v>-9.3249429757125797E-4</c:v>
                </c:pt>
                <c:pt idx="11">
                  <c:v>-2.9867251142127983E-4</c:v>
                </c:pt>
                <c:pt idx="12">
                  <c:v>-2.988327700116944E-4</c:v>
                </c:pt>
                <c:pt idx="13">
                  <c:v>-9.56705188037703E-5</c:v>
                </c:pt>
                <c:pt idx="14">
                  <c:v>-9.5764543829833922E-5</c:v>
                </c:pt>
                <c:pt idx="15">
                  <c:v>-3.0637945720368152E-5</c:v>
                </c:pt>
                <c:pt idx="16">
                  <c:v>-3.0690192499690117E-5</c:v>
                </c:pt>
                <c:pt idx="17">
                  <c:v>-9.8333681532613848E-6</c:v>
                </c:pt>
                <c:pt idx="18">
                  <c:v>-9.8459588212470641E-6</c:v>
                </c:pt>
                <c:pt idx="19">
                  <c:v>-3.148058251484097E-6</c:v>
                </c:pt>
                <c:pt idx="20">
                  <c:v>-3.1551550046307822E-6</c:v>
                </c:pt>
                <c:pt idx="21">
                  <c:v>-1.0070794417498159E-6</c:v>
                </c:pt>
                <c:pt idx="22">
                  <c:v>-1.011076031445643E-6</c:v>
                </c:pt>
                <c:pt idx="23">
                  <c:v>-3.2175273539442158E-7</c:v>
                </c:pt>
                <c:pt idx="24">
                  <c:v>-3.2400098964718889E-7</c:v>
                </c:pt>
                <c:pt idx="25">
                  <c:v>-1.025628154942722E-7</c:v>
                </c:pt>
                <c:pt idx="26">
                  <c:v>-1.0382542696292529E-7</c:v>
                </c:pt>
                <c:pt idx="27">
                  <c:v>-3.2561562726906387E-8</c:v>
                </c:pt>
                <c:pt idx="28">
                  <c:v>-3.3269182284304071E-8</c:v>
                </c:pt>
                <c:pt idx="29">
                  <c:v>-1.02634242518965E-8</c:v>
                </c:pt>
                <c:pt idx="30">
                  <c:v>-1.066252272632822E-8</c:v>
                </c:pt>
                <c:pt idx="31">
                  <c:v>-3.1924599212359969E-9</c:v>
                </c:pt>
                <c:pt idx="32">
                  <c:v>-3.408198974049239E-9</c:v>
                </c:pt>
                <c:pt idx="33">
                  <c:v>-9.7092973017518891E-10</c:v>
                </c:pt>
                <c:pt idx="34">
                  <c:v>-1.112982847059057E-9</c:v>
                </c:pt>
                <c:pt idx="35">
                  <c:v>-2.7677171228939888E-10</c:v>
                </c:pt>
              </c:numCache>
            </c:numRef>
          </c:xVal>
          <c:yVal>
            <c:numRef>
              <c:f>Min_wykresy!$I$4:$I$39</c:f>
              <c:numCache>
                <c:formatCode>0.0000</c:formatCode>
                <c:ptCount val="36"/>
                <c:pt idx="0">
                  <c:v>-0.81791199999999997</c:v>
                </c:pt>
                <c:pt idx="1">
                  <c:v>-0.81697355754495238</c:v>
                </c:pt>
                <c:pt idx="2">
                  <c:v>-0.8169187428802237</c:v>
                </c:pt>
                <c:pt idx="3">
                  <c:v>-0.81633305331276185</c:v>
                </c:pt>
                <c:pt idx="4">
                  <c:v>-0.81629135216142568</c:v>
                </c:pt>
                <c:pt idx="5">
                  <c:v>-0.8160764862183173</c:v>
                </c:pt>
                <c:pt idx="6">
                  <c:v>-0.81600973360617834</c:v>
                </c:pt>
                <c:pt idx="7">
                  <c:v>-0.81593976601269924</c:v>
                </c:pt>
                <c:pt idx="8">
                  <c:v>-0.81588563414923632</c:v>
                </c:pt>
                <c:pt idx="9">
                  <c:v>-0.815863180544943</c:v>
                </c:pt>
                <c:pt idx="10">
                  <c:v>-0.81582732793891155</c:v>
                </c:pt>
                <c:pt idx="11">
                  <c:v>-0.81582012666458703</c:v>
                </c:pt>
                <c:pt idx="12">
                  <c:v>-0.8157982385906738</c:v>
                </c:pt>
                <c:pt idx="13">
                  <c:v>-0.81579593416355178</c:v>
                </c:pt>
                <c:pt idx="14">
                  <c:v>-0.81578307133856354</c:v>
                </c:pt>
                <c:pt idx="15">
                  <c:v>-0.81578236057512432</c:v>
                </c:pt>
                <c:pt idx="16">
                  <c:v>-0.81577493144193169</c:v>
                </c:pt>
                <c:pt idx="17">
                  <c:v>-0.81577483757447622</c:v>
                </c:pt>
                <c:pt idx="18">
                  <c:v>-0.81577050558945974</c:v>
                </c:pt>
                <c:pt idx="19">
                  <c:v>-0.81577047538605585</c:v>
                </c:pt>
                <c:pt idx="20">
                  <c:v>-0.81576803340350501</c:v>
                </c:pt>
                <c:pt idx="21">
                  <c:v>-0.8157680237166206</c:v>
                </c:pt>
                <c:pt idx="22">
                  <c:v>-0.81576664889466588</c:v>
                </c:pt>
                <c:pt idx="23">
                  <c:v>-0.81576664578448554</c:v>
                </c:pt>
                <c:pt idx="24">
                  <c:v>-0.81576587233626474</c:v>
                </c:pt>
                <c:pt idx="25">
                  <c:v>-0.81576587133806178</c:v>
                </c:pt>
                <c:pt idx="26">
                  <c:v>-0.81576543639177246</c:v>
                </c:pt>
                <c:pt idx="27">
                  <c:v>-0.81576543607082908</c:v>
                </c:pt>
                <c:pt idx="28">
                  <c:v>-0.81576519153913196</c:v>
                </c:pt>
                <c:pt idx="29">
                  <c:v>-0.81576519143589077</c:v>
                </c:pt>
                <c:pt idx="30">
                  <c:v>-0.81576505397560395</c:v>
                </c:pt>
                <c:pt idx="31">
                  <c:v>-0.81576505394196852</c:v>
                </c:pt>
                <c:pt idx="32">
                  <c:v>-0.8157649766762225</c:v>
                </c:pt>
                <c:pt idx="33">
                  <c:v>-0.81576497666564263</c:v>
                </c:pt>
                <c:pt idx="34">
                  <c:v>-0.8157649332380188</c:v>
                </c:pt>
                <c:pt idx="35">
                  <c:v>-0.81576493323378529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2-41F5-8499-14D717B45511}"/>
            </c:ext>
          </c:extLst>
        </c:ser>
        <c:ser>
          <c:idx val="1"/>
          <c:order val="1"/>
          <c:tx>
            <c:strRef>
              <c:f>Min_wykresy!$L$2</c:f>
              <c:strCache>
                <c:ptCount val="1"/>
                <c:pt idx="0">
                  <c:v>M. zk.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Min_wykresy!$L$4:$L$8</c:f>
              <c:numCache>
                <c:formatCode>0.0000</c:formatCode>
                <c:ptCount val="5"/>
                <c:pt idx="0">
                  <c:v>-0.18828404000000001</c:v>
                </c:pt>
                <c:pt idx="1">
                  <c:v>2.7652585061488381E-6</c:v>
                </c:pt>
                <c:pt idx="2">
                  <c:v>-5.5378164538524235E-7</c:v>
                </c:pt>
                <c:pt idx="3">
                  <c:v>2.2001496662219771E-9</c:v>
                </c:pt>
                <c:pt idx="4">
                  <c:v>2.190759753398574E-9</c:v>
                </c:pt>
              </c:numCache>
            </c:numRef>
          </c:xVal>
          <c:yVal>
            <c:numRef>
              <c:f>Min_wykresy!$M$4:$M$8</c:f>
              <c:numCache>
                <c:formatCode>0.0000</c:formatCode>
                <c:ptCount val="5"/>
                <c:pt idx="0">
                  <c:v>-0.81791199999999997</c:v>
                </c:pt>
                <c:pt idx="1">
                  <c:v>-0.81625213725824719</c:v>
                </c:pt>
                <c:pt idx="2">
                  <c:v>-0.81576488402874037</c:v>
                </c:pt>
                <c:pt idx="3">
                  <c:v>-0.81576487814977172</c:v>
                </c:pt>
                <c:pt idx="4">
                  <c:v>-0.81576487677221898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2-41F5-8499-14D717B45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40880"/>
        <c:axId val="583572496"/>
      </c:scatterChart>
      <c:valAx>
        <c:axId val="128414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3572496"/>
        <c:crosses val="autoZero"/>
        <c:crossBetween val="midCat"/>
      </c:valAx>
      <c:valAx>
        <c:axId val="5835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414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Metoda quasi-Newtona</a:t>
            </a:r>
            <a:r>
              <a:rPr lang="pl-PL" sz="1400" b="0" i="0" u="none" strike="noStrike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Min_wykresy!$P$2</c:f>
              <c:strCache>
                <c:ptCount val="1"/>
                <c:pt idx="0">
                  <c:v>0,15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Min_wykresy!$P$4:$P$19</c:f>
              <c:numCache>
                <c:formatCode>0.0000</c:formatCode>
                <c:ptCount val="16"/>
                <c:pt idx="0">
                  <c:v>-0.18828404000000001</c:v>
                </c:pt>
                <c:pt idx="1">
                  <c:v>0.61010877587197099</c:v>
                </c:pt>
                <c:pt idx="2">
                  <c:v>0.6960578544343109</c:v>
                </c:pt>
                <c:pt idx="3">
                  <c:v>4.0148428463147452</c:v>
                </c:pt>
                <c:pt idx="4">
                  <c:v>0.54026937413633691</c:v>
                </c:pt>
                <c:pt idx="5">
                  <c:v>0.25686140506457122</c:v>
                </c:pt>
                <c:pt idx="6">
                  <c:v>0.56053084530345287</c:v>
                </c:pt>
                <c:pt idx="7">
                  <c:v>0.57534954717459985</c:v>
                </c:pt>
                <c:pt idx="8">
                  <c:v>0.55185219802436691</c:v>
                </c:pt>
                <c:pt idx="9">
                  <c:v>0.5698411469056367</c:v>
                </c:pt>
                <c:pt idx="10">
                  <c:v>0.6994308902325006</c:v>
                </c:pt>
                <c:pt idx="11">
                  <c:v>0.60605294656283282</c:v>
                </c:pt>
                <c:pt idx="12">
                  <c:v>0.58943756117294521</c:v>
                </c:pt>
                <c:pt idx="13">
                  <c:v>0.59284976318180482</c:v>
                </c:pt>
                <c:pt idx="14">
                  <c:v>0.592925646505439</c:v>
                </c:pt>
                <c:pt idx="15">
                  <c:v>0.59291617764417071</c:v>
                </c:pt>
              </c:numCache>
            </c:numRef>
          </c:xVal>
          <c:yVal>
            <c:numRef>
              <c:f>Min_wykresy!$Q$4:$Q$19</c:f>
              <c:numCache>
                <c:formatCode>0.0000</c:formatCode>
                <c:ptCount val="16"/>
                <c:pt idx="0">
                  <c:v>-0.81791199999999997</c:v>
                </c:pt>
                <c:pt idx="1">
                  <c:v>-0.81087368158714312</c:v>
                </c:pt>
                <c:pt idx="2">
                  <c:v>-0.93358409831783473</c:v>
                </c:pt>
                <c:pt idx="3">
                  <c:v>-4.0860311790310062</c:v>
                </c:pt>
                <c:pt idx="4">
                  <c:v>-0.72200311718191301</c:v>
                </c:pt>
                <c:pt idx="5">
                  <c:v>-0.47584726537877159</c:v>
                </c:pt>
                <c:pt idx="6">
                  <c:v>-0.76932653526969852</c:v>
                </c:pt>
                <c:pt idx="7">
                  <c:v>-0.7885493715753441</c:v>
                </c:pt>
                <c:pt idx="8">
                  <c:v>-0.77409199791180905</c:v>
                </c:pt>
                <c:pt idx="9">
                  <c:v>-0.7666608429201246</c:v>
                </c:pt>
                <c:pt idx="10">
                  <c:v>-0.48012863978486398</c:v>
                </c:pt>
                <c:pt idx="11">
                  <c:v>-0.82644543685628902</c:v>
                </c:pt>
                <c:pt idx="12">
                  <c:v>-0.81383135416999852</c:v>
                </c:pt>
                <c:pt idx="13">
                  <c:v>-0.81561118798907017</c:v>
                </c:pt>
                <c:pt idx="14">
                  <c:v>-0.81578923264822645</c:v>
                </c:pt>
                <c:pt idx="15">
                  <c:v>-0.81576487911321738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9-4171-B509-4AD23BC0F2F7}"/>
            </c:ext>
          </c:extLst>
        </c:ser>
        <c:ser>
          <c:idx val="1"/>
          <c:order val="1"/>
          <c:tx>
            <c:strRef>
              <c:f>Min_wykresy!$N$2</c:f>
              <c:strCache>
                <c:ptCount val="1"/>
                <c:pt idx="0">
                  <c:v>0,02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Min_wykresy!$N$4:$N$14</c:f>
              <c:numCache>
                <c:formatCode>0.0000</c:formatCode>
                <c:ptCount val="11"/>
                <c:pt idx="0">
                  <c:v>-0.18828404000000001</c:v>
                </c:pt>
                <c:pt idx="1">
                  <c:v>-8.1831664550403874E-2</c:v>
                </c:pt>
                <c:pt idx="2">
                  <c:v>2.6739879655738111E-2</c:v>
                </c:pt>
                <c:pt idx="3">
                  <c:v>2.4216826230357702E-3</c:v>
                </c:pt>
                <c:pt idx="4">
                  <c:v>-6.936813765979985E-2</c:v>
                </c:pt>
                <c:pt idx="5">
                  <c:v>1.972846536493908E-2</c:v>
                </c:pt>
                <c:pt idx="6">
                  <c:v>-1.8132641427944E-3</c:v>
                </c:pt>
                <c:pt idx="7">
                  <c:v>-5.3460709785284636E-4</c:v>
                </c:pt>
                <c:pt idx="8">
                  <c:v>6.2890446299908071E-5</c:v>
                </c:pt>
                <c:pt idx="9">
                  <c:v>-3.2322684248803439E-7</c:v>
                </c:pt>
                <c:pt idx="10">
                  <c:v>2.4990816888574099E-9</c:v>
                </c:pt>
              </c:numCache>
            </c:numRef>
          </c:xVal>
          <c:yVal>
            <c:numRef>
              <c:f>Min_wykresy!$O$4:$O$14</c:f>
              <c:numCache>
                <c:formatCode>0.0000</c:formatCode>
                <c:ptCount val="11"/>
                <c:pt idx="0">
                  <c:v>-0.81791199999999997</c:v>
                </c:pt>
                <c:pt idx="1">
                  <c:v>-0.81697355754495238</c:v>
                </c:pt>
                <c:pt idx="2">
                  <c:v>-0.81047891855925591</c:v>
                </c:pt>
                <c:pt idx="3">
                  <c:v>-0.89217080306052798</c:v>
                </c:pt>
                <c:pt idx="4">
                  <c:v>-0.78121691525006076</c:v>
                </c:pt>
                <c:pt idx="5">
                  <c:v>-0.7982978817081694</c:v>
                </c:pt>
                <c:pt idx="6">
                  <c:v>-0.82658040759031637</c:v>
                </c:pt>
                <c:pt idx="7">
                  <c:v>-0.81530474876639047</c:v>
                </c:pt>
                <c:pt idx="8">
                  <c:v>-0.81578102648488593</c:v>
                </c:pt>
                <c:pt idx="9">
                  <c:v>-0.81576552188472373</c:v>
                </c:pt>
                <c:pt idx="10">
                  <c:v>-0.81576486183831631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9-4171-B509-4AD23BC0F2F7}"/>
            </c:ext>
          </c:extLst>
        </c:ser>
        <c:ser>
          <c:idx val="2"/>
          <c:order val="2"/>
          <c:tx>
            <c:strRef>
              <c:f>Min_wykresy!$R$2</c:f>
              <c:strCache>
                <c:ptCount val="1"/>
                <c:pt idx="0">
                  <c:v>M. zk.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Min_wykresy!$R$4:$R$10</c:f>
              <c:numCache>
                <c:formatCode>0.0000</c:formatCode>
                <c:ptCount val="7"/>
                <c:pt idx="0">
                  <c:v>-0.18828404000000001</c:v>
                </c:pt>
                <c:pt idx="1">
                  <c:v>2.7652585061488381E-6</c:v>
                </c:pt>
                <c:pt idx="2">
                  <c:v>-6.9882366403487296E-5</c:v>
                </c:pt>
                <c:pt idx="3">
                  <c:v>1.057063629617743E-7</c:v>
                </c:pt>
                <c:pt idx="4">
                  <c:v>-1.528170629138162E-8</c:v>
                </c:pt>
                <c:pt idx="5">
                  <c:v>3.302332163240082E-9</c:v>
                </c:pt>
                <c:pt idx="6">
                  <c:v>2.8519658608264018E-14</c:v>
                </c:pt>
              </c:numCache>
            </c:numRef>
          </c:xVal>
          <c:yVal>
            <c:numRef>
              <c:f>Min_wykresy!$S$4:$S$10</c:f>
              <c:numCache>
                <c:formatCode>0.0000</c:formatCode>
                <c:ptCount val="7"/>
                <c:pt idx="0">
                  <c:v>-0.81791199999999997</c:v>
                </c:pt>
                <c:pt idx="1">
                  <c:v>-0.81625213725824719</c:v>
                </c:pt>
                <c:pt idx="2">
                  <c:v>-0.80558673811398773</c:v>
                </c:pt>
                <c:pt idx="3">
                  <c:v>-0.81576928432031992</c:v>
                </c:pt>
                <c:pt idx="4">
                  <c:v>-0.81576491741056323</c:v>
                </c:pt>
                <c:pt idx="5">
                  <c:v>-0.81576487735699088</c:v>
                </c:pt>
                <c:pt idx="6">
                  <c:v>-0.81576487750630933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9-4171-B509-4AD23BC0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87696"/>
        <c:axId val="644482480"/>
      </c:scatterChart>
      <c:valAx>
        <c:axId val="6485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4482480"/>
        <c:crosses val="autoZero"/>
        <c:crossBetween val="midCat"/>
      </c:valAx>
      <c:valAx>
        <c:axId val="6444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5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Krok 0.02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Max_wykresy!$B$4:$B$25</c:f>
              <c:numCache>
                <c:formatCode>0.0000</c:formatCode>
                <c:ptCount val="22"/>
                <c:pt idx="0">
                  <c:v>-0.53674843000000005</c:v>
                </c:pt>
                <c:pt idx="1">
                  <c:v>-0.57022380965229325</c:v>
                </c:pt>
                <c:pt idx="2">
                  <c:v>-0.5836624283812859</c:v>
                </c:pt>
                <c:pt idx="3">
                  <c:v>-0.58910875350423342</c:v>
                </c:pt>
                <c:pt idx="4">
                  <c:v>-0.59134266882717712</c:v>
                </c:pt>
                <c:pt idx="5">
                  <c:v>-0.59226461880984171</c:v>
                </c:pt>
                <c:pt idx="6">
                  <c:v>-0.59264615771561424</c:v>
                </c:pt>
                <c:pt idx="7">
                  <c:v>-0.59280423786508507</c:v>
                </c:pt>
                <c:pt idx="8">
                  <c:v>-0.59286976607631281</c:v>
                </c:pt>
                <c:pt idx="9">
                  <c:v>-0.59289693471075688</c:v>
                </c:pt>
                <c:pt idx="10">
                  <c:v>-0.59290820004375899</c:v>
                </c:pt>
                <c:pt idx="11">
                  <c:v>-0.59291287132024528</c:v>
                </c:pt>
                <c:pt idx="12">
                  <c:v>-0.5929148083357727</c:v>
                </c:pt>
                <c:pt idx="13">
                  <c:v>-0.59291561155514705</c:v>
                </c:pt>
                <c:pt idx="14">
                  <c:v>-0.59291594462413644</c:v>
                </c:pt>
                <c:pt idx="15">
                  <c:v>-0.59291608273842522</c:v>
                </c:pt>
                <c:pt idx="16">
                  <c:v>-0.59291614000924098</c:v>
                </c:pt>
                <c:pt idx="17">
                  <c:v>-0.59291616375932421</c:v>
                </c:pt>
                <c:pt idx="18">
                  <c:v>-0.59291617360811411</c:v>
                </c:pt>
                <c:pt idx="19">
                  <c:v>-0.59291617769148397</c:v>
                </c:pt>
                <c:pt idx="20">
                  <c:v>-0.59291617938497831</c:v>
                </c:pt>
                <c:pt idx="21">
                  <c:v>-0.59291618008595093</c:v>
                </c:pt>
              </c:numCache>
            </c:numRef>
          </c:xVal>
          <c:yVal>
            <c:numRef>
              <c:f>Max_wykresy!$C$4:$C$25</c:f>
              <c:numCache>
                <c:formatCode>0.0000</c:formatCode>
                <c:ptCount val="22"/>
                <c:pt idx="0">
                  <c:v>-0.121136928</c:v>
                </c:pt>
                <c:pt idx="1">
                  <c:v>-0.1182434302150672</c:v>
                </c:pt>
                <c:pt idx="2">
                  <c:v>-0.1169272918441624</c:v>
                </c:pt>
                <c:pt idx="3">
                  <c:v>-0.11632841190018189</c:v>
                </c:pt>
                <c:pt idx="4">
                  <c:v>-0.1160558473620984</c:v>
                </c:pt>
                <c:pt idx="5">
                  <c:v>-0.1159317837743358</c:v>
                </c:pt>
                <c:pt idx="6">
                  <c:v>-0.1158753107703264</c:v>
                </c:pt>
                <c:pt idx="7">
                  <c:v>-0.1158496040145872</c:v>
                </c:pt>
                <c:pt idx="8">
                  <c:v>-0.1158379020549854</c:v>
                </c:pt>
                <c:pt idx="9">
                  <c:v>-0.11583257519576901</c:v>
                </c:pt>
                <c:pt idx="10">
                  <c:v>-0.1158301503452957</c:v>
                </c:pt>
                <c:pt idx="11">
                  <c:v>-0.1158290465180065</c:v>
                </c:pt>
                <c:pt idx="12">
                  <c:v>-0.1158285440438474</c:v>
                </c:pt>
                <c:pt idx="13">
                  <c:v>-0.11582831530024219</c:v>
                </c:pt>
                <c:pt idx="14">
                  <c:v>-0.1158282111788088</c:v>
                </c:pt>
                <c:pt idx="15">
                  <c:v>-0.1158281637825707</c:v>
                </c:pt>
                <c:pt idx="16">
                  <c:v>-0.11582814220769071</c:v>
                </c:pt>
                <c:pt idx="17">
                  <c:v>-0.1158281323952887</c:v>
                </c:pt>
                <c:pt idx="18">
                  <c:v>-0.1158281279231803</c:v>
                </c:pt>
                <c:pt idx="19">
                  <c:v>-0.1158281258864511</c:v>
                </c:pt>
                <c:pt idx="20">
                  <c:v>-0.1158281249512411</c:v>
                </c:pt>
                <c:pt idx="21">
                  <c:v>-0.11582812453400849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3-4595-90FD-BAED9CE55A2C}"/>
            </c:ext>
          </c:extLst>
        </c:ser>
        <c:ser>
          <c:idx val="1"/>
          <c:order val="1"/>
          <c:tx>
            <c:strRef>
              <c:f>Max_wykresy!$H$1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Max_wykresy!$H$4:$H$42</c:f>
              <c:numCache>
                <c:formatCode>0.0000</c:formatCode>
                <c:ptCount val="39"/>
                <c:pt idx="0">
                  <c:v>-0.53674843000000005</c:v>
                </c:pt>
                <c:pt idx="1">
                  <c:v>-0.57022380965229325</c:v>
                </c:pt>
                <c:pt idx="2">
                  <c:v>-0.57021172520409213</c:v>
                </c:pt>
                <c:pt idx="3">
                  <c:v>-0.58366321961623413</c:v>
                </c:pt>
                <c:pt idx="4">
                  <c:v>-0.58365300309694823</c:v>
                </c:pt>
                <c:pt idx="5">
                  <c:v>-0.58910974640425895</c:v>
                </c:pt>
                <c:pt idx="6">
                  <c:v>-0.58910323185660651</c:v>
                </c:pt>
                <c:pt idx="7">
                  <c:v>-0.59134340188366907</c:v>
                </c:pt>
                <c:pt idx="8">
                  <c:v>-0.5913397485089823</c:v>
                </c:pt>
                <c:pt idx="9">
                  <c:v>-0.59226508151291435</c:v>
                </c:pt>
                <c:pt idx="10">
                  <c:v>-0.59226315231227245</c:v>
                </c:pt>
                <c:pt idx="11">
                  <c:v>-0.59264642944089274</c:v>
                </c:pt>
                <c:pt idx="12">
                  <c:v>-0.59264544450597045</c:v>
                </c:pt>
                <c:pt idx="13">
                  <c:v>-0.59280439059897383</c:v>
                </c:pt>
                <c:pt idx="14">
                  <c:v>-0.59280389864184657</c:v>
                </c:pt>
                <c:pt idx="15">
                  <c:v>-0.5928698492965413</c:v>
                </c:pt>
                <c:pt idx="16">
                  <c:v>-0.59286960738878913</c:v>
                </c:pt>
                <c:pt idx="17">
                  <c:v>-0.59289697897261373</c:v>
                </c:pt>
                <c:pt idx="18">
                  <c:v>-0.59289686142845721</c:v>
                </c:pt>
                <c:pt idx="19">
                  <c:v>-0.59290822313364944</c:v>
                </c:pt>
                <c:pt idx="20">
                  <c:v>-0.59290816655120626</c:v>
                </c:pt>
                <c:pt idx="21">
                  <c:v>-0.59291288317311586</c:v>
                </c:pt>
                <c:pt idx="22">
                  <c:v>-0.59291285614316069</c:v>
                </c:pt>
                <c:pt idx="23">
                  <c:v>-0.59291481433983817</c:v>
                </c:pt>
                <c:pt idx="24">
                  <c:v>-0.59291480150881937</c:v>
                </c:pt>
                <c:pt idx="25">
                  <c:v>-0.59291561456204778</c:v>
                </c:pt>
                <c:pt idx="26">
                  <c:v>-0.59291560850084091</c:v>
                </c:pt>
                <c:pt idx="27">
                  <c:v>-0.59291594611425991</c:v>
                </c:pt>
                <c:pt idx="28">
                  <c:v>-0.59291594326342956</c:v>
                </c:pt>
                <c:pt idx="29">
                  <c:v>-0.59291608347064728</c:v>
                </c:pt>
                <c:pt idx="30">
                  <c:v>-0.59291608213667679</c:v>
                </c:pt>
                <c:pt idx="31">
                  <c:v>-0.59291614036832641</c:v>
                </c:pt>
                <c:pt idx="32">
                  <c:v>-0.59291613974683322</c:v>
                </c:pt>
                <c:pt idx="33">
                  <c:v>-0.59291616393276214</c:v>
                </c:pt>
                <c:pt idx="34">
                  <c:v>-0.59291616364300781</c:v>
                </c:pt>
                <c:pt idx="35">
                  <c:v>-0.5929161736914319</c:v>
                </c:pt>
                <c:pt idx="36">
                  <c:v>-0.5929161735572539</c:v>
                </c:pt>
                <c:pt idx="37">
                  <c:v>-0.59291617773167959</c:v>
                </c:pt>
                <c:pt idx="38">
                  <c:v>-0.59291617766780014</c:v>
                </c:pt>
              </c:numCache>
            </c:numRef>
          </c:xVal>
          <c:yVal>
            <c:numRef>
              <c:f>Max_wykresy!$I$4:$I$42</c:f>
              <c:numCache>
                <c:formatCode>0.0000</c:formatCode>
                <c:ptCount val="39"/>
                <c:pt idx="0">
                  <c:v>-0.121136928</c:v>
                </c:pt>
                <c:pt idx="1">
                  <c:v>-0.1182434302150672</c:v>
                </c:pt>
                <c:pt idx="2">
                  <c:v>-0.1180899248076494</c:v>
                </c:pt>
                <c:pt idx="3">
                  <c:v>-0.1169293100925369</c:v>
                </c:pt>
                <c:pt idx="4">
                  <c:v>-0.1168000884469754</c:v>
                </c:pt>
                <c:pt idx="5">
                  <c:v>-0.1163317801364224</c:v>
                </c:pt>
                <c:pt idx="6">
                  <c:v>-0.11624960837272599</c:v>
                </c:pt>
                <c:pt idx="7">
                  <c:v>-0.1160579152406646</c:v>
                </c:pt>
                <c:pt idx="8">
                  <c:v>-0.116011892859457</c:v>
                </c:pt>
                <c:pt idx="9">
                  <c:v>-0.11593281669456</c:v>
                </c:pt>
                <c:pt idx="10">
                  <c:v>-0.1159085278149084</c:v>
                </c:pt>
                <c:pt idx="11">
                  <c:v>-0.1158757928232949</c:v>
                </c:pt>
                <c:pt idx="12">
                  <c:v>-0.1158633953102944</c:v>
                </c:pt>
                <c:pt idx="13">
                  <c:v>-0.115849823257006</c:v>
                </c:pt>
                <c:pt idx="14">
                  <c:v>-0.11584363153566089</c:v>
                </c:pt>
                <c:pt idx="15">
                  <c:v>-0.11583800076281831</c:v>
                </c:pt>
                <c:pt idx="16">
                  <c:v>-0.11583495624557411</c:v>
                </c:pt>
                <c:pt idx="17">
                  <c:v>-0.1158326193576542</c:v>
                </c:pt>
                <c:pt idx="18">
                  <c:v>-0.1158311400596559</c:v>
                </c:pt>
                <c:pt idx="19">
                  <c:v>-0.11583017004745221</c:v>
                </c:pt>
                <c:pt idx="20">
                  <c:v>-0.1158294579750351</c:v>
                </c:pt>
                <c:pt idx="21">
                  <c:v>-0.11582905529688441</c:v>
                </c:pt>
                <c:pt idx="22">
                  <c:v>-0.11582871513063051</c:v>
                </c:pt>
                <c:pt idx="23">
                  <c:v>-0.1158285479322694</c:v>
                </c:pt>
                <c:pt idx="24">
                  <c:v>-0.1158283864510834</c:v>
                </c:pt>
                <c:pt idx="25">
                  <c:v>-0.1158283170219756</c:v>
                </c:pt>
                <c:pt idx="26">
                  <c:v>-0.1158282407813512</c:v>
                </c:pt>
                <c:pt idx="27">
                  <c:v>-0.1158282119308947</c:v>
                </c:pt>
                <c:pt idx="28">
                  <c:v>-0.1158281761055084</c:v>
                </c:pt>
                <c:pt idx="29">
                  <c:v>-0.11582816411501561</c:v>
                </c:pt>
                <c:pt idx="30">
                  <c:v>-0.1158281473389509</c:v>
                </c:pt>
                <c:pt idx="31">
                  <c:v>-0.115828142360174</c:v>
                </c:pt>
                <c:pt idx="32">
                  <c:v>-0.1158281345173406</c:v>
                </c:pt>
                <c:pt idx="33">
                  <c:v>-0.115828132457373</c:v>
                </c:pt>
                <c:pt idx="34">
                  <c:v>-0.11582812880337</c:v>
                </c:pt>
                <c:pt idx="35">
                  <c:v>-0.1158281279442659</c:v>
                </c:pt>
                <c:pt idx="36">
                  <c:v>-0.11582812625184349</c:v>
                </c:pt>
                <c:pt idx="37">
                  <c:v>-0.1158281259010033</c:v>
                </c:pt>
                <c:pt idx="38">
                  <c:v>-0.11582812511702489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3-4595-90FD-BAED9CE55A2C}"/>
            </c:ext>
          </c:extLst>
        </c:ser>
        <c:ser>
          <c:idx val="2"/>
          <c:order val="2"/>
          <c:tx>
            <c:strRef>
              <c:f>Max_wykresy!$N$1</c:f>
              <c:strCache>
                <c:ptCount val="1"/>
                <c:pt idx="0">
                  <c:v>Metoda quasi-Newtona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Max_wykresy!$N$4:$N$11</c:f>
              <c:numCache>
                <c:formatCode>0.0000</c:formatCode>
                <c:ptCount val="8"/>
                <c:pt idx="0">
                  <c:v>-0.53674843000000005</c:v>
                </c:pt>
                <c:pt idx="1">
                  <c:v>-0.57022380965229325</c:v>
                </c:pt>
                <c:pt idx="2">
                  <c:v>-0.59170257893898393</c:v>
                </c:pt>
                <c:pt idx="3">
                  <c:v>-0.70993363953605604</c:v>
                </c:pt>
                <c:pt idx="4">
                  <c:v>-0.59378817483162472</c:v>
                </c:pt>
                <c:pt idx="5">
                  <c:v>-0.59279374338740287</c:v>
                </c:pt>
                <c:pt idx="6">
                  <c:v>-0.59291625120373714</c:v>
                </c:pt>
                <c:pt idx="7">
                  <c:v>-0.5929161805825568</c:v>
                </c:pt>
              </c:numCache>
            </c:numRef>
          </c:xVal>
          <c:yVal>
            <c:numRef>
              <c:f>Max_wykresy!$O$4:$O$11</c:f>
              <c:numCache>
                <c:formatCode>0.0000</c:formatCode>
                <c:ptCount val="8"/>
                <c:pt idx="0">
                  <c:v>-0.121136928</c:v>
                </c:pt>
                <c:pt idx="1">
                  <c:v>-0.1182434302150672</c:v>
                </c:pt>
                <c:pt idx="2">
                  <c:v>-0.10346801372793191</c:v>
                </c:pt>
                <c:pt idx="3">
                  <c:v>-0.30116354672187901</c:v>
                </c:pt>
                <c:pt idx="4">
                  <c:v>-0.1168188073038296</c:v>
                </c:pt>
                <c:pt idx="5">
                  <c:v>-0.1156847374589505</c:v>
                </c:pt>
                <c:pt idx="6">
                  <c:v>-0.1158281084784651</c:v>
                </c:pt>
                <c:pt idx="7">
                  <c:v>-0.1158281241697133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3-4595-90FD-BAED9CE5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98496"/>
        <c:axId val="981201488"/>
      </c:scatterChart>
      <c:valAx>
        <c:axId val="5583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1201488"/>
        <c:crosses val="autoZero"/>
        <c:crossBetween val="midCat"/>
      </c:valAx>
      <c:valAx>
        <c:axId val="9812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839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Krok 0.15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Max_wykresy!$N$1</c:f>
              <c:strCache>
                <c:ptCount val="1"/>
                <c:pt idx="0">
                  <c:v>Metoda quasi-Newtona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Max_wykresy!$P$4:$P$27</c:f>
              <c:numCache>
                <c:formatCode>0.0000</c:formatCode>
                <c:ptCount val="24"/>
                <c:pt idx="0">
                  <c:v>-0.53674843000000005</c:v>
                </c:pt>
                <c:pt idx="1">
                  <c:v>-0.78781377739219882</c:v>
                </c:pt>
                <c:pt idx="2">
                  <c:v>-0.61554004409718444</c:v>
                </c:pt>
                <c:pt idx="3">
                  <c:v>-0.21930552406903081</c:v>
                </c:pt>
                <c:pt idx="4">
                  <c:v>49.475871919496868</c:v>
                </c:pt>
                <c:pt idx="5">
                  <c:v>1.332995459547703E-2</c:v>
                </c:pt>
                <c:pt idx="6">
                  <c:v>-1.8228405709243609</c:v>
                </c:pt>
                <c:pt idx="7">
                  <c:v>-0.82622351004452776</c:v>
                </c:pt>
                <c:pt idx="8">
                  <c:v>0.3303035773325026</c:v>
                </c:pt>
                <c:pt idx="9">
                  <c:v>2.222205364623516</c:v>
                </c:pt>
                <c:pt idx="10">
                  <c:v>0.68553293726889364</c:v>
                </c:pt>
                <c:pt idx="11">
                  <c:v>-1.801359296788529</c:v>
                </c:pt>
                <c:pt idx="12">
                  <c:v>-0.40292648583764418</c:v>
                </c:pt>
                <c:pt idx="13">
                  <c:v>-0.91239303194305588</c:v>
                </c:pt>
                <c:pt idx="14">
                  <c:v>-0.83286603740497767</c:v>
                </c:pt>
                <c:pt idx="15">
                  <c:v>-0.92476182956913211</c:v>
                </c:pt>
                <c:pt idx="16">
                  <c:v>-0.9131740733214857</c:v>
                </c:pt>
                <c:pt idx="17">
                  <c:v>-1.1048345019779819</c:v>
                </c:pt>
                <c:pt idx="18">
                  <c:v>-1.0328396097132879</c:v>
                </c:pt>
                <c:pt idx="19">
                  <c:v>-1.043643888691876</c:v>
                </c:pt>
                <c:pt idx="20">
                  <c:v>-1.0442261458181441</c:v>
                </c:pt>
                <c:pt idx="21">
                  <c:v>-1.0442177767209839</c:v>
                </c:pt>
                <c:pt idx="22">
                  <c:v>-1.044217690861913</c:v>
                </c:pt>
                <c:pt idx="23">
                  <c:v>-1.044217691888949</c:v>
                </c:pt>
              </c:numCache>
            </c:numRef>
          </c:xVal>
          <c:yVal>
            <c:numRef>
              <c:f>Max_wykresy!$Q$4:$Q$27</c:f>
              <c:numCache>
                <c:formatCode>0.0000</c:formatCode>
                <c:ptCount val="24"/>
                <c:pt idx="0">
                  <c:v>-0.121136928</c:v>
                </c:pt>
                <c:pt idx="1">
                  <c:v>-9.9435694613004208E-2</c:v>
                </c:pt>
                <c:pt idx="2">
                  <c:v>-0.14697718605199731</c:v>
                </c:pt>
                <c:pt idx="3">
                  <c:v>0.79089612594190917</c:v>
                </c:pt>
                <c:pt idx="4">
                  <c:v>125.0626089026413</c:v>
                </c:pt>
                <c:pt idx="5">
                  <c:v>1.41566520293236</c:v>
                </c:pt>
                <c:pt idx="6">
                  <c:v>-3.1487121223587931</c:v>
                </c:pt>
                <c:pt idx="7">
                  <c:v>-0.67599385751630248</c:v>
                </c:pt>
                <c:pt idx="8">
                  <c:v>2.131146179251195</c:v>
                </c:pt>
                <c:pt idx="9">
                  <c:v>6.6488156948863626</c:v>
                </c:pt>
                <c:pt idx="10">
                  <c:v>2.9340073947564509</c:v>
                </c:pt>
                <c:pt idx="11">
                  <c:v>-2.972539582287566</c:v>
                </c:pt>
                <c:pt idx="12">
                  <c:v>0.35842229267693831</c:v>
                </c:pt>
                <c:pt idx="13">
                  <c:v>-0.83041481710939991</c:v>
                </c:pt>
                <c:pt idx="14">
                  <c:v>-0.66041728088694474</c:v>
                </c:pt>
                <c:pt idx="15">
                  <c:v>-0.88213865641757283</c:v>
                </c:pt>
                <c:pt idx="16">
                  <c:v>-0.88144465784343051</c:v>
                </c:pt>
                <c:pt idx="17">
                  <c:v>-0.83175377810105688</c:v>
                </c:pt>
                <c:pt idx="18">
                  <c:v>-0.81993865679824907</c:v>
                </c:pt>
                <c:pt idx="19">
                  <c:v>-0.81608023851208567</c:v>
                </c:pt>
                <c:pt idx="20">
                  <c:v>-0.81576801029845103</c:v>
                </c:pt>
                <c:pt idx="21">
                  <c:v>-0.81576511946498942</c:v>
                </c:pt>
                <c:pt idx="22">
                  <c:v>-0.81576488180867601</c:v>
                </c:pt>
                <c:pt idx="23">
                  <c:v>-0.8157648774984475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7-4BED-A3F9-B6F55A42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291040"/>
        <c:axId val="1446107920"/>
      </c:scatterChart>
      <c:valAx>
        <c:axId val="14352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6107920"/>
        <c:crosses val="autoZero"/>
        <c:crossBetween val="midCat"/>
      </c:valAx>
      <c:valAx>
        <c:axId val="14461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529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zmiennokrokowa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Max_wykresy!$B$1</c:f>
              <c:strCache>
                <c:ptCount val="1"/>
                <c:pt idx="0">
                  <c:v>Metoda najszybszego spadku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Max_wykresy!$F$4:$F$57</c:f>
              <c:numCache>
                <c:formatCode>0.0000</c:formatCode>
                <c:ptCount val="54"/>
                <c:pt idx="0">
                  <c:v>-0.53674843000000005</c:v>
                </c:pt>
                <c:pt idx="1">
                  <c:v>-0.59295245034407729</c:v>
                </c:pt>
                <c:pt idx="2">
                  <c:v>-0.59291350531857812</c:v>
                </c:pt>
                <c:pt idx="3">
                  <c:v>-0.59291618486644104</c:v>
                </c:pt>
                <c:pt idx="4">
                  <c:v>-0.59291617876603098</c:v>
                </c:pt>
                <c:pt idx="5">
                  <c:v>-0.59291618252014755</c:v>
                </c:pt>
                <c:pt idx="6">
                  <c:v>-0.59291617816623132</c:v>
                </c:pt>
                <c:pt idx="7">
                  <c:v>-0.59291618332922136</c:v>
                </c:pt>
                <c:pt idx="8">
                  <c:v>-0.59291617763469362</c:v>
                </c:pt>
                <c:pt idx="9">
                  <c:v>-0.59291618397387891</c:v>
                </c:pt>
                <c:pt idx="10">
                  <c:v>-0.59291617693942567</c:v>
                </c:pt>
                <c:pt idx="11">
                  <c:v>-0.59291618426640025</c:v>
                </c:pt>
                <c:pt idx="12">
                  <c:v>-0.59291617655846451</c:v>
                </c:pt>
                <c:pt idx="13">
                  <c:v>-0.59291618496716536</c:v>
                </c:pt>
                <c:pt idx="14">
                  <c:v>-0.59291617569584409</c:v>
                </c:pt>
                <c:pt idx="15">
                  <c:v>-0.59291618531668122</c:v>
                </c:pt>
                <c:pt idx="16">
                  <c:v>-0.59291617569533284</c:v>
                </c:pt>
                <c:pt idx="17">
                  <c:v>-0.59291618558191106</c:v>
                </c:pt>
                <c:pt idx="18">
                  <c:v>-0.59291617540305375</c:v>
                </c:pt>
                <c:pt idx="19">
                  <c:v>-0.59291618561430781</c:v>
                </c:pt>
                <c:pt idx="20">
                  <c:v>-0.59291617998616042</c:v>
                </c:pt>
                <c:pt idx="21">
                  <c:v>-0.59291618106359301</c:v>
                </c:pt>
                <c:pt idx="22">
                  <c:v>-0.59291617967449783</c:v>
                </c:pt>
                <c:pt idx="23">
                  <c:v>-0.59291618136084245</c:v>
                </c:pt>
                <c:pt idx="24">
                  <c:v>-0.59291617909211158</c:v>
                </c:pt>
                <c:pt idx="25">
                  <c:v>-0.5929161834624781</c:v>
                </c:pt>
                <c:pt idx="26">
                  <c:v>-0.59291617558800691</c:v>
                </c:pt>
                <c:pt idx="27">
                  <c:v>-0.59291618561359272</c:v>
                </c:pt>
                <c:pt idx="28">
                  <c:v>-0.59291617550896625</c:v>
                </c:pt>
                <c:pt idx="29">
                  <c:v>-0.59291618610920693</c:v>
                </c:pt>
                <c:pt idx="30">
                  <c:v>-0.59291617513853978</c:v>
                </c:pt>
                <c:pt idx="31">
                  <c:v>-0.59291618594415263</c:v>
                </c:pt>
                <c:pt idx="32">
                  <c:v>-0.59291617474912295</c:v>
                </c:pt>
                <c:pt idx="33">
                  <c:v>-0.5929161862964053</c:v>
                </c:pt>
                <c:pt idx="34">
                  <c:v>-0.59291617547433018</c:v>
                </c:pt>
                <c:pt idx="35">
                  <c:v>-0.59291618611648667</c:v>
                </c:pt>
                <c:pt idx="36">
                  <c:v>-0.5929161746431344</c:v>
                </c:pt>
                <c:pt idx="37">
                  <c:v>-0.59291618595590712</c:v>
                </c:pt>
                <c:pt idx="38">
                  <c:v>-0.59291617394374951</c:v>
                </c:pt>
                <c:pt idx="39">
                  <c:v>-0.59291618600606166</c:v>
                </c:pt>
                <c:pt idx="40">
                  <c:v>-0.592916175527756</c:v>
                </c:pt>
                <c:pt idx="41">
                  <c:v>-0.59291618117841582</c:v>
                </c:pt>
                <c:pt idx="42">
                  <c:v>-0.59291617959947251</c:v>
                </c:pt>
                <c:pt idx="43">
                  <c:v>-0.59291618248392153</c:v>
                </c:pt>
                <c:pt idx="44">
                  <c:v>-0.59291617692574383</c:v>
                </c:pt>
                <c:pt idx="45">
                  <c:v>-0.59291618101671917</c:v>
                </c:pt>
                <c:pt idx="46">
                  <c:v>-0.59291617975846223</c:v>
                </c:pt>
                <c:pt idx="47">
                  <c:v>-0.59291618217235487</c:v>
                </c:pt>
                <c:pt idx="48">
                  <c:v>-0.59291617752495085</c:v>
                </c:pt>
                <c:pt idx="49">
                  <c:v>-0.59291618597822293</c:v>
                </c:pt>
                <c:pt idx="50">
                  <c:v>-0.59291617474657321</c:v>
                </c:pt>
                <c:pt idx="51">
                  <c:v>-0.59291618586132111</c:v>
                </c:pt>
                <c:pt idx="52">
                  <c:v>-0.59291617536450414</c:v>
                </c:pt>
                <c:pt idx="53">
                  <c:v>-0.59291618127260359</c:v>
                </c:pt>
              </c:numCache>
            </c:numRef>
          </c:xVal>
          <c:yVal>
            <c:numRef>
              <c:f>Max_wykresy!$G$4:$G$57</c:f>
              <c:numCache>
                <c:formatCode>0.0000</c:formatCode>
                <c:ptCount val="54"/>
                <c:pt idx="0">
                  <c:v>-0.121136928</c:v>
                </c:pt>
                <c:pt idx="1">
                  <c:v>-0.11627884393765051</c:v>
                </c:pt>
                <c:pt idx="2">
                  <c:v>-0.1158283692853176</c:v>
                </c:pt>
                <c:pt idx="3">
                  <c:v>-0.1158281407802856</c:v>
                </c:pt>
                <c:pt idx="4">
                  <c:v>-0.1158281187758911</c:v>
                </c:pt>
                <c:pt idx="5">
                  <c:v>-0.1158281291617954</c:v>
                </c:pt>
                <c:pt idx="6">
                  <c:v>-0.1158281186964832</c:v>
                </c:pt>
                <c:pt idx="7">
                  <c:v>-0.1158281295994766</c:v>
                </c:pt>
                <c:pt idx="8">
                  <c:v>-0.1158281191344515</c:v>
                </c:pt>
                <c:pt idx="9">
                  <c:v>-0.115828129225327</c:v>
                </c:pt>
                <c:pt idx="10">
                  <c:v>-0.1158281194830592</c:v>
                </c:pt>
                <c:pt idx="11">
                  <c:v>-0.1158281282640871</c:v>
                </c:pt>
                <c:pt idx="12">
                  <c:v>-0.1158281202970418</c:v>
                </c:pt>
                <c:pt idx="13">
                  <c:v>-0.1158281278498519</c:v>
                </c:pt>
                <c:pt idx="14">
                  <c:v>-0.1158281206494758</c:v>
                </c:pt>
                <c:pt idx="15">
                  <c:v>-0.1158281271233793</c:v>
                </c:pt>
                <c:pt idx="16">
                  <c:v>-0.11582812156348091</c:v>
                </c:pt>
                <c:pt idx="17">
                  <c:v>-0.1158281265058493</c:v>
                </c:pt>
                <c:pt idx="18">
                  <c:v>-0.1158281221076476</c:v>
                </c:pt>
                <c:pt idx="19">
                  <c:v>-0.1158281259072533</c:v>
                </c:pt>
                <c:pt idx="20">
                  <c:v>-0.115828124113027</c:v>
                </c:pt>
                <c:pt idx="21">
                  <c:v>-0.11582812422676859</c:v>
                </c:pt>
                <c:pt idx="22">
                  <c:v>-0.11582812410502349</c:v>
                </c:pt>
                <c:pt idx="23">
                  <c:v>-0.1158281242685357</c:v>
                </c:pt>
                <c:pt idx="24">
                  <c:v>-0.1158281240158878</c:v>
                </c:pt>
                <c:pt idx="25">
                  <c:v>-0.1158281244757503</c:v>
                </c:pt>
                <c:pt idx="26">
                  <c:v>-0.1158281237233523</c:v>
                </c:pt>
                <c:pt idx="27">
                  <c:v>-0.1158281245600951</c:v>
                </c:pt>
                <c:pt idx="28">
                  <c:v>-0.115828123869454</c:v>
                </c:pt>
                <c:pt idx="29">
                  <c:v>-0.1158281244873294</c:v>
                </c:pt>
                <c:pt idx="30">
                  <c:v>-0.1158281238956098</c:v>
                </c:pt>
                <c:pt idx="31">
                  <c:v>-0.11582812441066739</c:v>
                </c:pt>
                <c:pt idx="32">
                  <c:v>-0.1158281239781255</c:v>
                </c:pt>
                <c:pt idx="33">
                  <c:v>-0.1158281243515866</c:v>
                </c:pt>
                <c:pt idx="34">
                  <c:v>-0.1158281240537396</c:v>
                </c:pt>
                <c:pt idx="35">
                  <c:v>-0.11582812432030171</c:v>
                </c:pt>
                <c:pt idx="36">
                  <c:v>-0.1158281240645643</c:v>
                </c:pt>
                <c:pt idx="37">
                  <c:v>-0.1158281242595065</c:v>
                </c:pt>
                <c:pt idx="38">
                  <c:v>-0.1158281240954647</c:v>
                </c:pt>
                <c:pt idx="39">
                  <c:v>-0.11582812424743021</c:v>
                </c:pt>
                <c:pt idx="40">
                  <c:v>-0.1158281241551473</c:v>
                </c:pt>
                <c:pt idx="41">
                  <c:v>-0.11582812419281539</c:v>
                </c:pt>
                <c:pt idx="42">
                  <c:v>-0.115828124205232</c:v>
                </c:pt>
                <c:pt idx="43">
                  <c:v>-0.115828124143893</c:v>
                </c:pt>
                <c:pt idx="44">
                  <c:v>-0.1158281242802251</c:v>
                </c:pt>
                <c:pt idx="45">
                  <c:v>-0.11582812419170641</c:v>
                </c:pt>
                <c:pt idx="46">
                  <c:v>-0.1158281241610943</c:v>
                </c:pt>
                <c:pt idx="47">
                  <c:v>-0.1158281242296644</c:v>
                </c:pt>
                <c:pt idx="48">
                  <c:v>-0.115828124106982</c:v>
                </c:pt>
                <c:pt idx="49">
                  <c:v>-0.11582812430946671</c:v>
                </c:pt>
                <c:pt idx="50">
                  <c:v>-0.1158281240429288</c:v>
                </c:pt>
                <c:pt idx="51">
                  <c:v>-0.11582812427795799</c:v>
                </c:pt>
                <c:pt idx="52">
                  <c:v>-0.1158281241156144</c:v>
                </c:pt>
                <c:pt idx="53">
                  <c:v>-0.1158281242039035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9-438C-9182-1C695E672831}"/>
            </c:ext>
          </c:extLst>
        </c:ser>
        <c:ser>
          <c:idx val="1"/>
          <c:order val="1"/>
          <c:tx>
            <c:strRef>
              <c:f>Max_wykresy!$H$1</c:f>
              <c:strCache>
                <c:ptCount val="1"/>
                <c:pt idx="0">
                  <c:v>Metoda gradientów sprzężonych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Max_wykresy!$L$4:$L$53</c:f>
              <c:numCache>
                <c:formatCode>0.0000</c:formatCode>
                <c:ptCount val="50"/>
                <c:pt idx="0">
                  <c:v>-0.53674843000000005</c:v>
                </c:pt>
                <c:pt idx="1">
                  <c:v>-0.59295245034407729</c:v>
                </c:pt>
                <c:pt idx="2">
                  <c:v>-0.59291681594713574</c:v>
                </c:pt>
                <c:pt idx="3">
                  <c:v>-0.59291617587928158</c:v>
                </c:pt>
                <c:pt idx="4">
                  <c:v>-0.59291617646176553</c:v>
                </c:pt>
                <c:pt idx="5">
                  <c:v>-0.59291618554625813</c:v>
                </c:pt>
                <c:pt idx="6">
                  <c:v>-0.59291618507753685</c:v>
                </c:pt>
                <c:pt idx="7">
                  <c:v>-0.59291617468312663</c:v>
                </c:pt>
                <c:pt idx="8">
                  <c:v>-0.59291617514155026</c:v>
                </c:pt>
                <c:pt idx="9">
                  <c:v>-0.59291618491512699</c:v>
                </c:pt>
                <c:pt idx="10">
                  <c:v>-0.59291618430935422</c:v>
                </c:pt>
                <c:pt idx="11">
                  <c:v>-0.59291617609332925</c:v>
                </c:pt>
                <c:pt idx="12">
                  <c:v>-0.59291617674555375</c:v>
                </c:pt>
                <c:pt idx="13">
                  <c:v>-0.59291618473795249</c:v>
                </c:pt>
                <c:pt idx="14">
                  <c:v>-0.59291618409925395</c:v>
                </c:pt>
                <c:pt idx="15">
                  <c:v>-0.59291617614580228</c:v>
                </c:pt>
                <c:pt idx="16">
                  <c:v>-0.59291617667939567</c:v>
                </c:pt>
                <c:pt idx="17">
                  <c:v>-0.59291618560322412</c:v>
                </c:pt>
                <c:pt idx="18">
                  <c:v>-0.59291618511879218</c:v>
                </c:pt>
                <c:pt idx="19">
                  <c:v>-0.59291617650673767</c:v>
                </c:pt>
                <c:pt idx="20">
                  <c:v>-0.59291617714441835</c:v>
                </c:pt>
                <c:pt idx="21">
                  <c:v>-0.5929161832903761</c:v>
                </c:pt>
                <c:pt idx="22">
                  <c:v>-0.59291618246696265</c:v>
                </c:pt>
                <c:pt idx="23">
                  <c:v>-0.59291617711909372</c:v>
                </c:pt>
                <c:pt idx="24">
                  <c:v>-0.59291617800116025</c:v>
                </c:pt>
                <c:pt idx="25">
                  <c:v>-0.59291618323649631</c:v>
                </c:pt>
                <c:pt idx="26">
                  <c:v>-0.59291618243272848</c:v>
                </c:pt>
                <c:pt idx="27">
                  <c:v>-0.59291617776459005</c:v>
                </c:pt>
                <c:pt idx="28">
                  <c:v>-0.59291617849297951</c:v>
                </c:pt>
                <c:pt idx="29">
                  <c:v>-0.59291618286011361</c:v>
                </c:pt>
                <c:pt idx="30">
                  <c:v>-0.592916182105231</c:v>
                </c:pt>
                <c:pt idx="31">
                  <c:v>-0.59291617778180661</c:v>
                </c:pt>
                <c:pt idx="32">
                  <c:v>-0.59291617856460999</c:v>
                </c:pt>
                <c:pt idx="33">
                  <c:v>-0.59291618221994302</c:v>
                </c:pt>
                <c:pt idx="34">
                  <c:v>-0.59291618139872948</c:v>
                </c:pt>
                <c:pt idx="35">
                  <c:v>-0.59291617799385454</c:v>
                </c:pt>
                <c:pt idx="36">
                  <c:v>-0.59291617889943216</c:v>
                </c:pt>
                <c:pt idx="37">
                  <c:v>-0.59291618513919175</c:v>
                </c:pt>
                <c:pt idx="38">
                  <c:v>-0.59291618429503334</c:v>
                </c:pt>
                <c:pt idx="39">
                  <c:v>-0.59291617764554094</c:v>
                </c:pt>
                <c:pt idx="40">
                  <c:v>-0.59291617844511013</c:v>
                </c:pt>
                <c:pt idx="41">
                  <c:v>-0.59291618317788053</c:v>
                </c:pt>
                <c:pt idx="42">
                  <c:v>-0.59291618231402776</c:v>
                </c:pt>
                <c:pt idx="43">
                  <c:v>-0.59291617897602322</c:v>
                </c:pt>
                <c:pt idx="44">
                  <c:v>-0.59291617995354928</c:v>
                </c:pt>
                <c:pt idx="45">
                  <c:v>-0.59291618164958404</c:v>
                </c:pt>
                <c:pt idx="46">
                  <c:v>-0.59291618064279128</c:v>
                </c:pt>
                <c:pt idx="47">
                  <c:v>-0.59291617954961384</c:v>
                </c:pt>
                <c:pt idx="48">
                  <c:v>-0.59291618018128489</c:v>
                </c:pt>
                <c:pt idx="49">
                  <c:v>-0.59291618115521338</c:v>
                </c:pt>
              </c:numCache>
            </c:numRef>
          </c:xVal>
          <c:yVal>
            <c:numRef>
              <c:f>Max_wykresy!$M$4:$M$53</c:f>
              <c:numCache>
                <c:formatCode>0.0000</c:formatCode>
                <c:ptCount val="50"/>
                <c:pt idx="0">
                  <c:v>-0.121136928</c:v>
                </c:pt>
                <c:pt idx="1">
                  <c:v>-0.11627884393765051</c:v>
                </c:pt>
                <c:pt idx="2">
                  <c:v>-0.11582806654149989</c:v>
                </c:pt>
                <c:pt idx="3">
                  <c:v>-0.11582812090114999</c:v>
                </c:pt>
                <c:pt idx="4">
                  <c:v>-0.11582812826690771</c:v>
                </c:pt>
                <c:pt idx="5">
                  <c:v>-0.1158281274935752</c:v>
                </c:pt>
                <c:pt idx="6">
                  <c:v>-0.1158281217443671</c:v>
                </c:pt>
                <c:pt idx="7">
                  <c:v>-0.1158281226591287</c:v>
                </c:pt>
                <c:pt idx="8">
                  <c:v>-0.1158281282723201</c:v>
                </c:pt>
                <c:pt idx="9">
                  <c:v>-0.11582812741317559</c:v>
                </c:pt>
                <c:pt idx="10">
                  <c:v>-0.1158281199574059</c:v>
                </c:pt>
                <c:pt idx="11">
                  <c:v>-0.11582812067536161</c:v>
                </c:pt>
                <c:pt idx="12">
                  <c:v>-0.1158281288192517</c:v>
                </c:pt>
                <c:pt idx="13">
                  <c:v>-0.11582812813414529</c:v>
                </c:pt>
                <c:pt idx="14">
                  <c:v>-0.11582812014634811</c:v>
                </c:pt>
                <c:pt idx="15">
                  <c:v>-0.11582812082888511</c:v>
                </c:pt>
                <c:pt idx="16">
                  <c:v>-0.11582812731563159</c:v>
                </c:pt>
                <c:pt idx="17">
                  <c:v>-0.1158281265301163</c:v>
                </c:pt>
                <c:pt idx="18">
                  <c:v>-0.11582812063449061</c:v>
                </c:pt>
                <c:pt idx="19">
                  <c:v>-0.1158281213950266</c:v>
                </c:pt>
                <c:pt idx="20">
                  <c:v>-0.115828129243139</c:v>
                </c:pt>
                <c:pt idx="21">
                  <c:v>-0.11582812870489929</c:v>
                </c:pt>
                <c:pt idx="22">
                  <c:v>-0.115828118643145</c:v>
                </c:pt>
                <c:pt idx="23">
                  <c:v>-0.115828119113568</c:v>
                </c:pt>
                <c:pt idx="24">
                  <c:v>-0.1158281298298717</c:v>
                </c:pt>
                <c:pt idx="25">
                  <c:v>-0.11582812936755719</c:v>
                </c:pt>
                <c:pt idx="26">
                  <c:v>-0.11582811921151941</c:v>
                </c:pt>
                <c:pt idx="27">
                  <c:v>-0.1158281196078481</c:v>
                </c:pt>
                <c:pt idx="28">
                  <c:v>-0.1158281292732258</c:v>
                </c:pt>
                <c:pt idx="29">
                  <c:v>-0.1158281289211946</c:v>
                </c:pt>
                <c:pt idx="30">
                  <c:v>-0.11582811922842171</c:v>
                </c:pt>
                <c:pt idx="31">
                  <c:v>-0.115828119590985</c:v>
                </c:pt>
                <c:pt idx="32">
                  <c:v>-0.115828129751018</c:v>
                </c:pt>
                <c:pt idx="33">
                  <c:v>-0.1158281294490849</c:v>
                </c:pt>
                <c:pt idx="34">
                  <c:v>-0.1158281188372543</c:v>
                </c:pt>
                <c:pt idx="35">
                  <c:v>-0.115828119120817</c:v>
                </c:pt>
                <c:pt idx="36">
                  <c:v>-0.1158281302330343</c:v>
                </c:pt>
                <c:pt idx="37">
                  <c:v>-0.11582812969021659</c:v>
                </c:pt>
                <c:pt idx="38">
                  <c:v>-0.115828118834887</c:v>
                </c:pt>
                <c:pt idx="39">
                  <c:v>-0.1158281193908654</c:v>
                </c:pt>
                <c:pt idx="40">
                  <c:v>-0.11582812949407501</c:v>
                </c:pt>
                <c:pt idx="41">
                  <c:v>-0.115828129089231</c:v>
                </c:pt>
                <c:pt idx="42">
                  <c:v>-0.1158281182491175</c:v>
                </c:pt>
                <c:pt idx="43">
                  <c:v>-0.1158281185367606</c:v>
                </c:pt>
                <c:pt idx="44">
                  <c:v>-0.1158281302887563</c:v>
                </c:pt>
                <c:pt idx="45">
                  <c:v>-0.1158281301373689</c:v>
                </c:pt>
                <c:pt idx="46">
                  <c:v>-0.115828118499524</c:v>
                </c:pt>
                <c:pt idx="47">
                  <c:v>-0.1158281186007937</c:v>
                </c:pt>
                <c:pt idx="48">
                  <c:v>-0.11582812590857169</c:v>
                </c:pt>
                <c:pt idx="49">
                  <c:v>-0.11582812581880141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9-438C-9182-1C695E672831}"/>
            </c:ext>
          </c:extLst>
        </c:ser>
        <c:ser>
          <c:idx val="2"/>
          <c:order val="2"/>
          <c:tx>
            <c:strRef>
              <c:f>Max_wykresy!$N$1</c:f>
              <c:strCache>
                <c:ptCount val="1"/>
                <c:pt idx="0">
                  <c:v>Metoda quasi-Newtona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Max_wykresy!$R$4:$R$9</c:f>
              <c:numCache>
                <c:formatCode>0.0000</c:formatCode>
                <c:ptCount val="6"/>
                <c:pt idx="0">
                  <c:v>-0.53674843000000005</c:v>
                </c:pt>
                <c:pt idx="1">
                  <c:v>-0.59295245034407729</c:v>
                </c:pt>
                <c:pt idx="2">
                  <c:v>-0.59198124725273427</c:v>
                </c:pt>
                <c:pt idx="3">
                  <c:v>-0.59291621182840382</c:v>
                </c:pt>
                <c:pt idx="4">
                  <c:v>-0.59291618223265485</c:v>
                </c:pt>
                <c:pt idx="5">
                  <c:v>-0.59291618058383522</c:v>
                </c:pt>
              </c:numCache>
            </c:numRef>
          </c:xVal>
          <c:yVal>
            <c:numRef>
              <c:f>Max_wykresy!$S$4:$S$9</c:f>
              <c:numCache>
                <c:formatCode>0.0000</c:formatCode>
                <c:ptCount val="6"/>
                <c:pt idx="0">
                  <c:v>-0.121136928</c:v>
                </c:pt>
                <c:pt idx="1">
                  <c:v>-0.11627884393765051</c:v>
                </c:pt>
                <c:pt idx="2">
                  <c:v>-0.1039931499685534</c:v>
                </c:pt>
                <c:pt idx="3">
                  <c:v>-0.11582731212255221</c:v>
                </c:pt>
                <c:pt idx="4">
                  <c:v>-0.1158281255291935</c:v>
                </c:pt>
                <c:pt idx="5">
                  <c:v>-0.11582812417128829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9-438C-9182-1C695E67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41968"/>
        <c:axId val="1450872080"/>
      </c:scatterChart>
      <c:valAx>
        <c:axId val="5440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0872080"/>
        <c:crosses val="autoZero"/>
        <c:crossBetween val="midCat"/>
      </c:valAx>
      <c:valAx>
        <c:axId val="14508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04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40</xdr:row>
      <xdr:rowOff>14287</xdr:rowOff>
    </xdr:from>
    <xdr:to>
      <xdr:col>8</xdr:col>
      <xdr:colOff>457199</xdr:colOff>
      <xdr:row>62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A1550E6-1E77-8DC6-FFCE-F2C511F85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40</xdr:row>
      <xdr:rowOff>14287</xdr:rowOff>
    </xdr:from>
    <xdr:to>
      <xdr:col>18</xdr:col>
      <xdr:colOff>200025</xdr:colOff>
      <xdr:row>62</xdr:row>
      <xdr:rowOff>161925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45BE01A-67CB-8F2D-713E-41815651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504824</xdr:colOff>
      <xdr:row>40</xdr:row>
      <xdr:rowOff>14287</xdr:rowOff>
    </xdr:from>
    <xdr:to>
      <xdr:col>29</xdr:col>
      <xdr:colOff>466724</xdr:colOff>
      <xdr:row>63</xdr:row>
      <xdr:rowOff>28575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A2794F0-C707-5C38-4791-3C1B80015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142874</xdr:colOff>
      <xdr:row>63</xdr:row>
      <xdr:rowOff>128586</xdr:rowOff>
    </xdr:from>
    <xdr:to>
      <xdr:col>8</xdr:col>
      <xdr:colOff>485774</xdr:colOff>
      <xdr:row>84</xdr:row>
      <xdr:rowOff>95249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B30EBE0-059D-83D5-A819-2E7CC9306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63</xdr:row>
      <xdr:rowOff>166686</xdr:rowOff>
    </xdr:from>
    <xdr:to>
      <xdr:col>18</xdr:col>
      <xdr:colOff>114300</xdr:colOff>
      <xdr:row>84</xdr:row>
      <xdr:rowOff>114299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539B7FD3-1AC4-242F-A10D-7C5DDC8BE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476249</xdr:colOff>
      <xdr:row>63</xdr:row>
      <xdr:rowOff>176211</xdr:rowOff>
    </xdr:from>
    <xdr:to>
      <xdr:col>29</xdr:col>
      <xdr:colOff>600075</xdr:colOff>
      <xdr:row>84</xdr:row>
      <xdr:rowOff>142874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7069AAA-E32B-19D3-F79D-2D2D9B0FD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58</xdr:row>
      <xdr:rowOff>23811</xdr:rowOff>
    </xdr:from>
    <xdr:to>
      <xdr:col>8</xdr:col>
      <xdr:colOff>590550</xdr:colOff>
      <xdr:row>79</xdr:row>
      <xdr:rowOff>66674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E0C0ADA-6969-0C54-E10F-7959AF8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619124</xdr:colOff>
      <xdr:row>58</xdr:row>
      <xdr:rowOff>71436</xdr:rowOff>
    </xdr:from>
    <xdr:to>
      <xdr:col>17</xdr:col>
      <xdr:colOff>428624</xdr:colOff>
      <xdr:row>79</xdr:row>
      <xdr:rowOff>19049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992FCFB-C872-4F48-0238-CDF8F8465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561974</xdr:colOff>
      <xdr:row>58</xdr:row>
      <xdr:rowOff>80962</xdr:rowOff>
    </xdr:from>
    <xdr:to>
      <xdr:col>28</xdr:col>
      <xdr:colOff>95249</xdr:colOff>
      <xdr:row>79</xdr:row>
      <xdr:rowOff>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B480162F-DE75-846D-1CD3-3EFBFE9B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80</xdr:row>
      <xdr:rowOff>128587</xdr:rowOff>
    </xdr:from>
    <xdr:to>
      <xdr:col>8</xdr:col>
      <xdr:colOff>657225</xdr:colOff>
      <xdr:row>102</xdr:row>
      <xdr:rowOff>28575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2C0F572-6435-380A-E725-588DE6C0C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38099</xdr:colOff>
      <xdr:row>80</xdr:row>
      <xdr:rowOff>71436</xdr:rowOff>
    </xdr:from>
    <xdr:to>
      <xdr:col>17</xdr:col>
      <xdr:colOff>485774</xdr:colOff>
      <xdr:row>102</xdr:row>
      <xdr:rowOff>57149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034428FD-9C68-B825-6C38-EF2FE697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714374</xdr:colOff>
      <xdr:row>80</xdr:row>
      <xdr:rowOff>14286</xdr:rowOff>
    </xdr:from>
    <xdr:to>
      <xdr:col>28</xdr:col>
      <xdr:colOff>76199</xdr:colOff>
      <xdr:row>101</xdr:row>
      <xdr:rowOff>152399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65BFCB2-61E9-7A7C-9ED1-8527DB8C3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1"/>
  <sheetViews>
    <sheetView tabSelected="1" zoomScale="85" zoomScaleNormal="85" workbookViewId="0">
      <selection activeCell="K3" sqref="K3:K102"/>
    </sheetView>
  </sheetViews>
  <sheetFormatPr defaultRowHeight="15" x14ac:dyDescent="0.25"/>
  <cols>
    <col min="1" max="1" width="8.7109375" style="15" customWidth="1"/>
    <col min="2" max="2" width="8.7109375" customWidth="1"/>
    <col min="3" max="3" width="15.7109375" customWidth="1"/>
    <col min="4" max="4" width="15.7109375" style="27" customWidth="1"/>
    <col min="5" max="22" width="15.7109375" customWidth="1"/>
    <col min="24" max="24" width="20.28515625" customWidth="1"/>
    <col min="25" max="25" width="20.5703125" customWidth="1"/>
    <col min="26" max="26" width="20.140625" customWidth="1"/>
  </cols>
  <sheetData>
    <row r="1" spans="1:22" ht="40.9" customHeight="1" x14ac:dyDescent="0.25">
      <c r="A1" s="110" t="s">
        <v>8</v>
      </c>
      <c r="B1" s="113" t="s">
        <v>0</v>
      </c>
      <c r="C1" s="114" t="s">
        <v>1</v>
      </c>
      <c r="D1" s="101" t="s">
        <v>2</v>
      </c>
      <c r="E1" s="112" t="s">
        <v>6</v>
      </c>
      <c r="F1" s="113"/>
      <c r="G1" s="113"/>
      <c r="H1" s="113"/>
      <c r="I1" s="113"/>
      <c r="J1" s="101"/>
      <c r="K1" s="107" t="s">
        <v>7</v>
      </c>
      <c r="L1" s="107"/>
      <c r="M1" s="107"/>
      <c r="N1" s="108"/>
      <c r="O1" s="109"/>
      <c r="P1" s="105"/>
      <c r="Q1" s="103" t="s">
        <v>13</v>
      </c>
      <c r="R1" s="104"/>
      <c r="S1" s="104"/>
      <c r="T1" s="104"/>
      <c r="U1" s="105"/>
      <c r="V1" s="106"/>
    </row>
    <row r="2" spans="1:22" ht="58.9" customHeight="1" thickBot="1" x14ac:dyDescent="0.3">
      <c r="A2" s="111"/>
      <c r="B2" s="116"/>
      <c r="C2" s="115"/>
      <c r="D2" s="102"/>
      <c r="E2" s="34" t="s">
        <v>3</v>
      </c>
      <c r="F2" s="35" t="s">
        <v>4</v>
      </c>
      <c r="G2" s="36" t="s">
        <v>5</v>
      </c>
      <c r="H2" s="35" t="s">
        <v>14</v>
      </c>
      <c r="I2" s="45" t="s">
        <v>27</v>
      </c>
      <c r="J2" s="45" t="s">
        <v>15</v>
      </c>
      <c r="K2" s="13" t="s">
        <v>3</v>
      </c>
      <c r="L2" s="7" t="s">
        <v>4</v>
      </c>
      <c r="M2" s="14" t="s">
        <v>5</v>
      </c>
      <c r="N2" s="7" t="s">
        <v>14</v>
      </c>
      <c r="O2" s="17" t="s">
        <v>27</v>
      </c>
      <c r="P2" s="17" t="s">
        <v>15</v>
      </c>
      <c r="Q2" s="18" t="s">
        <v>3</v>
      </c>
      <c r="R2" s="14" t="s">
        <v>4</v>
      </c>
      <c r="S2" s="14" t="s">
        <v>5</v>
      </c>
      <c r="T2" s="7" t="s">
        <v>14</v>
      </c>
      <c r="U2" s="7" t="s">
        <v>27</v>
      </c>
      <c r="V2" s="48" t="s">
        <v>15</v>
      </c>
    </row>
    <row r="3" spans="1:22" ht="15.75" thickBot="1" x14ac:dyDescent="0.3">
      <c r="A3" s="94">
        <v>0.02</v>
      </c>
      <c r="B3" s="21">
        <v>1</v>
      </c>
      <c r="C3" s="10">
        <v>-0.42484495975077152</v>
      </c>
      <c r="D3" s="49">
        <v>0.19997791852802041</v>
      </c>
      <c r="E3" s="62">
        <v>-1.8879123557659791E-13</v>
      </c>
      <c r="F3" s="63">
        <v>0.54335254704694413</v>
      </c>
      <c r="G3" s="63">
        <v>0.72841738538722334</v>
      </c>
      <c r="H3" s="59">
        <v>34</v>
      </c>
      <c r="I3" s="59">
        <v>34</v>
      </c>
      <c r="J3" s="49" t="str">
        <f>IF(ROUND(G3,4)=0.3887,"globalne","lokalne")</f>
        <v>lokalne</v>
      </c>
      <c r="K3" s="62">
        <v>8.7462746426603208E-10</v>
      </c>
      <c r="L3" s="63">
        <v>0.54335239530322665</v>
      </c>
      <c r="M3" s="63">
        <v>0.72841738538748757</v>
      </c>
      <c r="N3" s="59">
        <v>54</v>
      </c>
      <c r="O3" s="59">
        <v>261</v>
      </c>
      <c r="P3" s="49" t="str">
        <f>IF(ROUND(M3,4)=0.3887,"globalne","lokalne")</f>
        <v>lokalne</v>
      </c>
      <c r="Q3" s="62">
        <v>-0.59291618058513307</v>
      </c>
      <c r="R3" s="63">
        <v>-0.1158281241798646</v>
      </c>
      <c r="S3" s="63">
        <v>5.3148364102482288</v>
      </c>
      <c r="T3" s="67">
        <v>55</v>
      </c>
      <c r="U3" s="67">
        <v>166</v>
      </c>
      <c r="V3" s="49" t="str">
        <f>IF(ROUND(S3,4)=0.3887,"globalne","lokalne")</f>
        <v>lokalne</v>
      </c>
    </row>
    <row r="4" spans="1:22" ht="15.75" thickBot="1" x14ac:dyDescent="0.3">
      <c r="A4" s="95"/>
      <c r="B4" s="22">
        <v>2</v>
      </c>
      <c r="C4" s="11">
        <v>0.5766102708876133</v>
      </c>
      <c r="D4" s="49">
        <v>-0.3343529193662107</v>
      </c>
      <c r="E4" s="64">
        <v>-9.0754263986791446E-15</v>
      </c>
      <c r="F4" s="56">
        <v>-0.81576487673623388</v>
      </c>
      <c r="G4" s="56">
        <v>0.38867028630160089</v>
      </c>
      <c r="H4">
        <v>37</v>
      </c>
      <c r="I4">
        <v>37</v>
      </c>
      <c r="J4" s="49" t="str">
        <f>IF(ROUND(G4,4)=0.3887,"globalne","lokalne")</f>
        <v>globalne</v>
      </c>
      <c r="K4" s="64">
        <v>7.7646142410840049E-10</v>
      </c>
      <c r="L4" s="56">
        <v>-0.81576486491970579</v>
      </c>
      <c r="M4" s="56">
        <v>0.38867028630160272</v>
      </c>
      <c r="N4">
        <v>67</v>
      </c>
      <c r="O4">
        <v>326</v>
      </c>
      <c r="P4" s="49" t="str">
        <f>IF(ROUND(M4,4)=0.3887,"globalne","lokalne")</f>
        <v>globalne</v>
      </c>
      <c r="Q4" s="64">
        <v>1.7877099517548189</v>
      </c>
      <c r="R4" s="56">
        <v>-0.11582812417790871</v>
      </c>
      <c r="S4" s="56">
        <v>7.9561737915628941</v>
      </c>
      <c r="T4" s="57">
        <v>14</v>
      </c>
      <c r="U4" s="57">
        <v>43</v>
      </c>
      <c r="V4" s="49" t="str">
        <f t="shared" ref="V4:V67" si="0">IF(ROUND(S4,4)=0.3887,"globalne","lokalne")</f>
        <v>lokalne</v>
      </c>
    </row>
    <row r="5" spans="1:22" ht="15.75" thickBot="1" x14ac:dyDescent="0.3">
      <c r="A5" s="95"/>
      <c r="B5" s="22">
        <v>3</v>
      </c>
      <c r="C5" s="11">
        <v>-0.18204615637660029</v>
      </c>
      <c r="D5" s="49">
        <v>-2.2773932665586472E-2</v>
      </c>
      <c r="E5" s="64">
        <v>-1.1799565402583381E-13</v>
      </c>
      <c r="F5" s="56">
        <v>0.54335254698706648</v>
      </c>
      <c r="G5" s="56">
        <v>0.72841738538722334</v>
      </c>
      <c r="H5">
        <v>37</v>
      </c>
      <c r="I5">
        <v>37</v>
      </c>
      <c r="J5" s="49" t="str">
        <f t="shared" ref="J5:J68" si="1">IF(ROUND(G5,4)=0.3887,"globalne","lokalne")</f>
        <v>lokalne</v>
      </c>
      <c r="K5" s="64">
        <v>4.4105843981947001E-10</v>
      </c>
      <c r="L5" s="56">
        <v>0.54335254453706516</v>
      </c>
      <c r="M5" s="56">
        <v>0.72841738538722334</v>
      </c>
      <c r="N5">
        <v>68</v>
      </c>
      <c r="O5">
        <v>331</v>
      </c>
      <c r="P5" s="49" t="str">
        <f t="shared" ref="P5:P68" si="2">IF(ROUND(M5,4)=0.3887,"globalne","lokalne")</f>
        <v>lokalne</v>
      </c>
      <c r="Q5" s="64">
        <v>4.8029795800177721E-13</v>
      </c>
      <c r="R5" s="56">
        <v>0.5433525480346465</v>
      </c>
      <c r="S5" s="56">
        <v>0.72841738538722334</v>
      </c>
      <c r="T5" s="57">
        <v>50</v>
      </c>
      <c r="U5" s="57">
        <v>151</v>
      </c>
      <c r="V5" s="49" t="str">
        <f t="shared" si="0"/>
        <v>lokalne</v>
      </c>
    </row>
    <row r="6" spans="1:22" ht="15.75" thickBot="1" x14ac:dyDescent="0.3">
      <c r="A6" s="95"/>
      <c r="B6" s="22">
        <v>4</v>
      </c>
      <c r="C6" s="11">
        <v>0.7660348080098629</v>
      </c>
      <c r="D6" s="49">
        <v>0.90894765499979258</v>
      </c>
      <c r="E6" s="64">
        <v>1.0442176918897701</v>
      </c>
      <c r="F6" s="56">
        <v>0.54335254912528352</v>
      </c>
      <c r="G6" s="56">
        <v>1.889504281512578</v>
      </c>
      <c r="H6">
        <v>36</v>
      </c>
      <c r="I6">
        <v>36</v>
      </c>
      <c r="J6" s="49" t="str">
        <f t="shared" si="1"/>
        <v>lokalne</v>
      </c>
      <c r="K6" s="64">
        <v>6.0189937743560722E-10</v>
      </c>
      <c r="L6" s="56">
        <v>0.54335254584229309</v>
      </c>
      <c r="M6" s="56">
        <v>0.72841738538722334</v>
      </c>
      <c r="N6">
        <v>54</v>
      </c>
      <c r="O6">
        <v>261</v>
      </c>
      <c r="P6" s="49" t="str">
        <f t="shared" si="2"/>
        <v>lokalne</v>
      </c>
      <c r="Q6" s="64">
        <v>-0.59291618058298312</v>
      </c>
      <c r="R6" s="56">
        <v>-0.1158281241853712</v>
      </c>
      <c r="S6" s="56">
        <v>5.3148364102482288</v>
      </c>
      <c r="T6" s="57">
        <v>13</v>
      </c>
      <c r="U6" s="57">
        <v>40</v>
      </c>
      <c r="V6" s="49" t="str">
        <f t="shared" si="0"/>
        <v>lokalne</v>
      </c>
    </row>
    <row r="7" spans="1:22" ht="15.75" thickBot="1" x14ac:dyDescent="0.3">
      <c r="A7" s="95"/>
      <c r="B7" s="22">
        <v>5</v>
      </c>
      <c r="C7" s="11">
        <v>0.88093456858769059</v>
      </c>
      <c r="D7" s="49">
        <v>-3.419520566239953E-2</v>
      </c>
      <c r="E7" s="64">
        <v>1.0442176918896651</v>
      </c>
      <c r="F7" s="56">
        <v>0.54335254734557614</v>
      </c>
      <c r="G7" s="56">
        <v>1.8895042815125791</v>
      </c>
      <c r="H7">
        <v>38</v>
      </c>
      <c r="I7">
        <v>38</v>
      </c>
      <c r="J7" s="49" t="str">
        <f t="shared" si="1"/>
        <v>lokalne</v>
      </c>
      <c r="K7" s="64">
        <v>8.9916030333344783E-10</v>
      </c>
      <c r="L7" s="56">
        <v>-0.81576486352830568</v>
      </c>
      <c r="M7" s="56">
        <v>0.38867028630160322</v>
      </c>
      <c r="N7">
        <v>61</v>
      </c>
      <c r="O7">
        <v>296</v>
      </c>
      <c r="P7" s="49" t="str">
        <f t="shared" si="2"/>
        <v>globalne</v>
      </c>
      <c r="Q7" s="64">
        <v>1.044217691885402</v>
      </c>
      <c r="R7" s="56">
        <v>1.0401151634898529</v>
      </c>
      <c r="S7" s="56">
        <v>2.9895930325862392</v>
      </c>
      <c r="T7" s="57">
        <v>70</v>
      </c>
      <c r="U7" s="57">
        <v>211</v>
      </c>
      <c r="V7" s="49" t="str">
        <f t="shared" si="0"/>
        <v>lokalne</v>
      </c>
    </row>
    <row r="8" spans="1:22" ht="15.75" thickBot="1" x14ac:dyDescent="0.3">
      <c r="A8" s="95"/>
      <c r="B8" s="22">
        <v>6</v>
      </c>
      <c r="C8" s="11">
        <v>-0.90888700122013688</v>
      </c>
      <c r="D8" s="49">
        <v>0.78070044424384832</v>
      </c>
      <c r="E8" s="64">
        <v>-1.0442176918896631</v>
      </c>
      <c r="F8" s="56">
        <v>0.5433525490170098</v>
      </c>
      <c r="G8" s="56">
        <v>1.889504281512578</v>
      </c>
      <c r="H8">
        <v>34</v>
      </c>
      <c r="I8">
        <v>34</v>
      </c>
      <c r="J8" s="49" t="str">
        <f t="shared" si="1"/>
        <v>lokalne</v>
      </c>
      <c r="K8" s="64">
        <v>-1.044217692400691</v>
      </c>
      <c r="L8" s="56">
        <v>0.54335255151005779</v>
      </c>
      <c r="M8" s="56">
        <v>1.889504281512578</v>
      </c>
      <c r="N8">
        <v>60</v>
      </c>
      <c r="O8">
        <v>291</v>
      </c>
      <c r="P8" s="49" t="str">
        <f t="shared" si="2"/>
        <v>lokalne</v>
      </c>
      <c r="Q8" s="64">
        <v>-8.3579883622110109E-14</v>
      </c>
      <c r="R8" s="56">
        <v>-0.1158281241858277</v>
      </c>
      <c r="S8" s="56">
        <v>2.9855212962686331</v>
      </c>
      <c r="T8" s="57">
        <v>34</v>
      </c>
      <c r="U8" s="57">
        <v>103</v>
      </c>
      <c r="V8" s="49" t="str">
        <f t="shared" si="0"/>
        <v>lokalne</v>
      </c>
    </row>
    <row r="9" spans="1:22" ht="15.75" thickBot="1" x14ac:dyDescent="0.3">
      <c r="A9" s="95"/>
      <c r="B9" s="22">
        <v>7</v>
      </c>
      <c r="C9" s="11">
        <v>5.6210976094007492E-2</v>
      </c>
      <c r="D9" s="49">
        <v>0.82887637382373214</v>
      </c>
      <c r="E9" s="64">
        <v>1.587303795083701E-14</v>
      </c>
      <c r="F9" s="56">
        <v>0.54335254886613515</v>
      </c>
      <c r="G9" s="56">
        <v>0.72841738538722334</v>
      </c>
      <c r="H9">
        <v>35</v>
      </c>
      <c r="I9">
        <v>35</v>
      </c>
      <c r="J9" s="49" t="str">
        <f t="shared" si="1"/>
        <v>lokalne</v>
      </c>
      <c r="K9" s="64">
        <v>-1.010717685748465E-9</v>
      </c>
      <c r="L9" s="56">
        <v>0.54335267677852361</v>
      </c>
      <c r="M9" s="56">
        <v>0.72841738538741119</v>
      </c>
      <c r="N9">
        <v>52</v>
      </c>
      <c r="O9">
        <v>251</v>
      </c>
      <c r="P9" s="49" t="str">
        <f t="shared" si="2"/>
        <v>lokalne</v>
      </c>
      <c r="Q9" s="64">
        <v>1.021364412648342E-13</v>
      </c>
      <c r="R9" s="56">
        <v>-1.269642531814517</v>
      </c>
      <c r="S9" s="56">
        <v>1.251024938633732</v>
      </c>
      <c r="T9" s="57">
        <v>12</v>
      </c>
      <c r="U9" s="57">
        <v>37</v>
      </c>
      <c r="V9" s="49" t="str">
        <f t="shared" si="0"/>
        <v>lokalne</v>
      </c>
    </row>
    <row r="10" spans="1:22" ht="15.75" thickBot="1" x14ac:dyDescent="0.3">
      <c r="A10" s="95"/>
      <c r="B10" s="22">
        <v>8</v>
      </c>
      <c r="C10" s="11">
        <v>0.78483808878809214</v>
      </c>
      <c r="D10" s="49">
        <v>0.21746996464207771</v>
      </c>
      <c r="E10" s="64">
        <v>1.044217691889864</v>
      </c>
      <c r="F10" s="56">
        <v>0.54335254714080372</v>
      </c>
      <c r="G10" s="56">
        <v>1.889504281512578</v>
      </c>
      <c r="H10">
        <v>34</v>
      </c>
      <c r="I10">
        <v>34</v>
      </c>
      <c r="J10" s="49" t="str">
        <f t="shared" si="1"/>
        <v>lokalne</v>
      </c>
      <c r="K10" s="64">
        <v>1.0442176912653509</v>
      </c>
      <c r="L10" s="56">
        <v>0.54335248638465461</v>
      </c>
      <c r="M10" s="56">
        <v>1.889504281512622</v>
      </c>
      <c r="N10">
        <v>53</v>
      </c>
      <c r="O10">
        <v>256</v>
      </c>
      <c r="P10" s="49" t="str">
        <f t="shared" si="2"/>
        <v>lokalne</v>
      </c>
      <c r="Q10" s="64">
        <v>1.7877099517577131</v>
      </c>
      <c r="R10" s="56">
        <v>-2.3780556189600488</v>
      </c>
      <c r="S10" s="56">
        <v>1.63909142236599</v>
      </c>
      <c r="T10" s="57">
        <v>38</v>
      </c>
      <c r="U10" s="57">
        <v>115</v>
      </c>
      <c r="V10" s="49" t="str">
        <f t="shared" si="0"/>
        <v>lokalne</v>
      </c>
    </row>
    <row r="11" spans="1:22" ht="15.75" thickBot="1" x14ac:dyDescent="0.3">
      <c r="A11" s="95"/>
      <c r="B11" s="22">
        <v>9</v>
      </c>
      <c r="C11" s="11">
        <v>0.1028700289316475</v>
      </c>
      <c r="D11" s="49">
        <v>-0.17862044693902129</v>
      </c>
      <c r="E11" s="64">
        <v>-1.9051537249343679E-13</v>
      </c>
      <c r="F11" s="56">
        <v>-0.8157648767589647</v>
      </c>
      <c r="G11" s="56">
        <v>0.3886702863016005</v>
      </c>
      <c r="H11">
        <v>40</v>
      </c>
      <c r="I11">
        <v>40</v>
      </c>
      <c r="J11" s="49" t="str">
        <f t="shared" si="1"/>
        <v>globalne</v>
      </c>
      <c r="K11" s="64">
        <v>2.1561655079212629E-10</v>
      </c>
      <c r="L11" s="56">
        <v>-0.81576487596630465</v>
      </c>
      <c r="M11" s="56">
        <v>0.3886702863016005</v>
      </c>
      <c r="N11">
        <v>89</v>
      </c>
      <c r="O11">
        <v>436</v>
      </c>
      <c r="P11" s="49" t="str">
        <f t="shared" si="2"/>
        <v>globalne</v>
      </c>
      <c r="Q11" s="64">
        <v>-2.0763770007168221</v>
      </c>
      <c r="R11" s="56">
        <v>-0.115828124185113</v>
      </c>
      <c r="S11" s="56">
        <v>7.6181113669618066</v>
      </c>
      <c r="T11" s="57">
        <v>31</v>
      </c>
      <c r="U11" s="57">
        <v>94</v>
      </c>
      <c r="V11" s="49" t="str">
        <f t="shared" si="0"/>
        <v>lokalne</v>
      </c>
    </row>
    <row r="12" spans="1:22" ht="15.75" thickBot="1" x14ac:dyDescent="0.3">
      <c r="A12" s="95"/>
      <c r="B12" s="22">
        <v>10</v>
      </c>
      <c r="C12" s="11">
        <v>-8.6770529393106699E-2</v>
      </c>
      <c r="D12" s="49">
        <v>-0.70581061812117696</v>
      </c>
      <c r="E12" s="64">
        <v>7.333498562970127E-14</v>
      </c>
      <c r="F12" s="56">
        <v>-0.8157648765360066</v>
      </c>
      <c r="G12" s="56">
        <v>0.3886702863016005</v>
      </c>
      <c r="H12">
        <v>33</v>
      </c>
      <c r="I12">
        <v>33</v>
      </c>
      <c r="J12" s="49" t="str">
        <f t="shared" si="1"/>
        <v>globalne</v>
      </c>
      <c r="K12" s="64">
        <v>3.6641106824527322E-10</v>
      </c>
      <c r="L12" s="56">
        <v>-0.81576487504554362</v>
      </c>
      <c r="M12" s="56">
        <v>0.38867028630160089</v>
      </c>
      <c r="N12">
        <v>56</v>
      </c>
      <c r="O12">
        <v>271</v>
      </c>
      <c r="P12" s="49" t="str">
        <f t="shared" si="2"/>
        <v>globalne</v>
      </c>
      <c r="Q12" s="64">
        <v>-4.9078249322839929E-13</v>
      </c>
      <c r="R12" s="56">
        <v>-2.2145081450700528</v>
      </c>
      <c r="S12" s="56">
        <v>-3.3769301332582078</v>
      </c>
      <c r="T12" s="57">
        <v>45</v>
      </c>
      <c r="U12" s="57">
        <v>136</v>
      </c>
      <c r="V12" s="49" t="str">
        <f t="shared" si="0"/>
        <v>lokalne</v>
      </c>
    </row>
    <row r="13" spans="1:22" ht="15.75" thickBot="1" x14ac:dyDescent="0.3">
      <c r="A13" s="95"/>
      <c r="B13" s="22">
        <v>11</v>
      </c>
      <c r="C13" s="11">
        <v>0.91366669069975615</v>
      </c>
      <c r="D13" s="49">
        <v>0.87059960654005408</v>
      </c>
      <c r="E13" s="64">
        <v>1.0442176918893511</v>
      </c>
      <c r="F13" s="56">
        <v>0.54335254872765193</v>
      </c>
      <c r="G13" s="56">
        <v>1.8895042815125791</v>
      </c>
      <c r="H13">
        <v>36</v>
      </c>
      <c r="I13">
        <v>36</v>
      </c>
      <c r="J13" s="49" t="str">
        <f t="shared" si="1"/>
        <v>lokalne</v>
      </c>
      <c r="K13" s="64">
        <v>1.044217692199735</v>
      </c>
      <c r="L13" s="56">
        <v>0.54335255016763429</v>
      </c>
      <c r="M13" s="56">
        <v>1.889504281512578</v>
      </c>
      <c r="N13">
        <v>63</v>
      </c>
      <c r="O13">
        <v>306</v>
      </c>
      <c r="P13" s="49" t="str">
        <f t="shared" si="2"/>
        <v>lokalne</v>
      </c>
      <c r="Q13" s="64">
        <v>0.59291618058497708</v>
      </c>
      <c r="R13" s="56">
        <v>-0.81576487749597781</v>
      </c>
      <c r="S13" s="56">
        <v>2.7179854002811958</v>
      </c>
      <c r="T13" s="57">
        <v>31</v>
      </c>
      <c r="U13" s="57">
        <v>94</v>
      </c>
      <c r="V13" s="49" t="str">
        <f t="shared" si="0"/>
        <v>lokalne</v>
      </c>
    </row>
    <row r="14" spans="1:22" ht="15.75" thickBot="1" x14ac:dyDescent="0.3">
      <c r="A14" s="95"/>
      <c r="B14" s="22">
        <v>12</v>
      </c>
      <c r="C14" s="11">
        <v>-9.3331687618046999E-2</v>
      </c>
      <c r="D14" s="49">
        <v>-0.39754220005124807</v>
      </c>
      <c r="E14" s="64">
        <v>-3.7021486112254787E-14</v>
      </c>
      <c r="F14" s="56">
        <v>-0.81576487657037045</v>
      </c>
      <c r="G14" s="56">
        <v>0.3886702863016005</v>
      </c>
      <c r="H14">
        <v>36</v>
      </c>
      <c r="I14">
        <v>36</v>
      </c>
      <c r="J14" s="49" t="str">
        <f t="shared" si="1"/>
        <v>globalne</v>
      </c>
      <c r="K14" s="64">
        <v>7.1839860585076747E-10</v>
      </c>
      <c r="L14" s="56">
        <v>-0.81576476075539517</v>
      </c>
      <c r="M14" s="56">
        <v>0.38867028630175021</v>
      </c>
      <c r="N14">
        <v>54</v>
      </c>
      <c r="O14">
        <v>261</v>
      </c>
      <c r="P14" s="49" t="str">
        <f t="shared" si="2"/>
        <v>globalne</v>
      </c>
      <c r="Q14" s="64">
        <v>1.38768554076678E-11</v>
      </c>
      <c r="R14" s="56">
        <v>0.54335254803605793</v>
      </c>
      <c r="S14" s="56">
        <v>0.72841738538722378</v>
      </c>
      <c r="T14" s="57">
        <v>11</v>
      </c>
      <c r="U14" s="57">
        <v>34</v>
      </c>
      <c r="V14" s="49" t="str">
        <f t="shared" si="0"/>
        <v>lokalne</v>
      </c>
    </row>
    <row r="15" spans="1:22" ht="15.75" thickBot="1" x14ac:dyDescent="0.3">
      <c r="A15" s="95"/>
      <c r="B15" s="22">
        <v>13</v>
      </c>
      <c r="C15" s="11">
        <v>0.35514127090573311</v>
      </c>
      <c r="D15" s="49">
        <v>-0.87855885690078139</v>
      </c>
      <c r="E15" s="64">
        <v>-3.8936872480240398E-14</v>
      </c>
      <c r="F15" s="56">
        <v>-0.81576487874805093</v>
      </c>
      <c r="G15" s="56">
        <v>0.3886702863016005</v>
      </c>
      <c r="H15">
        <v>32</v>
      </c>
      <c r="I15">
        <v>32</v>
      </c>
      <c r="J15" s="49" t="str">
        <f t="shared" si="1"/>
        <v>globalne</v>
      </c>
      <c r="K15" s="64">
        <v>5.7006500175102528E-10</v>
      </c>
      <c r="L15" s="56">
        <v>-0.81576488289578142</v>
      </c>
      <c r="M15" s="56">
        <v>0.38867028630160139</v>
      </c>
      <c r="N15">
        <v>62</v>
      </c>
      <c r="O15">
        <v>301</v>
      </c>
      <c r="P15" s="49" t="str">
        <f t="shared" si="2"/>
        <v>globalne</v>
      </c>
      <c r="Q15" s="64">
        <v>-1.0442176918892181</v>
      </c>
      <c r="R15" s="56">
        <v>-0.81576487750097326</v>
      </c>
      <c r="S15" s="56">
        <v>1.549757182426956</v>
      </c>
      <c r="T15" s="57">
        <v>19</v>
      </c>
      <c r="U15" s="57">
        <v>58</v>
      </c>
      <c r="V15" s="49" t="str">
        <f t="shared" si="0"/>
        <v>lokalne</v>
      </c>
    </row>
    <row r="16" spans="1:22" ht="15.75" thickBot="1" x14ac:dyDescent="0.3">
      <c r="A16" s="95"/>
      <c r="B16" s="22">
        <v>14</v>
      </c>
      <c r="C16" s="11">
        <v>0.1452668039128184</v>
      </c>
      <c r="D16" s="49">
        <v>0.8954538800753653</v>
      </c>
      <c r="E16" s="64">
        <v>2.5788356135214539E-14</v>
      </c>
      <c r="F16" s="56">
        <v>0.54335254895464247</v>
      </c>
      <c r="G16" s="56">
        <v>0.72841738538722334</v>
      </c>
      <c r="H16">
        <v>36</v>
      </c>
      <c r="I16">
        <v>36</v>
      </c>
      <c r="J16" s="49" t="str">
        <f t="shared" si="1"/>
        <v>lokalne</v>
      </c>
      <c r="K16" s="64">
        <v>-2.7768763751677349E-10</v>
      </c>
      <c r="L16" s="56">
        <v>0.54335254996026661</v>
      </c>
      <c r="M16" s="56">
        <v>0.72841738538722334</v>
      </c>
      <c r="N16">
        <v>60</v>
      </c>
      <c r="O16">
        <v>291</v>
      </c>
      <c r="P16" s="49" t="str">
        <f t="shared" si="2"/>
        <v>lokalne</v>
      </c>
      <c r="Q16" s="64">
        <v>-0.59291618058408591</v>
      </c>
      <c r="R16" s="56">
        <v>-2.3780556188659951</v>
      </c>
      <c r="S16" s="56">
        <v>-1.002245958948677</v>
      </c>
      <c r="T16" s="57">
        <v>11</v>
      </c>
      <c r="U16" s="57">
        <v>34</v>
      </c>
      <c r="V16" s="49" t="str">
        <f t="shared" si="0"/>
        <v>lokalne</v>
      </c>
    </row>
    <row r="17" spans="1:22" ht="15.75" thickBot="1" x14ac:dyDescent="0.3">
      <c r="A17" s="95"/>
      <c r="B17" s="22">
        <v>15</v>
      </c>
      <c r="C17" s="11">
        <v>-0.79415063466876745</v>
      </c>
      <c r="D17" s="49">
        <v>0.44119254685938358</v>
      </c>
      <c r="E17" s="64">
        <v>-1.044217691889487</v>
      </c>
      <c r="F17" s="56">
        <v>0.54335254732079896</v>
      </c>
      <c r="G17" s="56">
        <v>1.889504281512578</v>
      </c>
      <c r="H17">
        <v>32</v>
      </c>
      <c r="I17">
        <v>32</v>
      </c>
      <c r="J17" s="49" t="str">
        <f t="shared" si="1"/>
        <v>lokalne</v>
      </c>
      <c r="K17" s="64">
        <v>-1.0442176911786869</v>
      </c>
      <c r="L17" s="56">
        <v>0.54335253932913419</v>
      </c>
      <c r="M17" s="56">
        <v>1.8895042815125791</v>
      </c>
      <c r="N17">
        <v>55</v>
      </c>
      <c r="O17">
        <v>266</v>
      </c>
      <c r="P17" s="49" t="str">
        <f t="shared" si="2"/>
        <v>lokalne</v>
      </c>
      <c r="Q17" s="64">
        <v>4.8197309499316399E-13</v>
      </c>
      <c r="R17" s="56">
        <v>2.1680119559182618</v>
      </c>
      <c r="S17" s="56">
        <v>-2.194431113804042</v>
      </c>
      <c r="T17" s="57">
        <v>66</v>
      </c>
      <c r="U17" s="57">
        <v>199</v>
      </c>
      <c r="V17" s="49" t="str">
        <f t="shared" si="0"/>
        <v>lokalne</v>
      </c>
    </row>
    <row r="18" spans="1:22" ht="15.75" thickBot="1" x14ac:dyDescent="0.3">
      <c r="A18" s="95"/>
      <c r="B18" s="22">
        <v>16</v>
      </c>
      <c r="C18" s="11">
        <v>0.79964994080364704</v>
      </c>
      <c r="D18" s="49">
        <v>-0.71541140880435705</v>
      </c>
      <c r="E18" s="64">
        <v>1.044217691889628</v>
      </c>
      <c r="F18" s="56">
        <v>-0.81576487661658226</v>
      </c>
      <c r="G18" s="56">
        <v>1.549757182426956</v>
      </c>
      <c r="H18">
        <v>33</v>
      </c>
      <c r="I18">
        <v>33</v>
      </c>
      <c r="J18" s="49" t="str">
        <f t="shared" si="1"/>
        <v>lokalne</v>
      </c>
      <c r="K18" s="64">
        <v>1.0442176913978369</v>
      </c>
      <c r="L18" s="56">
        <v>-0.81576487294567324</v>
      </c>
      <c r="M18" s="56">
        <v>1.549757182426956</v>
      </c>
      <c r="N18">
        <v>59</v>
      </c>
      <c r="O18">
        <v>286</v>
      </c>
      <c r="P18" s="49" t="str">
        <f t="shared" si="2"/>
        <v>lokalne</v>
      </c>
      <c r="Q18" s="64">
        <v>1.044217691889411</v>
      </c>
      <c r="R18" s="56">
        <v>-0.81576487749872562</v>
      </c>
      <c r="S18" s="56">
        <v>1.549757182426956</v>
      </c>
      <c r="T18" s="57">
        <v>12</v>
      </c>
      <c r="U18" s="57">
        <v>37</v>
      </c>
      <c r="V18" s="49" t="str">
        <f t="shared" si="0"/>
        <v>lokalne</v>
      </c>
    </row>
    <row r="19" spans="1:22" ht="15.75" thickBot="1" x14ac:dyDescent="0.3">
      <c r="A19" s="95"/>
      <c r="B19" s="22">
        <v>17</v>
      </c>
      <c r="C19" s="11">
        <v>-0.50782453129068017</v>
      </c>
      <c r="D19" s="49">
        <v>9.8569312132894993E-2</v>
      </c>
      <c r="E19" s="64">
        <v>6.1170722583897186E-14</v>
      </c>
      <c r="F19" s="56">
        <v>0.54335254700826596</v>
      </c>
      <c r="G19" s="56">
        <v>0.72841738538722334</v>
      </c>
      <c r="H19">
        <v>35</v>
      </c>
      <c r="I19">
        <v>35</v>
      </c>
      <c r="J19" s="49" t="str">
        <f t="shared" si="1"/>
        <v>lokalne</v>
      </c>
      <c r="K19" s="64">
        <v>3.590750239175323E-10</v>
      </c>
      <c r="L19" s="56">
        <v>0.54335254576367809</v>
      </c>
      <c r="M19" s="56">
        <v>0.72841738538722378</v>
      </c>
      <c r="N19">
        <v>60</v>
      </c>
      <c r="O19">
        <v>291</v>
      </c>
      <c r="P19" s="49" t="str">
        <f t="shared" si="2"/>
        <v>lokalne</v>
      </c>
      <c r="Q19" s="64">
        <v>4.5306665483800632E-13</v>
      </c>
      <c r="R19" s="56">
        <v>-2.2145081450721542</v>
      </c>
      <c r="S19" s="56">
        <v>-3.3769301332582078</v>
      </c>
      <c r="T19" s="57">
        <v>113</v>
      </c>
      <c r="U19" s="57">
        <v>340</v>
      </c>
      <c r="V19" s="49" t="str">
        <f t="shared" si="0"/>
        <v>lokalne</v>
      </c>
    </row>
    <row r="20" spans="1:22" ht="15.75" thickBot="1" x14ac:dyDescent="0.3">
      <c r="A20" s="95"/>
      <c r="B20" s="22">
        <v>18</v>
      </c>
      <c r="C20" s="11">
        <v>-0.91588093293830752</v>
      </c>
      <c r="D20" s="49">
        <v>0.90818247711285949</v>
      </c>
      <c r="E20" s="64">
        <v>-1.044217691889272</v>
      </c>
      <c r="F20" s="56">
        <v>0.54335254911469544</v>
      </c>
      <c r="G20" s="56">
        <v>1.889504281512578</v>
      </c>
      <c r="H20">
        <v>36</v>
      </c>
      <c r="I20">
        <v>36</v>
      </c>
      <c r="J20" s="49" t="str">
        <f t="shared" si="1"/>
        <v>lokalne</v>
      </c>
      <c r="K20" s="64">
        <v>-1.0442176923506079</v>
      </c>
      <c r="L20" s="56">
        <v>0.54335255086832002</v>
      </c>
      <c r="M20" s="56">
        <v>1.8895042815125791</v>
      </c>
      <c r="N20">
        <v>62</v>
      </c>
      <c r="O20">
        <v>301</v>
      </c>
      <c r="P20" s="49" t="str">
        <f t="shared" si="2"/>
        <v>lokalne</v>
      </c>
      <c r="Q20" s="64">
        <v>-2.0763770007149511</v>
      </c>
      <c r="R20" s="56">
        <v>2.168011955916433</v>
      </c>
      <c r="S20" s="56">
        <v>2.438158956889132</v>
      </c>
      <c r="T20" s="57">
        <v>31</v>
      </c>
      <c r="U20" s="57">
        <v>94</v>
      </c>
      <c r="V20" s="49" t="str">
        <f t="shared" si="0"/>
        <v>lokalne</v>
      </c>
    </row>
    <row r="21" spans="1:22" ht="15.75" thickBot="1" x14ac:dyDescent="0.3">
      <c r="A21" s="95"/>
      <c r="B21" s="22">
        <v>19</v>
      </c>
      <c r="C21" s="11">
        <v>-0.34415856143459678</v>
      </c>
      <c r="D21" s="49">
        <v>0.17096670623868701</v>
      </c>
      <c r="E21" s="64">
        <v>-2.4497113971881462E-15</v>
      </c>
      <c r="F21" s="56">
        <v>0.54335254686396028</v>
      </c>
      <c r="G21" s="56">
        <v>0.72841738538722334</v>
      </c>
      <c r="H21">
        <v>34</v>
      </c>
      <c r="I21">
        <v>34</v>
      </c>
      <c r="J21" s="49" t="str">
        <f t="shared" si="1"/>
        <v>lokalne</v>
      </c>
      <c r="K21" s="64">
        <v>-8.4212500395993675E-10</v>
      </c>
      <c r="L21" s="56">
        <v>0.54335253832590136</v>
      </c>
      <c r="M21" s="56">
        <v>0.72841738538722467</v>
      </c>
      <c r="N21">
        <v>59</v>
      </c>
      <c r="O21">
        <v>286</v>
      </c>
      <c r="P21" s="49" t="str">
        <f t="shared" si="2"/>
        <v>lokalne</v>
      </c>
      <c r="Q21" s="64">
        <v>2.076377000714634</v>
      </c>
      <c r="R21" s="56">
        <v>-0.1158281241821122</v>
      </c>
      <c r="S21" s="56">
        <v>7.6181113669618066</v>
      </c>
      <c r="T21" s="57">
        <v>33</v>
      </c>
      <c r="U21" s="57">
        <v>100</v>
      </c>
      <c r="V21" s="49" t="str">
        <f t="shared" si="0"/>
        <v>lokalne</v>
      </c>
    </row>
    <row r="22" spans="1:22" ht="15.75" thickBot="1" x14ac:dyDescent="0.3">
      <c r="A22" s="95"/>
      <c r="B22" s="22">
        <v>20</v>
      </c>
      <c r="C22" s="11">
        <v>0.90900729829445481</v>
      </c>
      <c r="D22" s="49">
        <v>-0.19097943650558591</v>
      </c>
      <c r="E22" s="64">
        <v>1.044217691889233</v>
      </c>
      <c r="F22" s="56">
        <v>-0.81576487646372042</v>
      </c>
      <c r="G22" s="56">
        <v>1.549757182426956</v>
      </c>
      <c r="H22">
        <v>39</v>
      </c>
      <c r="I22">
        <v>39</v>
      </c>
      <c r="J22" s="49" t="str">
        <f t="shared" si="1"/>
        <v>lokalne</v>
      </c>
      <c r="K22" s="64">
        <v>1.0442184070994629</v>
      </c>
      <c r="L22" s="56">
        <v>-0.81576051375519354</v>
      </c>
      <c r="M22" s="56">
        <v>1.5497571826435641</v>
      </c>
      <c r="N22">
        <v>34</v>
      </c>
      <c r="O22">
        <v>161</v>
      </c>
      <c r="P22" s="49" t="str">
        <f t="shared" si="2"/>
        <v>lokalne</v>
      </c>
      <c r="Q22" s="64">
        <v>1.7877099517546471</v>
      </c>
      <c r="R22" s="56">
        <v>-1.2696425318136471</v>
      </c>
      <c r="S22" s="56">
        <v>6.2216774339279928</v>
      </c>
      <c r="T22" s="57">
        <v>16</v>
      </c>
      <c r="U22" s="57">
        <v>49</v>
      </c>
      <c r="V22" s="49" t="str">
        <f t="shared" si="0"/>
        <v>lokalne</v>
      </c>
    </row>
    <row r="23" spans="1:22" ht="15.75" thickBot="1" x14ac:dyDescent="0.3">
      <c r="A23" s="95"/>
      <c r="B23" s="22">
        <v>21</v>
      </c>
      <c r="C23" s="11">
        <v>0.77907863212749362</v>
      </c>
      <c r="D23" s="49">
        <v>0.29578695865347981</v>
      </c>
      <c r="E23" s="64">
        <v>1.04421769188967</v>
      </c>
      <c r="F23" s="56">
        <v>0.54335254697534141</v>
      </c>
      <c r="G23" s="56">
        <v>1.889504281512578</v>
      </c>
      <c r="H23">
        <v>33</v>
      </c>
      <c r="I23">
        <v>33</v>
      </c>
      <c r="J23" s="49" t="str">
        <f t="shared" si="1"/>
        <v>lokalne</v>
      </c>
      <c r="K23" s="64">
        <v>1.0442176928116991</v>
      </c>
      <c r="L23" s="56">
        <v>0.54335251046916233</v>
      </c>
      <c r="M23" s="56">
        <v>1.8895042815125951</v>
      </c>
      <c r="N23">
        <v>53</v>
      </c>
      <c r="O23">
        <v>256</v>
      </c>
      <c r="P23" s="49" t="str">
        <f t="shared" si="2"/>
        <v>lokalne</v>
      </c>
      <c r="Q23" s="64">
        <v>2.0763770007156661</v>
      </c>
      <c r="R23" s="56">
        <v>0.54335254803492694</v>
      </c>
      <c r="S23" s="56">
        <v>5.3610074560803973</v>
      </c>
      <c r="T23" s="57">
        <v>12</v>
      </c>
      <c r="U23" s="57">
        <v>37</v>
      </c>
      <c r="V23" s="49" t="str">
        <f t="shared" si="0"/>
        <v>lokalne</v>
      </c>
    </row>
    <row r="24" spans="1:22" ht="15.75" thickBot="1" x14ac:dyDescent="0.3">
      <c r="A24" s="95"/>
      <c r="B24" s="22">
        <v>22</v>
      </c>
      <c r="C24" s="11">
        <v>0.38560681231319899</v>
      </c>
      <c r="D24" s="49">
        <v>-0.36035876581445342</v>
      </c>
      <c r="E24" s="64">
        <v>-1.9472937103979301E-15</v>
      </c>
      <c r="F24" s="56">
        <v>-0.81576487634785355</v>
      </c>
      <c r="G24" s="56">
        <v>0.3886702863016005</v>
      </c>
      <c r="H24">
        <v>36</v>
      </c>
      <c r="I24">
        <v>36</v>
      </c>
      <c r="J24" s="49" t="str">
        <f t="shared" si="1"/>
        <v>globalne</v>
      </c>
      <c r="K24" s="64">
        <v>-2.6065594308497352E-10</v>
      </c>
      <c r="L24" s="56">
        <v>-0.81576487577403944</v>
      </c>
      <c r="M24" s="56">
        <v>0.3886702863016005</v>
      </c>
      <c r="N24">
        <v>64</v>
      </c>
      <c r="O24">
        <v>311</v>
      </c>
      <c r="P24" s="49" t="str">
        <f t="shared" si="2"/>
        <v>globalne</v>
      </c>
      <c r="Q24" s="64">
        <v>1.787709951755424</v>
      </c>
      <c r="R24" s="56">
        <v>-0.11582812418184329</v>
      </c>
      <c r="S24" s="56">
        <v>7.9561737915628949</v>
      </c>
      <c r="T24" s="57">
        <v>15</v>
      </c>
      <c r="U24" s="57">
        <v>46</v>
      </c>
      <c r="V24" s="49" t="str">
        <f t="shared" si="0"/>
        <v>lokalne</v>
      </c>
    </row>
    <row r="25" spans="1:22" ht="15.75" thickBot="1" x14ac:dyDescent="0.3">
      <c r="A25" s="95"/>
      <c r="B25" s="22">
        <v>23</v>
      </c>
      <c r="C25" s="11">
        <v>0.28101362753659492</v>
      </c>
      <c r="D25" s="49">
        <v>-0.38455997826531529</v>
      </c>
      <c r="E25" s="64">
        <v>3.9656102747108252E-14</v>
      </c>
      <c r="F25" s="56">
        <v>-0.81576487649863116</v>
      </c>
      <c r="G25" s="56">
        <v>0.3886702863016005</v>
      </c>
      <c r="H25">
        <v>36</v>
      </c>
      <c r="I25">
        <v>36</v>
      </c>
      <c r="J25" s="49" t="str">
        <f t="shared" si="1"/>
        <v>globalne</v>
      </c>
      <c r="K25" s="64">
        <v>8.7961927585845392E-10</v>
      </c>
      <c r="L25" s="56">
        <v>-0.81576486343872501</v>
      </c>
      <c r="M25" s="56">
        <v>0.38867028630160322</v>
      </c>
      <c r="N25">
        <v>62</v>
      </c>
      <c r="O25">
        <v>301</v>
      </c>
      <c r="P25" s="49" t="str">
        <f t="shared" si="2"/>
        <v>globalne</v>
      </c>
      <c r="Q25" s="64">
        <v>1.0442176918899819</v>
      </c>
      <c r="R25" s="56">
        <v>1.04011516349183</v>
      </c>
      <c r="S25" s="56">
        <v>2.9895930325862392</v>
      </c>
      <c r="T25" s="57">
        <v>25</v>
      </c>
      <c r="U25" s="57">
        <v>76</v>
      </c>
      <c r="V25" s="49" t="str">
        <f t="shared" si="0"/>
        <v>lokalne</v>
      </c>
    </row>
    <row r="26" spans="1:22" ht="15.75" thickBot="1" x14ac:dyDescent="0.3">
      <c r="A26" s="95"/>
      <c r="B26" s="22">
        <v>24</v>
      </c>
      <c r="C26" s="11">
        <v>0.98853955324739218</v>
      </c>
      <c r="D26" s="49">
        <v>-0.56046473747119308</v>
      </c>
      <c r="E26" s="64">
        <v>1.044217691889729</v>
      </c>
      <c r="F26" s="56">
        <v>-0.81576487676365106</v>
      </c>
      <c r="G26" s="56">
        <v>1.549757182426956</v>
      </c>
      <c r="H26">
        <v>35</v>
      </c>
      <c r="I26">
        <v>35</v>
      </c>
      <c r="J26" s="49" t="str">
        <f t="shared" si="1"/>
        <v>lokalne</v>
      </c>
      <c r="K26" s="64">
        <v>1.044217691390207</v>
      </c>
      <c r="L26" s="56">
        <v>-0.81576487366009109</v>
      </c>
      <c r="M26" s="56">
        <v>1.549757182426956</v>
      </c>
      <c r="N26">
        <v>61</v>
      </c>
      <c r="O26">
        <v>296</v>
      </c>
      <c r="P26" s="49" t="str">
        <f t="shared" si="2"/>
        <v>lokalne</v>
      </c>
      <c r="Q26" s="64">
        <v>1.0442176918911641</v>
      </c>
      <c r="R26" s="56">
        <v>-1.269642531815234</v>
      </c>
      <c r="S26" s="56">
        <v>2.4121118347590871</v>
      </c>
      <c r="T26" s="57">
        <v>21</v>
      </c>
      <c r="U26" s="57">
        <v>64</v>
      </c>
      <c r="V26" s="49" t="str">
        <f t="shared" si="0"/>
        <v>lokalne</v>
      </c>
    </row>
    <row r="27" spans="1:22" ht="15.75" thickBot="1" x14ac:dyDescent="0.3">
      <c r="A27" s="95"/>
      <c r="B27" s="22">
        <v>25</v>
      </c>
      <c r="C27" s="11">
        <v>0.31141159823164338</v>
      </c>
      <c r="D27" s="49">
        <v>-0.2610222683288157</v>
      </c>
      <c r="E27" s="64">
        <v>9.2469875967609907E-14</v>
      </c>
      <c r="F27" s="56">
        <v>-0.81576487673879572</v>
      </c>
      <c r="G27" s="56">
        <v>0.38867028630160089</v>
      </c>
      <c r="H27">
        <v>38</v>
      </c>
      <c r="I27">
        <v>38</v>
      </c>
      <c r="J27" s="49" t="str">
        <f t="shared" si="1"/>
        <v>globalne</v>
      </c>
      <c r="K27" s="64">
        <v>-1.044217691171442</v>
      </c>
      <c r="L27" s="56">
        <v>-0.81576488633006317</v>
      </c>
      <c r="M27" s="56">
        <v>1.5497571824269569</v>
      </c>
      <c r="N27">
        <v>62</v>
      </c>
      <c r="O27">
        <v>301</v>
      </c>
      <c r="P27" s="49" t="str">
        <f t="shared" si="2"/>
        <v>lokalne</v>
      </c>
      <c r="Q27" s="64">
        <v>4.9190231046954673E-13</v>
      </c>
      <c r="R27" s="56">
        <v>-0.81576487749936188</v>
      </c>
      <c r="S27" s="56">
        <v>0.3886702863016005</v>
      </c>
      <c r="T27" s="57">
        <v>14</v>
      </c>
      <c r="U27" s="57">
        <v>43</v>
      </c>
      <c r="V27" s="49" t="str">
        <f t="shared" si="0"/>
        <v>globalne</v>
      </c>
    </row>
    <row r="28" spans="1:22" ht="15.75" thickBot="1" x14ac:dyDescent="0.3">
      <c r="A28" s="95"/>
      <c r="B28" s="22">
        <v>26</v>
      </c>
      <c r="C28" s="11">
        <v>0.41706093633547431</v>
      </c>
      <c r="D28" s="49">
        <v>0.96843840694054961</v>
      </c>
      <c r="E28" s="64">
        <v>1.978030718381371E-13</v>
      </c>
      <c r="F28" s="56">
        <v>0.54335254891313534</v>
      </c>
      <c r="G28" s="56">
        <v>0.72841738538722334</v>
      </c>
      <c r="H28">
        <v>38</v>
      </c>
      <c r="I28">
        <v>38</v>
      </c>
      <c r="J28" s="49" t="str">
        <f t="shared" si="1"/>
        <v>lokalne</v>
      </c>
      <c r="K28" s="64">
        <v>9.4027371468265361E-10</v>
      </c>
      <c r="L28" s="56">
        <v>1.923376709775102</v>
      </c>
      <c r="M28" s="56">
        <v>-2.3430677072725539</v>
      </c>
      <c r="N28">
        <v>126</v>
      </c>
      <c r="O28">
        <v>621</v>
      </c>
      <c r="P28" s="49" t="str">
        <f t="shared" si="2"/>
        <v>lokalne</v>
      </c>
      <c r="Q28" s="64">
        <v>-0.59291618058338713</v>
      </c>
      <c r="R28" s="56">
        <v>1.0401151634918251</v>
      </c>
      <c r="S28" s="56">
        <v>4.1578212504404792</v>
      </c>
      <c r="T28" s="57">
        <v>21</v>
      </c>
      <c r="U28" s="57">
        <v>64</v>
      </c>
      <c r="V28" s="49" t="str">
        <f t="shared" si="0"/>
        <v>lokalne</v>
      </c>
    </row>
    <row r="29" spans="1:22" ht="15.75" thickBot="1" x14ac:dyDescent="0.3">
      <c r="A29" s="95"/>
      <c r="B29" s="22">
        <v>27</v>
      </c>
      <c r="C29" s="11">
        <v>8.8132049422711134E-2</v>
      </c>
      <c r="D29" s="49">
        <v>-0.69159539835527539</v>
      </c>
      <c r="E29" s="64">
        <v>-3.614011193782415E-13</v>
      </c>
      <c r="F29" s="56">
        <v>-0.81576487641773743</v>
      </c>
      <c r="G29" s="56">
        <v>0.3886702863016005</v>
      </c>
      <c r="H29">
        <v>33</v>
      </c>
      <c r="I29">
        <v>33</v>
      </c>
      <c r="J29" s="49" t="str">
        <f t="shared" si="1"/>
        <v>globalne</v>
      </c>
      <c r="K29" s="64">
        <v>1.7965159222908561E-10</v>
      </c>
      <c r="L29" s="56">
        <v>-0.81576487574134549</v>
      </c>
      <c r="M29" s="56">
        <v>0.3886702863016005</v>
      </c>
      <c r="N29">
        <v>57</v>
      </c>
      <c r="O29">
        <v>276</v>
      </c>
      <c r="P29" s="49" t="str">
        <f t="shared" si="2"/>
        <v>globalne</v>
      </c>
      <c r="Q29" s="64">
        <v>-0.59291618058385842</v>
      </c>
      <c r="R29" s="56">
        <v>-1.2696425318141349</v>
      </c>
      <c r="S29" s="56">
        <v>3.580340052613328</v>
      </c>
      <c r="T29" s="57">
        <v>15</v>
      </c>
      <c r="U29" s="57">
        <v>46</v>
      </c>
      <c r="V29" s="49" t="str">
        <f t="shared" si="0"/>
        <v>lokalne</v>
      </c>
    </row>
    <row r="30" spans="1:22" ht="15.75" thickBot="1" x14ac:dyDescent="0.3">
      <c r="A30" s="95"/>
      <c r="B30" s="22">
        <v>28</v>
      </c>
      <c r="C30" s="11">
        <v>0.18828404089435941</v>
      </c>
      <c r="D30" s="49">
        <v>-0.81791200023144484</v>
      </c>
      <c r="E30" s="64">
        <v>3.4968511574430012E-14</v>
      </c>
      <c r="F30" s="56">
        <v>-0.81576487869456804</v>
      </c>
      <c r="G30" s="56">
        <v>0.3886702863016005</v>
      </c>
      <c r="H30">
        <v>26</v>
      </c>
      <c r="I30">
        <v>26</v>
      </c>
      <c r="J30" s="49" t="str">
        <f t="shared" si="1"/>
        <v>globalne</v>
      </c>
      <c r="K30" s="64">
        <v>1.288896664205165E-10</v>
      </c>
      <c r="L30" s="56">
        <v>-0.81576493201215439</v>
      </c>
      <c r="M30" s="56">
        <v>0.38867028630163292</v>
      </c>
      <c r="N30">
        <v>36</v>
      </c>
      <c r="O30">
        <v>171</v>
      </c>
      <c r="P30" s="49" t="str">
        <f t="shared" si="2"/>
        <v>globalne</v>
      </c>
      <c r="Q30" s="64">
        <v>2.9714740042752587E-14</v>
      </c>
      <c r="R30" s="56">
        <v>-0.81576487749659932</v>
      </c>
      <c r="S30" s="56">
        <v>0.38867028630160089</v>
      </c>
      <c r="T30" s="57">
        <v>11</v>
      </c>
      <c r="U30" s="57">
        <v>34</v>
      </c>
      <c r="V30" s="49" t="str">
        <f t="shared" si="0"/>
        <v>globalne</v>
      </c>
    </row>
    <row r="31" spans="1:22" ht="15.75" thickBot="1" x14ac:dyDescent="0.3">
      <c r="A31" s="95"/>
      <c r="B31" s="22">
        <v>29</v>
      </c>
      <c r="C31" s="11">
        <v>-0.42168052541092038</v>
      </c>
      <c r="D31" s="49">
        <v>-0.71618618443608284</v>
      </c>
      <c r="E31" s="64">
        <v>-2.6117166559317931E-14</v>
      </c>
      <c r="F31" s="56">
        <v>-0.81576487662336827</v>
      </c>
      <c r="G31" s="56">
        <v>0.3886702863016005</v>
      </c>
      <c r="H31">
        <v>33</v>
      </c>
      <c r="I31">
        <v>33</v>
      </c>
      <c r="J31" s="49" t="str">
        <f t="shared" si="1"/>
        <v>globalne</v>
      </c>
      <c r="K31" s="64">
        <v>-7.680693767056055E-10</v>
      </c>
      <c r="L31" s="56">
        <v>-0.81576486824177086</v>
      </c>
      <c r="M31" s="56">
        <v>0.38867028630160139</v>
      </c>
      <c r="N31">
        <v>62</v>
      </c>
      <c r="O31">
        <v>301</v>
      </c>
      <c r="P31" s="49" t="str">
        <f t="shared" si="2"/>
        <v>globalne</v>
      </c>
      <c r="Q31" s="64">
        <v>1.044217691889209</v>
      </c>
      <c r="R31" s="56">
        <v>-0.81576487749921534</v>
      </c>
      <c r="S31" s="56">
        <v>1.5497571824269549</v>
      </c>
      <c r="T31" s="57">
        <v>102</v>
      </c>
      <c r="U31" s="57">
        <v>307</v>
      </c>
      <c r="V31" s="49" t="str">
        <f t="shared" si="0"/>
        <v>lokalne</v>
      </c>
    </row>
    <row r="32" spans="1:22" ht="15.75" thickBot="1" x14ac:dyDescent="0.3">
      <c r="A32" s="95"/>
      <c r="B32" s="22">
        <v>30</v>
      </c>
      <c r="C32" s="11">
        <v>-0.70577270537614822</v>
      </c>
      <c r="D32" s="49">
        <v>0.38001420302316552</v>
      </c>
      <c r="E32" s="64">
        <v>-1.0442176918895441</v>
      </c>
      <c r="F32" s="56">
        <v>0.54335254686994916</v>
      </c>
      <c r="G32" s="56">
        <v>1.8895042815125791</v>
      </c>
      <c r="H32">
        <v>32</v>
      </c>
      <c r="I32">
        <v>32</v>
      </c>
      <c r="J32" s="49" t="str">
        <f t="shared" si="1"/>
        <v>lokalne</v>
      </c>
      <c r="K32" s="64">
        <v>-1.044217692139976</v>
      </c>
      <c r="L32" s="56">
        <v>0.54335254594293814</v>
      </c>
      <c r="M32" s="56">
        <v>1.889504281512578</v>
      </c>
      <c r="N32">
        <v>50</v>
      </c>
      <c r="O32">
        <v>241</v>
      </c>
      <c r="P32" s="49" t="str">
        <f t="shared" si="2"/>
        <v>lokalne</v>
      </c>
      <c r="Q32" s="64">
        <v>-2.0763770007164171</v>
      </c>
      <c r="R32" s="56">
        <v>-2.2145081450743018</v>
      </c>
      <c r="S32" s="56">
        <v>1.255659937434966</v>
      </c>
      <c r="T32" s="57">
        <v>142</v>
      </c>
      <c r="U32" s="57">
        <v>427</v>
      </c>
      <c r="V32" s="49" t="str">
        <f t="shared" si="0"/>
        <v>lokalne</v>
      </c>
    </row>
    <row r="33" spans="1:22" ht="15.75" thickBot="1" x14ac:dyDescent="0.3">
      <c r="A33" s="95"/>
      <c r="B33" s="22">
        <v>31</v>
      </c>
      <c r="C33" s="11">
        <v>0.92604846507310867</v>
      </c>
      <c r="D33" s="49">
        <v>0.2385129667818546</v>
      </c>
      <c r="E33" s="64">
        <v>1.044217691889461</v>
      </c>
      <c r="F33" s="56">
        <v>0.54335254723986537</v>
      </c>
      <c r="G33" s="56">
        <v>1.889504281512578</v>
      </c>
      <c r="H33">
        <v>34</v>
      </c>
      <c r="I33">
        <v>34</v>
      </c>
      <c r="J33" s="49" t="str">
        <f t="shared" si="1"/>
        <v>lokalne</v>
      </c>
      <c r="K33" s="64">
        <v>1.04421769208717</v>
      </c>
      <c r="L33" s="56">
        <v>0.54335254648410614</v>
      </c>
      <c r="M33" s="56">
        <v>1.8895042815125791</v>
      </c>
      <c r="N33">
        <v>60</v>
      </c>
      <c r="O33">
        <v>291</v>
      </c>
      <c r="P33" s="49" t="str">
        <f t="shared" si="2"/>
        <v>lokalne</v>
      </c>
      <c r="Q33" s="64">
        <v>-1.7877099517105881</v>
      </c>
      <c r="R33" s="56">
        <v>0.54335254805210309</v>
      </c>
      <c r="S33" s="56">
        <v>5.6990698806814848</v>
      </c>
      <c r="T33" s="57">
        <v>217</v>
      </c>
      <c r="U33" s="57">
        <v>652</v>
      </c>
      <c r="V33" s="49" t="str">
        <f t="shared" si="0"/>
        <v>lokalne</v>
      </c>
    </row>
    <row r="34" spans="1:22" ht="15.75" thickBot="1" x14ac:dyDescent="0.3">
      <c r="A34" s="95"/>
      <c r="B34" s="22">
        <v>32</v>
      </c>
      <c r="C34" s="11">
        <v>0.80459809023886919</v>
      </c>
      <c r="D34" s="49">
        <v>0.78278823429718614</v>
      </c>
      <c r="E34" s="64">
        <v>1.044217691889294</v>
      </c>
      <c r="F34" s="56">
        <v>0.54335254903499453</v>
      </c>
      <c r="G34" s="56">
        <v>1.889504281512578</v>
      </c>
      <c r="H34">
        <v>34</v>
      </c>
      <c r="I34">
        <v>34</v>
      </c>
      <c r="J34" s="49" t="str">
        <f t="shared" si="1"/>
        <v>lokalne</v>
      </c>
      <c r="K34" s="64">
        <v>1.04421769159788</v>
      </c>
      <c r="L34" s="56">
        <v>0.54335254982731573</v>
      </c>
      <c r="M34" s="56">
        <v>1.8895042815125791</v>
      </c>
      <c r="N34">
        <v>61</v>
      </c>
      <c r="O34">
        <v>296</v>
      </c>
      <c r="P34" s="49" t="str">
        <f t="shared" si="2"/>
        <v>lokalne</v>
      </c>
      <c r="Q34" s="64">
        <v>-1.044217691944183</v>
      </c>
      <c r="R34" s="56">
        <v>-0.11582812414218489</v>
      </c>
      <c r="S34" s="56">
        <v>4.1466081923939884</v>
      </c>
      <c r="T34" s="57">
        <v>31</v>
      </c>
      <c r="U34" s="57">
        <v>94</v>
      </c>
      <c r="V34" s="49" t="str">
        <f t="shared" si="0"/>
        <v>lokalne</v>
      </c>
    </row>
    <row r="35" spans="1:22" ht="15.75" thickBot="1" x14ac:dyDescent="0.3">
      <c r="A35" s="95"/>
      <c r="B35" s="22">
        <v>33</v>
      </c>
      <c r="C35" s="11">
        <v>0.38141055684536701</v>
      </c>
      <c r="D35" s="49">
        <v>0.34599818522110581</v>
      </c>
      <c r="E35" s="64">
        <v>1.0391251167992739E-14</v>
      </c>
      <c r="F35" s="56">
        <v>0.54335254724314674</v>
      </c>
      <c r="G35" s="56">
        <v>0.72841738538722334</v>
      </c>
      <c r="H35">
        <v>33</v>
      </c>
      <c r="I35">
        <v>33</v>
      </c>
      <c r="J35" s="49" t="str">
        <f t="shared" si="1"/>
        <v>lokalne</v>
      </c>
      <c r="K35" s="64">
        <v>-2.4301233092927358E-10</v>
      </c>
      <c r="L35" s="56">
        <v>0.54335254651233023</v>
      </c>
      <c r="M35" s="56">
        <v>0.72841738538722334</v>
      </c>
      <c r="N35">
        <v>55</v>
      </c>
      <c r="O35">
        <v>266</v>
      </c>
      <c r="P35" s="49" t="str">
        <f t="shared" si="2"/>
        <v>lokalne</v>
      </c>
      <c r="Q35" s="64">
        <v>4.217109116225093E-13</v>
      </c>
      <c r="R35" s="56">
        <v>-0.1158281241795419</v>
      </c>
      <c r="S35" s="56">
        <v>2.9855212962686331</v>
      </c>
      <c r="T35" s="57">
        <v>23</v>
      </c>
      <c r="U35" s="57">
        <v>70</v>
      </c>
      <c r="V35" s="49" t="str">
        <f t="shared" si="0"/>
        <v>lokalne</v>
      </c>
    </row>
    <row r="36" spans="1:22" ht="15.75" thickBot="1" x14ac:dyDescent="0.3">
      <c r="A36" s="95"/>
      <c r="B36" s="22">
        <v>34</v>
      </c>
      <c r="C36" s="11">
        <v>0.59093483537435532</v>
      </c>
      <c r="D36" s="49">
        <v>0.47415547585114842</v>
      </c>
      <c r="E36" s="64">
        <v>2.651714597378215E-10</v>
      </c>
      <c r="F36" s="56">
        <v>0.54335254714531422</v>
      </c>
      <c r="G36" s="56">
        <v>0.72841738538722334</v>
      </c>
      <c r="H36">
        <v>31</v>
      </c>
      <c r="I36">
        <v>31</v>
      </c>
      <c r="J36" s="49" t="str">
        <f t="shared" si="1"/>
        <v>lokalne</v>
      </c>
      <c r="K36" s="64">
        <v>4.3463567929380112E-10</v>
      </c>
      <c r="L36" s="56">
        <v>0.54335243557511737</v>
      </c>
      <c r="M36" s="56">
        <v>0.72841738538736678</v>
      </c>
      <c r="N36">
        <v>59</v>
      </c>
      <c r="O36">
        <v>286</v>
      </c>
      <c r="P36" s="49" t="str">
        <f t="shared" si="2"/>
        <v>lokalne</v>
      </c>
      <c r="Q36" s="64">
        <v>0.59291618057222018</v>
      </c>
      <c r="R36" s="56">
        <v>0.54335254804182187</v>
      </c>
      <c r="S36" s="56">
        <v>3.0577324993668191</v>
      </c>
      <c r="T36" s="57">
        <v>13</v>
      </c>
      <c r="U36" s="57">
        <v>40</v>
      </c>
      <c r="V36" s="49" t="str">
        <f t="shared" si="0"/>
        <v>lokalne</v>
      </c>
    </row>
    <row r="37" spans="1:22" ht="15.75" thickBot="1" x14ac:dyDescent="0.3">
      <c r="A37" s="95"/>
      <c r="B37" s="22">
        <v>35</v>
      </c>
      <c r="C37" s="11">
        <v>-0.95077263098210096</v>
      </c>
      <c r="D37" s="49">
        <v>4.2271451558917761E-2</v>
      </c>
      <c r="E37" s="64">
        <v>-1.044217691889441</v>
      </c>
      <c r="F37" s="56">
        <v>0.54335254714415537</v>
      </c>
      <c r="G37" s="56">
        <v>1.889504281512578</v>
      </c>
      <c r="H37">
        <v>36</v>
      </c>
      <c r="I37">
        <v>36</v>
      </c>
      <c r="J37" s="49" t="str">
        <f t="shared" si="1"/>
        <v>lokalne</v>
      </c>
      <c r="K37" s="64">
        <v>-1.044217692778495</v>
      </c>
      <c r="L37" s="56">
        <v>0.54335263846041504</v>
      </c>
      <c r="M37" s="56">
        <v>1.889504281512671</v>
      </c>
      <c r="N37">
        <v>49</v>
      </c>
      <c r="O37">
        <v>236</v>
      </c>
      <c r="P37" s="49" t="str">
        <f t="shared" si="2"/>
        <v>lokalne</v>
      </c>
      <c r="Q37" s="64">
        <v>-0.59291618058378881</v>
      </c>
      <c r="R37" s="56">
        <v>-1.269642531840758</v>
      </c>
      <c r="S37" s="56">
        <v>3.580340052613328</v>
      </c>
      <c r="T37" s="57">
        <v>136</v>
      </c>
      <c r="U37" s="57">
        <v>409</v>
      </c>
      <c r="V37" s="49" t="str">
        <f t="shared" si="0"/>
        <v>lokalne</v>
      </c>
    </row>
    <row r="38" spans="1:22" ht="15.75" thickBot="1" x14ac:dyDescent="0.3">
      <c r="A38" s="95"/>
      <c r="B38" s="22">
        <v>36</v>
      </c>
      <c r="C38" s="11">
        <v>-4.4408057816326618E-2</v>
      </c>
      <c r="D38" s="49">
        <v>0.3196768993511796</v>
      </c>
      <c r="E38" s="64">
        <v>3.8180065672061798E-13</v>
      </c>
      <c r="F38" s="56">
        <v>0.54335254710967784</v>
      </c>
      <c r="G38" s="56">
        <v>0.72841738538722334</v>
      </c>
      <c r="H38">
        <v>33</v>
      </c>
      <c r="I38">
        <v>33</v>
      </c>
      <c r="J38" s="49" t="str">
        <f t="shared" si="1"/>
        <v>lokalne</v>
      </c>
      <c r="K38" s="64">
        <v>-5.9127752954892674E-10</v>
      </c>
      <c r="L38" s="56">
        <v>0.54335254391881793</v>
      </c>
      <c r="M38" s="56">
        <v>0.72841738538722334</v>
      </c>
      <c r="N38">
        <v>57</v>
      </c>
      <c r="O38">
        <v>276</v>
      </c>
      <c r="P38" s="49" t="str">
        <f t="shared" si="2"/>
        <v>lokalne</v>
      </c>
      <c r="Q38" s="64">
        <v>0.5929161805858757</v>
      </c>
      <c r="R38" s="56">
        <v>-0.1158281241991139</v>
      </c>
      <c r="S38" s="56">
        <v>5.3148364102482288</v>
      </c>
      <c r="T38" s="57">
        <v>15</v>
      </c>
      <c r="U38" s="57">
        <v>46</v>
      </c>
      <c r="V38" s="49" t="str">
        <f t="shared" si="0"/>
        <v>lokalne</v>
      </c>
    </row>
    <row r="39" spans="1:22" ht="15.75" thickBot="1" x14ac:dyDescent="0.3">
      <c r="A39" s="95"/>
      <c r="B39" s="22">
        <v>37</v>
      </c>
      <c r="C39" s="11">
        <v>0.51691907504573464</v>
      </c>
      <c r="D39" s="49">
        <v>0.643610920291394</v>
      </c>
      <c r="E39" s="64">
        <v>2.3147744178766439E-14</v>
      </c>
      <c r="F39" s="56">
        <v>0.54335254891263252</v>
      </c>
      <c r="G39" s="56">
        <v>0.72841738538722334</v>
      </c>
      <c r="H39">
        <v>32</v>
      </c>
      <c r="I39">
        <v>32</v>
      </c>
      <c r="J39" s="49" t="str">
        <f t="shared" si="1"/>
        <v>lokalne</v>
      </c>
      <c r="K39" s="64" t="s">
        <v>28</v>
      </c>
      <c r="L39" s="56" t="s">
        <v>28</v>
      </c>
      <c r="M39" s="56" t="s">
        <v>28</v>
      </c>
      <c r="N39">
        <v>533</v>
      </c>
      <c r="O39">
        <v>2656</v>
      </c>
      <c r="P39" s="49" t="s">
        <v>19</v>
      </c>
      <c r="Q39" s="64">
        <v>-0.59291618058327322</v>
      </c>
      <c r="R39" s="56">
        <v>-1.2696425318161331</v>
      </c>
      <c r="S39" s="56">
        <v>3.580340052613328</v>
      </c>
      <c r="T39" s="57">
        <v>14</v>
      </c>
      <c r="U39" s="57">
        <v>43</v>
      </c>
      <c r="V39" s="49" t="str">
        <f t="shared" si="0"/>
        <v>lokalne</v>
      </c>
    </row>
    <row r="40" spans="1:22" ht="15.75" thickBot="1" x14ac:dyDescent="0.3">
      <c r="A40" s="95"/>
      <c r="B40" s="22">
        <v>38</v>
      </c>
      <c r="C40" s="11">
        <v>-0.56718412833288312</v>
      </c>
      <c r="D40" s="49">
        <v>0.5725631034001708</v>
      </c>
      <c r="E40" s="64">
        <v>-1.508201026480125E-12</v>
      </c>
      <c r="F40" s="56">
        <v>0.54335254878439365</v>
      </c>
      <c r="G40" s="56">
        <v>0.72841738538722334</v>
      </c>
      <c r="H40">
        <v>30</v>
      </c>
      <c r="I40">
        <v>30</v>
      </c>
      <c r="J40" s="49" t="str">
        <f t="shared" si="1"/>
        <v>lokalne</v>
      </c>
      <c r="K40" s="64">
        <v>4.5142009199540641E-10</v>
      </c>
      <c r="L40" s="56">
        <v>-0.81576487403245457</v>
      </c>
      <c r="M40" s="56">
        <v>0.3886702863016005</v>
      </c>
      <c r="N40">
        <v>108</v>
      </c>
      <c r="O40">
        <v>531</v>
      </c>
      <c r="P40" s="49" t="str">
        <f t="shared" si="2"/>
        <v>globalne</v>
      </c>
      <c r="Q40" s="64">
        <v>-0.59291618058497231</v>
      </c>
      <c r="R40" s="56">
        <v>0.54335254803626443</v>
      </c>
      <c r="S40" s="56">
        <v>3.0577324993668191</v>
      </c>
      <c r="T40" s="57">
        <v>16</v>
      </c>
      <c r="U40" s="57">
        <v>49</v>
      </c>
      <c r="V40" s="49" t="str">
        <f t="shared" si="0"/>
        <v>lokalne</v>
      </c>
    </row>
    <row r="41" spans="1:22" ht="15.75" thickBot="1" x14ac:dyDescent="0.3">
      <c r="A41" s="95"/>
      <c r="B41" s="22">
        <v>39</v>
      </c>
      <c r="C41" s="11">
        <v>-0.36363798473030329</v>
      </c>
      <c r="D41" s="49">
        <v>0.95964383473619819</v>
      </c>
      <c r="E41" s="64">
        <v>1.621727596771848E-13</v>
      </c>
      <c r="F41" s="56">
        <v>0.54335254876512884</v>
      </c>
      <c r="G41" s="56">
        <v>0.72841738538722334</v>
      </c>
      <c r="H41">
        <v>38</v>
      </c>
      <c r="I41">
        <v>38</v>
      </c>
      <c r="J41" s="49" t="str">
        <f t="shared" si="1"/>
        <v>lokalne</v>
      </c>
      <c r="K41" s="64">
        <v>-1.044217691655047</v>
      </c>
      <c r="L41" s="56">
        <v>0.5433525465687481</v>
      </c>
      <c r="M41" s="56">
        <v>1.889504281512578</v>
      </c>
      <c r="N41">
        <v>69</v>
      </c>
      <c r="O41">
        <v>336</v>
      </c>
      <c r="P41" s="49" t="str">
        <f t="shared" si="2"/>
        <v>lokalne</v>
      </c>
      <c r="Q41" s="64">
        <v>2.076377000716318</v>
      </c>
      <c r="R41" s="56">
        <v>1.0401151634944921</v>
      </c>
      <c r="S41" s="56">
        <v>6.461096207154057</v>
      </c>
      <c r="T41" s="57">
        <v>27</v>
      </c>
      <c r="U41" s="57">
        <v>82</v>
      </c>
      <c r="V41" s="49" t="str">
        <f t="shared" si="0"/>
        <v>lokalne</v>
      </c>
    </row>
    <row r="42" spans="1:22" ht="15.75" thickBot="1" x14ac:dyDescent="0.3">
      <c r="A42" s="95"/>
      <c r="B42" s="22">
        <v>40</v>
      </c>
      <c r="C42" s="11">
        <v>-0.53674842929467559</v>
      </c>
      <c r="D42" s="49">
        <v>-0.12113692751154299</v>
      </c>
      <c r="E42" s="64">
        <v>3.8816447154428882E-14</v>
      </c>
      <c r="F42" s="56">
        <v>-0.81576487640617201</v>
      </c>
      <c r="G42" s="56">
        <v>0.3886702863016005</v>
      </c>
      <c r="H42">
        <v>45</v>
      </c>
      <c r="I42">
        <v>45</v>
      </c>
      <c r="J42" s="49" t="str">
        <f t="shared" si="1"/>
        <v>globalne</v>
      </c>
      <c r="K42" s="64">
        <v>-5.5705514957771886E-10</v>
      </c>
      <c r="L42" s="56">
        <v>-0.81576486795321201</v>
      </c>
      <c r="M42" s="56">
        <v>0.38867028630160178</v>
      </c>
      <c r="N42">
        <v>84</v>
      </c>
      <c r="O42">
        <v>411</v>
      </c>
      <c r="P42" s="49" t="str">
        <f t="shared" si="2"/>
        <v>globalne</v>
      </c>
      <c r="Q42" s="64">
        <v>-0.5929161805876022</v>
      </c>
      <c r="R42" s="56">
        <v>-0.11582812416893561</v>
      </c>
      <c r="S42" s="56">
        <v>5.3148364102482288</v>
      </c>
      <c r="T42" s="57">
        <v>8</v>
      </c>
      <c r="U42" s="57">
        <v>25</v>
      </c>
      <c r="V42" s="49" t="str">
        <f t="shared" si="0"/>
        <v>lokalne</v>
      </c>
    </row>
    <row r="43" spans="1:22" ht="15.75" thickBot="1" x14ac:dyDescent="0.3">
      <c r="A43" s="95"/>
      <c r="B43" s="22">
        <v>41</v>
      </c>
      <c r="C43" s="11">
        <v>-0.71439995523542166</v>
      </c>
      <c r="D43" s="49">
        <v>-0.37659559585154062</v>
      </c>
      <c r="E43" s="64">
        <v>-1.04421769188961</v>
      </c>
      <c r="F43" s="56">
        <v>-0.81576487645269447</v>
      </c>
      <c r="G43" s="56">
        <v>1.549757182426956</v>
      </c>
      <c r="H43">
        <v>36</v>
      </c>
      <c r="I43">
        <v>36</v>
      </c>
      <c r="J43" s="49" t="str">
        <f t="shared" si="1"/>
        <v>lokalne</v>
      </c>
      <c r="K43" s="64">
        <v>-1.044217691411496</v>
      </c>
      <c r="L43" s="56">
        <v>-0.81576488065991426</v>
      </c>
      <c r="M43" s="56">
        <v>1.549757182426956</v>
      </c>
      <c r="N43">
        <v>69</v>
      </c>
      <c r="O43">
        <v>336</v>
      </c>
      <c r="P43" s="49" t="str">
        <f t="shared" si="2"/>
        <v>lokalne</v>
      </c>
      <c r="Q43" s="64">
        <v>1.0442176918913639</v>
      </c>
      <c r="R43" s="56">
        <v>2.1680119559182049</v>
      </c>
      <c r="S43" s="56">
        <v>-1.033344217678686</v>
      </c>
      <c r="T43" s="57">
        <v>67</v>
      </c>
      <c r="U43" s="57">
        <v>202</v>
      </c>
      <c r="V43" s="49" t="str">
        <f t="shared" si="0"/>
        <v>lokalne</v>
      </c>
    </row>
    <row r="44" spans="1:22" ht="15.75" thickBot="1" x14ac:dyDescent="0.3">
      <c r="A44" s="95"/>
      <c r="B44" s="22">
        <v>42</v>
      </c>
      <c r="C44" s="11">
        <v>-0.17090732837095859</v>
      </c>
      <c r="D44" s="49">
        <v>-0.18105009477585551</v>
      </c>
      <c r="E44" s="64">
        <v>9.2105662196598006E-16</v>
      </c>
      <c r="F44" s="56">
        <v>-0.81576487624777272</v>
      </c>
      <c r="G44" s="56">
        <v>0.38867028630160089</v>
      </c>
      <c r="H44">
        <v>39</v>
      </c>
      <c r="I44">
        <v>39</v>
      </c>
      <c r="J44" s="49" t="str">
        <f t="shared" si="1"/>
        <v>globalne</v>
      </c>
      <c r="K44" s="64">
        <v>1.084865537944701E-9</v>
      </c>
      <c r="L44" s="56">
        <v>-0.81576383464803448</v>
      </c>
      <c r="M44" s="56">
        <v>0.38867028631350831</v>
      </c>
      <c r="N44">
        <v>55</v>
      </c>
      <c r="O44">
        <v>266</v>
      </c>
      <c r="P44" s="49" t="str">
        <f t="shared" si="2"/>
        <v>globalne</v>
      </c>
      <c r="Q44" s="64">
        <v>-1.044217691889969</v>
      </c>
      <c r="R44" s="56">
        <v>0.54335254803510868</v>
      </c>
      <c r="S44" s="56">
        <v>1.889504281512578</v>
      </c>
      <c r="T44" s="57">
        <v>21</v>
      </c>
      <c r="U44" s="57">
        <v>64</v>
      </c>
      <c r="V44" s="49" t="str">
        <f t="shared" si="0"/>
        <v>lokalne</v>
      </c>
    </row>
    <row r="45" spans="1:22" ht="15.75" thickBot="1" x14ac:dyDescent="0.3">
      <c r="A45" s="95"/>
      <c r="B45" s="22">
        <v>43</v>
      </c>
      <c r="C45" s="11">
        <v>-0.17255134740844369</v>
      </c>
      <c r="D45" s="49">
        <v>-0.97906577633693814</v>
      </c>
      <c r="E45" s="64">
        <v>-2.7717958705480131E-14</v>
      </c>
      <c r="F45" s="56">
        <v>-0.81576487829217215</v>
      </c>
      <c r="G45" s="56">
        <v>0.3886702863016005</v>
      </c>
      <c r="H45">
        <v>35</v>
      </c>
      <c r="I45">
        <v>35</v>
      </c>
      <c r="J45" s="49" t="str">
        <f t="shared" si="1"/>
        <v>globalne</v>
      </c>
      <c r="K45" s="64">
        <v>5.3549010708214836E-10</v>
      </c>
      <c r="L45" s="56">
        <v>-0.815764882593221</v>
      </c>
      <c r="M45" s="56">
        <v>0.3886702863016005</v>
      </c>
      <c r="N45">
        <v>60</v>
      </c>
      <c r="O45">
        <v>291</v>
      </c>
      <c r="P45" s="49" t="str">
        <f t="shared" si="2"/>
        <v>globalne</v>
      </c>
      <c r="Q45" s="64">
        <v>-0.59291618058616669</v>
      </c>
      <c r="R45" s="56">
        <v>2.168011955917061</v>
      </c>
      <c r="S45" s="56">
        <v>0.1348840001755538</v>
      </c>
      <c r="T45" s="57">
        <v>16</v>
      </c>
      <c r="U45" s="57">
        <v>49</v>
      </c>
      <c r="V45" s="49" t="str">
        <f t="shared" si="0"/>
        <v>lokalne</v>
      </c>
    </row>
    <row r="46" spans="1:22" ht="15.75" thickBot="1" x14ac:dyDescent="0.3">
      <c r="A46" s="95"/>
      <c r="B46" s="22">
        <v>44</v>
      </c>
      <c r="C46" s="11">
        <v>-0.26230909815058112</v>
      </c>
      <c r="D46" s="49">
        <v>-0.63230095198377967</v>
      </c>
      <c r="E46" s="64">
        <v>-5.4138450045457092E-14</v>
      </c>
      <c r="F46" s="56">
        <v>-0.81576487660219787</v>
      </c>
      <c r="G46" s="56">
        <v>0.3886702863016005</v>
      </c>
      <c r="H46">
        <v>34</v>
      </c>
      <c r="I46">
        <v>34</v>
      </c>
      <c r="J46" s="49" t="str">
        <f t="shared" si="1"/>
        <v>globalne</v>
      </c>
      <c r="K46" s="64">
        <v>2.4716448345887978E-10</v>
      </c>
      <c r="L46" s="56">
        <v>-0.81576487564277178</v>
      </c>
      <c r="M46" s="56">
        <v>0.3886702863016005</v>
      </c>
      <c r="N46">
        <v>58</v>
      </c>
      <c r="O46">
        <v>281</v>
      </c>
      <c r="P46" s="49" t="str">
        <f t="shared" si="2"/>
        <v>globalne</v>
      </c>
      <c r="Q46" s="64">
        <v>1.044217691889564</v>
      </c>
      <c r="R46" s="56">
        <v>-2.2145081450764841</v>
      </c>
      <c r="S46" s="56">
        <v>-2.215843237132852</v>
      </c>
      <c r="T46" s="57">
        <v>17</v>
      </c>
      <c r="U46" s="57">
        <v>52</v>
      </c>
      <c r="V46" s="49" t="str">
        <f t="shared" si="0"/>
        <v>lokalne</v>
      </c>
    </row>
    <row r="47" spans="1:22" ht="15.75" thickBot="1" x14ac:dyDescent="0.3">
      <c r="A47" s="95"/>
      <c r="B47" s="22">
        <v>45</v>
      </c>
      <c r="C47" s="11">
        <v>-0.69511050451546907</v>
      </c>
      <c r="D47" s="49">
        <v>0.68545863777399063</v>
      </c>
      <c r="E47" s="64">
        <v>-1.044217691889513</v>
      </c>
      <c r="F47" s="56">
        <v>0.54335254879328476</v>
      </c>
      <c r="G47" s="56">
        <v>1.889504281512578</v>
      </c>
      <c r="H47">
        <v>33</v>
      </c>
      <c r="I47">
        <v>33</v>
      </c>
      <c r="J47" s="49" t="str">
        <f t="shared" si="1"/>
        <v>lokalne</v>
      </c>
      <c r="K47" s="64">
        <v>7.0153774524451379E-10</v>
      </c>
      <c r="L47" s="56">
        <v>1.9233769455789269</v>
      </c>
      <c r="M47" s="56">
        <v>-2.3430677072730082</v>
      </c>
      <c r="N47">
        <v>98</v>
      </c>
      <c r="O47">
        <v>481</v>
      </c>
      <c r="P47" s="49" t="s">
        <v>19</v>
      </c>
      <c r="Q47" s="64">
        <v>2.076377000715969</v>
      </c>
      <c r="R47" s="56">
        <v>1.9233769623794319</v>
      </c>
      <c r="S47" s="56">
        <v>2.289522363420164</v>
      </c>
      <c r="T47" s="57">
        <v>74</v>
      </c>
      <c r="U47" s="57">
        <v>223</v>
      </c>
      <c r="V47" s="49" t="str">
        <f t="shared" si="0"/>
        <v>lokalne</v>
      </c>
    </row>
    <row r="48" spans="1:22" ht="15.75" thickBot="1" x14ac:dyDescent="0.3">
      <c r="A48" s="95"/>
      <c r="B48" s="22">
        <v>46</v>
      </c>
      <c r="C48" s="11">
        <v>-0.72238787310197949</v>
      </c>
      <c r="D48" s="49">
        <v>-0.53767643589526415</v>
      </c>
      <c r="E48" s="64">
        <v>-1.044217691889427</v>
      </c>
      <c r="F48" s="56">
        <v>-0.81576487667721653</v>
      </c>
      <c r="G48" s="56">
        <v>1.549757182426956</v>
      </c>
      <c r="H48">
        <v>35</v>
      </c>
      <c r="I48">
        <v>35</v>
      </c>
      <c r="J48" s="49" t="str">
        <f t="shared" si="1"/>
        <v>lokalne</v>
      </c>
      <c r="K48" s="64">
        <v>-1.044217691073295</v>
      </c>
      <c r="L48" s="56">
        <v>-0.8157648602764751</v>
      </c>
      <c r="M48" s="56">
        <v>1.5497571824269589</v>
      </c>
      <c r="N48">
        <v>66</v>
      </c>
      <c r="O48">
        <v>321</v>
      </c>
      <c r="P48" s="49" t="str">
        <f t="shared" si="2"/>
        <v>lokalne</v>
      </c>
      <c r="Q48" s="64">
        <v>5.337596042896691E-13</v>
      </c>
      <c r="R48" s="56">
        <v>-2.2145081450705302</v>
      </c>
      <c r="S48" s="56">
        <v>-3.3769301332582078</v>
      </c>
      <c r="T48" s="57">
        <v>77</v>
      </c>
      <c r="U48" s="57">
        <v>232</v>
      </c>
      <c r="V48" s="49" t="str">
        <f t="shared" si="0"/>
        <v>lokalne</v>
      </c>
    </row>
    <row r="49" spans="1:22" ht="15.75" thickBot="1" x14ac:dyDescent="0.3">
      <c r="A49" s="95"/>
      <c r="B49" s="22">
        <v>47</v>
      </c>
      <c r="C49" s="11">
        <v>-0.5339318010956049</v>
      </c>
      <c r="D49" s="49">
        <v>-0.52180008869618177</v>
      </c>
      <c r="E49" s="64">
        <v>-3.2171188496010737E-14</v>
      </c>
      <c r="F49" s="56">
        <v>-0.81576487661162356</v>
      </c>
      <c r="G49" s="56">
        <v>0.3886702863016005</v>
      </c>
      <c r="H49">
        <v>35</v>
      </c>
      <c r="I49">
        <v>35</v>
      </c>
      <c r="J49" s="49" t="str">
        <f t="shared" si="1"/>
        <v>globalne</v>
      </c>
      <c r="K49" s="64">
        <v>-5.9325707661141926E-10</v>
      </c>
      <c r="L49" s="56">
        <v>-0.8157648646203326</v>
      </c>
      <c r="M49" s="56">
        <v>0.38867028630160227</v>
      </c>
      <c r="N49">
        <v>69</v>
      </c>
      <c r="O49">
        <v>336</v>
      </c>
      <c r="P49" s="49" t="str">
        <f t="shared" si="2"/>
        <v>globalne</v>
      </c>
      <c r="Q49" s="64">
        <v>1.044217691889332</v>
      </c>
      <c r="R49" s="56">
        <v>-0.81576487749764959</v>
      </c>
      <c r="S49" s="56">
        <v>1.549757182426956</v>
      </c>
      <c r="T49" s="57">
        <v>78</v>
      </c>
      <c r="U49" s="57">
        <v>235</v>
      </c>
      <c r="V49" s="49" t="str">
        <f t="shared" si="0"/>
        <v>lokalne</v>
      </c>
    </row>
    <row r="50" spans="1:22" ht="15.75" thickBot="1" x14ac:dyDescent="0.3">
      <c r="A50" s="95"/>
      <c r="B50" s="22">
        <v>48</v>
      </c>
      <c r="C50" s="11">
        <v>-6.8075099494308233E-2</v>
      </c>
      <c r="D50" s="49">
        <v>-0.84661766933277249</v>
      </c>
      <c r="E50" s="64">
        <v>-2.677627592205033E-14</v>
      </c>
      <c r="F50" s="56">
        <v>-0.81576487851523838</v>
      </c>
      <c r="G50" s="56">
        <v>0.3886702863016005</v>
      </c>
      <c r="H50">
        <v>31</v>
      </c>
      <c r="I50">
        <v>31</v>
      </c>
      <c r="J50" s="49" t="str">
        <f t="shared" si="1"/>
        <v>globalne</v>
      </c>
      <c r="K50" s="64">
        <v>6.3039253076622085E-10</v>
      </c>
      <c r="L50" s="56">
        <v>-0.81576488566375072</v>
      </c>
      <c r="M50" s="56">
        <v>0.38867028630160139</v>
      </c>
      <c r="N50">
        <v>52</v>
      </c>
      <c r="O50">
        <v>251</v>
      </c>
      <c r="P50" s="49" t="str">
        <f t="shared" si="2"/>
        <v>globalne</v>
      </c>
      <c r="Q50" s="64">
        <v>1.6289427402064441E-14</v>
      </c>
      <c r="R50" s="56">
        <v>-0.81576487749972959</v>
      </c>
      <c r="S50" s="56">
        <v>0.3886702863016005</v>
      </c>
      <c r="T50" s="57">
        <v>7</v>
      </c>
      <c r="U50" s="57">
        <v>22</v>
      </c>
      <c r="V50" s="49" t="str">
        <f t="shared" si="0"/>
        <v>globalne</v>
      </c>
    </row>
    <row r="51" spans="1:22" ht="15.75" thickBot="1" x14ac:dyDescent="0.3">
      <c r="A51" s="95"/>
      <c r="B51" s="22">
        <v>49</v>
      </c>
      <c r="C51" s="11">
        <v>-0.46805471926927572</v>
      </c>
      <c r="D51" s="49">
        <v>-0.50855264393612742</v>
      </c>
      <c r="E51" s="64">
        <v>-1.8828138813744441E-14</v>
      </c>
      <c r="F51" s="56">
        <v>-0.81576487655349816</v>
      </c>
      <c r="G51" s="56">
        <v>0.3886702863016005</v>
      </c>
      <c r="H51">
        <v>35</v>
      </c>
      <c r="I51">
        <v>35</v>
      </c>
      <c r="J51" s="49" t="str">
        <f t="shared" si="1"/>
        <v>globalne</v>
      </c>
      <c r="K51" s="64">
        <v>-5.910970253991912E-10</v>
      </c>
      <c r="L51" s="56">
        <v>-0.81576488540333159</v>
      </c>
      <c r="M51" s="56">
        <v>0.38867028630160139</v>
      </c>
      <c r="N51">
        <v>54</v>
      </c>
      <c r="O51">
        <v>261</v>
      </c>
      <c r="P51" s="49" t="str">
        <f t="shared" si="2"/>
        <v>globalne</v>
      </c>
      <c r="Q51" s="64">
        <v>-2.076377000716692</v>
      </c>
      <c r="R51" s="56">
        <v>0.54335254803283983</v>
      </c>
      <c r="S51" s="56">
        <v>5.3610074560803964</v>
      </c>
      <c r="T51" s="57">
        <v>51</v>
      </c>
      <c r="U51" s="57">
        <v>154</v>
      </c>
      <c r="V51" s="49" t="str">
        <f t="shared" si="0"/>
        <v>lokalne</v>
      </c>
    </row>
    <row r="52" spans="1:22" ht="15.75" thickBot="1" x14ac:dyDescent="0.3">
      <c r="A52" s="95"/>
      <c r="B52" s="22">
        <v>50</v>
      </c>
      <c r="C52" s="11">
        <v>0.71565543068572879</v>
      </c>
      <c r="D52" s="49">
        <v>0.46427041105926042</v>
      </c>
      <c r="E52" s="64">
        <v>1.0442176918891291</v>
      </c>
      <c r="F52" s="56">
        <v>0.54335254702148805</v>
      </c>
      <c r="G52" s="56">
        <v>1.8895042815125791</v>
      </c>
      <c r="H52">
        <v>31</v>
      </c>
      <c r="I52">
        <v>31</v>
      </c>
      <c r="J52" s="49" t="str">
        <f t="shared" si="1"/>
        <v>lokalne</v>
      </c>
      <c r="K52" s="64">
        <v>1.0442176912931871</v>
      </c>
      <c r="L52" s="56">
        <v>0.54335254257707222</v>
      </c>
      <c r="M52" s="56">
        <v>1.8895042815125791</v>
      </c>
      <c r="N52">
        <v>91</v>
      </c>
      <c r="O52">
        <v>446</v>
      </c>
      <c r="P52" s="49" t="str">
        <f t="shared" si="2"/>
        <v>lokalne</v>
      </c>
      <c r="Q52" s="64">
        <v>1.5923225492626649E-13</v>
      </c>
      <c r="R52" s="56">
        <v>0.54335254803421318</v>
      </c>
      <c r="S52" s="56">
        <v>0.72841738538722334</v>
      </c>
      <c r="T52" s="57">
        <v>121</v>
      </c>
      <c r="U52" s="57">
        <v>364</v>
      </c>
      <c r="V52" s="49" t="str">
        <f t="shared" si="0"/>
        <v>lokalne</v>
      </c>
    </row>
    <row r="53" spans="1:22" ht="15.75" thickBot="1" x14ac:dyDescent="0.3">
      <c r="A53" s="95"/>
      <c r="B53" s="22">
        <v>51</v>
      </c>
      <c r="C53" s="11">
        <v>-0.90833766665309668</v>
      </c>
      <c r="D53" s="49">
        <v>0.69490633020177484</v>
      </c>
      <c r="E53" s="64">
        <v>-1.044217691889761</v>
      </c>
      <c r="F53" s="56">
        <v>0.54335254886600615</v>
      </c>
      <c r="G53" s="56">
        <v>1.8895042815125791</v>
      </c>
      <c r="H53">
        <v>33</v>
      </c>
      <c r="I53">
        <v>33</v>
      </c>
      <c r="J53" s="49" t="str">
        <f t="shared" si="1"/>
        <v>lokalne</v>
      </c>
      <c r="K53" s="64">
        <v>-1.044217692185939</v>
      </c>
      <c r="L53" s="56">
        <v>0.54335254986276815</v>
      </c>
      <c r="M53" s="56">
        <v>1.889504281512578</v>
      </c>
      <c r="N53">
        <v>58</v>
      </c>
      <c r="O53">
        <v>281</v>
      </c>
      <c r="P53" s="49" t="str">
        <f t="shared" si="2"/>
        <v>lokalne</v>
      </c>
      <c r="Q53" s="64">
        <v>-1.0442176918901509</v>
      </c>
      <c r="R53" s="56">
        <v>-0.81576487749751081</v>
      </c>
      <c r="S53" s="56">
        <v>1.549757182426956</v>
      </c>
      <c r="T53" s="57">
        <v>15</v>
      </c>
      <c r="U53" s="57">
        <v>46</v>
      </c>
      <c r="V53" s="49" t="str">
        <f t="shared" si="0"/>
        <v>lokalne</v>
      </c>
    </row>
    <row r="54" spans="1:22" ht="15.75" thickBot="1" x14ac:dyDescent="0.3">
      <c r="A54" s="95"/>
      <c r="B54" s="22">
        <v>52</v>
      </c>
      <c r="C54" s="11">
        <v>-0.1155998515896499</v>
      </c>
      <c r="D54" s="49">
        <v>-4.9454658292233944E-3</v>
      </c>
      <c r="E54" s="64">
        <v>-8.6273834626660058E-14</v>
      </c>
      <c r="F54" s="56">
        <v>0.54335254721937776</v>
      </c>
      <c r="G54" s="56">
        <v>0.72841738538722334</v>
      </c>
      <c r="H54">
        <v>37</v>
      </c>
      <c r="I54">
        <v>37</v>
      </c>
      <c r="J54" s="49" t="str">
        <f t="shared" si="1"/>
        <v>lokalne</v>
      </c>
      <c r="K54" s="64">
        <v>9.8999928306849575E-10</v>
      </c>
      <c r="L54" s="56">
        <v>0.54335263269056577</v>
      </c>
      <c r="M54" s="56">
        <v>0.72841738538730461</v>
      </c>
      <c r="N54">
        <v>57</v>
      </c>
      <c r="O54">
        <v>276</v>
      </c>
      <c r="P54" s="49" t="str">
        <f t="shared" si="2"/>
        <v>lokalne</v>
      </c>
      <c r="Q54" s="64">
        <v>-0.59291618058512874</v>
      </c>
      <c r="R54" s="56">
        <v>-1.269642531816316</v>
      </c>
      <c r="S54" s="56">
        <v>3.580340052613328</v>
      </c>
      <c r="T54" s="57">
        <v>21</v>
      </c>
      <c r="U54" s="57">
        <v>64</v>
      </c>
      <c r="V54" s="49" t="str">
        <f t="shared" si="0"/>
        <v>lokalne</v>
      </c>
    </row>
    <row r="55" spans="1:22" ht="15.75" thickBot="1" x14ac:dyDescent="0.3">
      <c r="A55" s="95"/>
      <c r="B55" s="22">
        <v>53</v>
      </c>
      <c r="C55" s="11">
        <v>0.59784969128668308</v>
      </c>
      <c r="D55" s="49">
        <v>-0.22418194031342861</v>
      </c>
      <c r="E55" s="64">
        <v>1.044217691889326</v>
      </c>
      <c r="F55" s="56">
        <v>-0.81576487636920758</v>
      </c>
      <c r="G55" s="56">
        <v>1.549757182426956</v>
      </c>
      <c r="H55">
        <v>38</v>
      </c>
      <c r="I55">
        <v>38</v>
      </c>
      <c r="J55" s="49" t="str">
        <f t="shared" si="1"/>
        <v>lokalne</v>
      </c>
      <c r="K55" s="64">
        <v>1.0442176908611731</v>
      </c>
      <c r="L55" s="56">
        <v>-0.81576490105550692</v>
      </c>
      <c r="M55" s="56">
        <v>1.549757182426962</v>
      </c>
      <c r="N55">
        <v>65</v>
      </c>
      <c r="O55">
        <v>316</v>
      </c>
      <c r="P55" s="49" t="str">
        <f t="shared" si="2"/>
        <v>lokalne</v>
      </c>
      <c r="Q55" s="64">
        <v>-0.59291618058530982</v>
      </c>
      <c r="R55" s="56">
        <v>0.54335254803724631</v>
      </c>
      <c r="S55" s="56">
        <v>3.0577324993668191</v>
      </c>
      <c r="T55" s="57">
        <v>28</v>
      </c>
      <c r="U55" s="57">
        <v>85</v>
      </c>
      <c r="V55" s="49" t="str">
        <f t="shared" si="0"/>
        <v>lokalne</v>
      </c>
    </row>
    <row r="56" spans="1:22" ht="15.75" thickBot="1" x14ac:dyDescent="0.3">
      <c r="A56" s="95"/>
      <c r="B56" s="22">
        <v>54</v>
      </c>
      <c r="C56" s="11">
        <v>-0.75620148004963994</v>
      </c>
      <c r="D56" s="49">
        <v>-0.50710201170295477</v>
      </c>
      <c r="E56" s="64">
        <v>-1.044217691889868</v>
      </c>
      <c r="F56" s="56">
        <v>-0.81576487654699148</v>
      </c>
      <c r="G56" s="56">
        <v>1.549757182426956</v>
      </c>
      <c r="H56">
        <v>35</v>
      </c>
      <c r="I56">
        <v>35</v>
      </c>
      <c r="J56" s="49" t="str">
        <f t="shared" si="1"/>
        <v>lokalne</v>
      </c>
      <c r="K56" s="64">
        <v>-1.044217692493792</v>
      </c>
      <c r="L56" s="56">
        <v>-0.8157648695862606</v>
      </c>
      <c r="M56" s="56">
        <v>1.549757182426956</v>
      </c>
      <c r="N56">
        <v>61</v>
      </c>
      <c r="O56">
        <v>296</v>
      </c>
      <c r="P56" s="49" t="str">
        <f t="shared" si="2"/>
        <v>lokalne</v>
      </c>
      <c r="Q56" s="64">
        <v>-0.59291618058401996</v>
      </c>
      <c r="R56" s="56">
        <v>-1.2696425318143001</v>
      </c>
      <c r="S56" s="56">
        <v>3.580340052613328</v>
      </c>
      <c r="T56" s="57">
        <v>19</v>
      </c>
      <c r="U56" s="57">
        <v>58</v>
      </c>
      <c r="V56" s="49" t="str">
        <f t="shared" si="0"/>
        <v>lokalne</v>
      </c>
    </row>
    <row r="57" spans="1:22" ht="15.75" thickBot="1" x14ac:dyDescent="0.3">
      <c r="A57" s="95"/>
      <c r="B57" s="22">
        <v>55</v>
      </c>
      <c r="C57" s="11">
        <v>0.12189596751704811</v>
      </c>
      <c r="D57" s="49">
        <v>-0.77780707739293575</v>
      </c>
      <c r="E57" s="64">
        <v>2.0234369021170649E-13</v>
      </c>
      <c r="F57" s="56">
        <v>-0.81576487638055328</v>
      </c>
      <c r="G57" s="56">
        <v>0.3886702863016005</v>
      </c>
      <c r="H57">
        <v>31</v>
      </c>
      <c r="I57">
        <v>31</v>
      </c>
      <c r="J57" s="49" t="str">
        <f t="shared" si="1"/>
        <v>globalne</v>
      </c>
      <c r="K57" s="64">
        <v>-6.0748297884765561E-10</v>
      </c>
      <c r="L57" s="56">
        <v>-0.81576486864731867</v>
      </c>
      <c r="M57" s="56">
        <v>0.38867028630160139</v>
      </c>
      <c r="N57">
        <v>52</v>
      </c>
      <c r="O57">
        <v>251</v>
      </c>
      <c r="P57" s="49" t="str">
        <f t="shared" si="2"/>
        <v>globalne</v>
      </c>
      <c r="Q57" s="64">
        <v>1.067890431549702E-13</v>
      </c>
      <c r="R57" s="56">
        <v>-0.81576487749799897</v>
      </c>
      <c r="S57" s="56">
        <v>0.3886702863016005</v>
      </c>
      <c r="T57" s="57">
        <v>11</v>
      </c>
      <c r="U57" s="57">
        <v>34</v>
      </c>
      <c r="V57" s="49" t="str">
        <f t="shared" si="0"/>
        <v>globalne</v>
      </c>
    </row>
    <row r="58" spans="1:22" ht="15.75" thickBot="1" x14ac:dyDescent="0.3">
      <c r="A58" s="95"/>
      <c r="B58" s="22">
        <v>56</v>
      </c>
      <c r="C58" s="11">
        <v>-0.58693722076714039</v>
      </c>
      <c r="D58" s="49">
        <v>-0.22001112950965759</v>
      </c>
      <c r="E58" s="64">
        <v>1.124409504937874E-13</v>
      </c>
      <c r="F58" s="56">
        <v>-0.81576487630762018</v>
      </c>
      <c r="G58" s="56">
        <v>0.3886702863016005</v>
      </c>
      <c r="H58">
        <v>38</v>
      </c>
      <c r="I58">
        <v>38</v>
      </c>
      <c r="J58" s="49" t="str">
        <f t="shared" si="1"/>
        <v>globalne</v>
      </c>
      <c r="K58" s="64">
        <v>-1.084183935184119E-8</v>
      </c>
      <c r="L58" s="56">
        <v>-0.81576358130132753</v>
      </c>
      <c r="M58" s="56">
        <v>0.38867028631999873</v>
      </c>
      <c r="N58">
        <v>51</v>
      </c>
      <c r="O58">
        <v>246</v>
      </c>
      <c r="P58" s="49" t="str">
        <f t="shared" si="2"/>
        <v>globalne</v>
      </c>
      <c r="Q58" s="64">
        <v>-1.0442176918896431</v>
      </c>
      <c r="R58" s="56">
        <v>-0.81576487749775994</v>
      </c>
      <c r="S58" s="56">
        <v>1.5497571824269549</v>
      </c>
      <c r="T58" s="57">
        <v>17</v>
      </c>
      <c r="U58" s="57">
        <v>52</v>
      </c>
      <c r="V58" s="49" t="str">
        <f t="shared" si="0"/>
        <v>lokalne</v>
      </c>
    </row>
    <row r="59" spans="1:22" ht="15.75" thickBot="1" x14ac:dyDescent="0.3">
      <c r="A59" s="95"/>
      <c r="B59" s="22">
        <v>57</v>
      </c>
      <c r="C59" s="11">
        <v>-0.74493669951334596</v>
      </c>
      <c r="D59" s="49">
        <v>0.14387062797322869</v>
      </c>
      <c r="E59" s="64">
        <v>-1.044217691889572</v>
      </c>
      <c r="F59" s="56">
        <v>0.54335254727834015</v>
      </c>
      <c r="G59" s="56">
        <v>1.889504281512578</v>
      </c>
      <c r="H59">
        <v>35</v>
      </c>
      <c r="I59">
        <v>35</v>
      </c>
      <c r="J59" s="49" t="str">
        <f t="shared" si="1"/>
        <v>lokalne</v>
      </c>
      <c r="K59" s="64">
        <v>-1.0442176911188981</v>
      </c>
      <c r="L59" s="56">
        <v>0.54335249198532776</v>
      </c>
      <c r="M59" s="56">
        <v>1.889504281512614</v>
      </c>
      <c r="N59">
        <v>56</v>
      </c>
      <c r="O59">
        <v>271</v>
      </c>
      <c r="P59" s="49" t="str">
        <f t="shared" si="2"/>
        <v>lokalne</v>
      </c>
      <c r="Q59" s="64">
        <v>1.787709951755492</v>
      </c>
      <c r="R59" s="56">
        <v>2.1680119559178062</v>
      </c>
      <c r="S59" s="56">
        <v>2.7762213814902199</v>
      </c>
      <c r="T59" s="57">
        <v>53</v>
      </c>
      <c r="U59" s="57">
        <v>160</v>
      </c>
      <c r="V59" s="49" t="str">
        <f t="shared" si="0"/>
        <v>lokalne</v>
      </c>
    </row>
    <row r="60" spans="1:22" ht="15.75" thickBot="1" x14ac:dyDescent="0.3">
      <c r="A60" s="95"/>
      <c r="B60" s="22">
        <v>58</v>
      </c>
      <c r="C60" s="11">
        <v>0.50661572860553861</v>
      </c>
      <c r="D60" s="49">
        <v>-0.56621447438374162</v>
      </c>
      <c r="E60" s="64">
        <v>-4.4274621597186968E-13</v>
      </c>
      <c r="F60" s="56">
        <v>-0.81576487622784455</v>
      </c>
      <c r="G60" s="56">
        <v>0.38867028630160089</v>
      </c>
      <c r="H60">
        <v>34</v>
      </c>
      <c r="I60">
        <v>34</v>
      </c>
      <c r="J60" s="49" t="str">
        <f t="shared" si="1"/>
        <v>globalne</v>
      </c>
      <c r="K60" s="64">
        <v>2.0742202238406731E-10</v>
      </c>
      <c r="L60" s="56">
        <v>-0.81576487571146383</v>
      </c>
      <c r="M60" s="56">
        <v>0.3886702863016005</v>
      </c>
      <c r="N60">
        <v>89</v>
      </c>
      <c r="O60">
        <v>436</v>
      </c>
      <c r="P60" s="49" t="str">
        <f t="shared" si="2"/>
        <v>globalne</v>
      </c>
      <c r="Q60" s="64">
        <v>0.59291618058396955</v>
      </c>
      <c r="R60" s="56">
        <v>-1.2696425318142011</v>
      </c>
      <c r="S60" s="56">
        <v>3.580340052613328</v>
      </c>
      <c r="T60" s="57">
        <v>54</v>
      </c>
      <c r="U60" s="57">
        <v>163</v>
      </c>
      <c r="V60" s="49" t="str">
        <f t="shared" si="0"/>
        <v>lokalne</v>
      </c>
    </row>
    <row r="61" spans="1:22" ht="15.75" thickBot="1" x14ac:dyDescent="0.3">
      <c r="A61" s="95"/>
      <c r="B61" s="22">
        <v>59</v>
      </c>
      <c r="C61" s="11">
        <v>0.79009071830660105</v>
      </c>
      <c r="D61" s="49">
        <v>-0.11046399595215919</v>
      </c>
      <c r="E61" s="64">
        <v>1.044217691889274</v>
      </c>
      <c r="F61" s="56">
        <v>0.54335254721438997</v>
      </c>
      <c r="G61" s="56">
        <v>1.8895042815125791</v>
      </c>
      <c r="H61">
        <v>44</v>
      </c>
      <c r="I61">
        <v>44</v>
      </c>
      <c r="J61" s="49" t="str">
        <f t="shared" si="1"/>
        <v>lokalne</v>
      </c>
      <c r="K61" s="64">
        <v>1.0442176912813079</v>
      </c>
      <c r="L61" s="56">
        <v>0.5433525427312601</v>
      </c>
      <c r="M61" s="56">
        <v>1.8895042815125791</v>
      </c>
      <c r="N61">
        <v>76</v>
      </c>
      <c r="O61">
        <v>371</v>
      </c>
      <c r="P61" s="49" t="str">
        <f t="shared" si="2"/>
        <v>lokalne</v>
      </c>
      <c r="Q61" s="64">
        <v>-1.044217691888867</v>
      </c>
      <c r="R61" s="56">
        <v>0.54335254803532096</v>
      </c>
      <c r="S61" s="56">
        <v>1.8895042815125791</v>
      </c>
      <c r="T61" s="57">
        <v>76</v>
      </c>
      <c r="U61" s="57">
        <v>229</v>
      </c>
      <c r="V61" s="49" t="str">
        <f t="shared" si="0"/>
        <v>lokalne</v>
      </c>
    </row>
    <row r="62" spans="1:22" ht="15.75" thickBot="1" x14ac:dyDescent="0.3">
      <c r="A62" s="95"/>
      <c r="B62" s="22">
        <v>60</v>
      </c>
      <c r="C62" s="11">
        <v>-0.25107444822788239</v>
      </c>
      <c r="D62" s="49">
        <v>-0.56401866255328059</v>
      </c>
      <c r="E62" s="64">
        <v>-1.187996866906533E-13</v>
      </c>
      <c r="F62" s="56">
        <v>-0.81576487677638909</v>
      </c>
      <c r="G62" s="56">
        <v>0.3886702863016005</v>
      </c>
      <c r="H62">
        <v>35</v>
      </c>
      <c r="I62">
        <v>35</v>
      </c>
      <c r="J62" s="49" t="str">
        <f t="shared" si="1"/>
        <v>globalne</v>
      </c>
      <c r="K62" s="64">
        <v>-2.4546840881768292E-10</v>
      </c>
      <c r="L62" s="56">
        <v>-0.81576487549786758</v>
      </c>
      <c r="M62" s="56">
        <v>0.38867028630160089</v>
      </c>
      <c r="N62">
        <v>59</v>
      </c>
      <c r="O62">
        <v>286</v>
      </c>
      <c r="P62" s="49" t="str">
        <f t="shared" si="2"/>
        <v>globalne</v>
      </c>
      <c r="Q62" s="64">
        <v>1.787709951753405</v>
      </c>
      <c r="R62" s="56">
        <v>-1.269642531814704</v>
      </c>
      <c r="S62" s="56">
        <v>6.2216774339279937</v>
      </c>
      <c r="T62" s="57">
        <v>80</v>
      </c>
      <c r="U62" s="57">
        <v>241</v>
      </c>
      <c r="V62" s="49" t="str">
        <f t="shared" si="0"/>
        <v>lokalne</v>
      </c>
    </row>
    <row r="63" spans="1:22" ht="15.75" thickBot="1" x14ac:dyDescent="0.3">
      <c r="A63" s="95"/>
      <c r="B63" s="22">
        <v>61</v>
      </c>
      <c r="C63" s="11">
        <v>0.33023038925603032</v>
      </c>
      <c r="D63" s="49">
        <v>4.5991265214979649E-3</v>
      </c>
      <c r="E63" s="64">
        <v>5.8785155147136029E-14</v>
      </c>
      <c r="F63" s="56">
        <v>0.54335254731103311</v>
      </c>
      <c r="G63" s="56">
        <v>0.72841738538722334</v>
      </c>
      <c r="H63">
        <v>37</v>
      </c>
      <c r="I63">
        <v>37</v>
      </c>
      <c r="J63" s="49" t="str">
        <f t="shared" si="1"/>
        <v>lokalne</v>
      </c>
      <c r="K63" s="64">
        <v>-6.143790235387747E-10</v>
      </c>
      <c r="L63" s="56">
        <v>0.54335254122126619</v>
      </c>
      <c r="M63" s="56">
        <v>0.72841738538722378</v>
      </c>
      <c r="N63">
        <v>66</v>
      </c>
      <c r="O63">
        <v>321</v>
      </c>
      <c r="P63" s="49" t="str">
        <f t="shared" si="2"/>
        <v>lokalne</v>
      </c>
      <c r="Q63" s="64">
        <v>1.0442176918892909</v>
      </c>
      <c r="R63" s="56">
        <v>0.54335254803446942</v>
      </c>
      <c r="S63" s="56">
        <v>1.889504281512578</v>
      </c>
      <c r="T63" s="57">
        <v>55</v>
      </c>
      <c r="U63" s="57">
        <v>166</v>
      </c>
      <c r="V63" s="49" t="str">
        <f t="shared" si="0"/>
        <v>lokalne</v>
      </c>
    </row>
    <row r="64" spans="1:22" ht="15.75" thickBot="1" x14ac:dyDescent="0.3">
      <c r="A64" s="95"/>
      <c r="B64" s="22">
        <v>62</v>
      </c>
      <c r="C64" s="11">
        <v>-0.81031867815181613</v>
      </c>
      <c r="D64" s="49">
        <v>-0.2921908563002944</v>
      </c>
      <c r="E64" s="64">
        <v>-1.0442176918897921</v>
      </c>
      <c r="F64" s="56">
        <v>-0.81576487646523166</v>
      </c>
      <c r="G64" s="56">
        <v>1.549757182426956</v>
      </c>
      <c r="H64">
        <v>37</v>
      </c>
      <c r="I64">
        <v>37</v>
      </c>
      <c r="J64" s="49" t="str">
        <f t="shared" si="1"/>
        <v>lokalne</v>
      </c>
      <c r="K64" s="64">
        <v>-1.044217692490792</v>
      </c>
      <c r="L64" s="56">
        <v>-0.81576486595098086</v>
      </c>
      <c r="M64" s="56">
        <v>1.5497571824269569</v>
      </c>
      <c r="N64">
        <v>65</v>
      </c>
      <c r="O64">
        <v>316</v>
      </c>
      <c r="P64" s="49" t="str">
        <f t="shared" si="2"/>
        <v>lokalne</v>
      </c>
      <c r="Q64" s="64">
        <v>-1.0442176918897419</v>
      </c>
      <c r="R64" s="56">
        <v>-0.81576487749933813</v>
      </c>
      <c r="S64" s="56">
        <v>1.549757182426956</v>
      </c>
      <c r="T64" s="57">
        <v>31</v>
      </c>
      <c r="U64" s="57">
        <v>94</v>
      </c>
      <c r="V64" s="49" t="str">
        <f t="shared" si="0"/>
        <v>lokalne</v>
      </c>
    </row>
    <row r="65" spans="1:22" ht="15.75" thickBot="1" x14ac:dyDescent="0.3">
      <c r="A65" s="95"/>
      <c r="B65" s="22">
        <v>63</v>
      </c>
      <c r="C65" s="11">
        <v>-0.2320607244037092</v>
      </c>
      <c r="D65" s="49">
        <v>0.29997031763195992</v>
      </c>
      <c r="E65" s="64">
        <v>1.9122085711047979E-13</v>
      </c>
      <c r="F65" s="56">
        <v>0.54335254699873359</v>
      </c>
      <c r="G65" s="56">
        <v>0.72841738538722334</v>
      </c>
      <c r="H65">
        <v>33</v>
      </c>
      <c r="I65">
        <v>33</v>
      </c>
      <c r="J65" s="49" t="str">
        <f t="shared" si="1"/>
        <v>lokalne</v>
      </c>
      <c r="K65" s="64">
        <v>2.391930588159347E-10</v>
      </c>
      <c r="L65" s="56">
        <v>0.54335254651291964</v>
      </c>
      <c r="M65" s="56">
        <v>0.72841738538722334</v>
      </c>
      <c r="N65">
        <v>58</v>
      </c>
      <c r="O65">
        <v>281</v>
      </c>
      <c r="P65" s="49" t="str">
        <f t="shared" si="2"/>
        <v>lokalne</v>
      </c>
      <c r="Q65" s="64">
        <v>0.59291618058892592</v>
      </c>
      <c r="R65" s="56">
        <v>2.168011955926894</v>
      </c>
      <c r="S65" s="56">
        <v>0.1348840001755538</v>
      </c>
      <c r="T65" s="57">
        <v>31</v>
      </c>
      <c r="U65" s="57">
        <v>94</v>
      </c>
      <c r="V65" s="49" t="str">
        <f t="shared" si="0"/>
        <v>lokalne</v>
      </c>
    </row>
    <row r="66" spans="1:22" ht="15.75" thickBot="1" x14ac:dyDescent="0.3">
      <c r="A66" s="95"/>
      <c r="B66" s="22">
        <v>64</v>
      </c>
      <c r="C66" s="11">
        <v>-0.45123271085321898</v>
      </c>
      <c r="D66" s="49">
        <v>-0.25057208677753812</v>
      </c>
      <c r="E66" s="64">
        <v>-6.9196213722904944E-14</v>
      </c>
      <c r="F66" s="56">
        <v>-0.81576487665860764</v>
      </c>
      <c r="G66" s="56">
        <v>0.3886702863016005</v>
      </c>
      <c r="H66">
        <v>38</v>
      </c>
      <c r="I66">
        <v>38</v>
      </c>
      <c r="J66" s="49" t="str">
        <f t="shared" si="1"/>
        <v>globalne</v>
      </c>
      <c r="K66" s="64">
        <v>9.0225968645201495E-10</v>
      </c>
      <c r="L66" s="56">
        <v>-0.81576467475043302</v>
      </c>
      <c r="M66" s="56">
        <v>0.3886702863020508</v>
      </c>
      <c r="N66">
        <v>56</v>
      </c>
      <c r="O66">
        <v>271</v>
      </c>
      <c r="P66" s="49" t="str">
        <f t="shared" si="2"/>
        <v>globalne</v>
      </c>
      <c r="Q66" s="64">
        <v>-1.0442176918889661</v>
      </c>
      <c r="R66" s="56">
        <v>-0.81576487749852533</v>
      </c>
      <c r="S66" s="56">
        <v>1.549757182426956</v>
      </c>
      <c r="T66" s="57">
        <v>16</v>
      </c>
      <c r="U66" s="57">
        <v>49</v>
      </c>
      <c r="V66" s="49" t="str">
        <f t="shared" si="0"/>
        <v>lokalne</v>
      </c>
    </row>
    <row r="67" spans="1:22" ht="15.75" thickBot="1" x14ac:dyDescent="0.3">
      <c r="A67" s="95"/>
      <c r="B67" s="22">
        <v>65</v>
      </c>
      <c r="C67" s="11">
        <v>0.62928007775917649</v>
      </c>
      <c r="D67" s="49">
        <v>-0.28910923842340708</v>
      </c>
      <c r="E67" s="64">
        <v>1.0442176918895349</v>
      </c>
      <c r="F67" s="56">
        <v>-0.81576487644043327</v>
      </c>
      <c r="G67" s="56">
        <v>1.549757182426956</v>
      </c>
      <c r="H67">
        <v>37</v>
      </c>
      <c r="I67">
        <v>37</v>
      </c>
      <c r="J67" s="49" t="str">
        <f t="shared" si="1"/>
        <v>lokalne</v>
      </c>
      <c r="K67" s="64">
        <v>1.044217691073553</v>
      </c>
      <c r="L67" s="56">
        <v>-0.81576487338489156</v>
      </c>
      <c r="M67" s="56">
        <v>1.549757182426956</v>
      </c>
      <c r="N67">
        <v>55</v>
      </c>
      <c r="O67">
        <v>266</v>
      </c>
      <c r="P67" s="49" t="str">
        <f t="shared" si="2"/>
        <v>lokalne</v>
      </c>
      <c r="Q67" s="64">
        <v>2.07637700072917</v>
      </c>
      <c r="R67" s="56">
        <v>-2.378055618890083</v>
      </c>
      <c r="S67" s="56">
        <v>1.3010289977649001</v>
      </c>
      <c r="T67" s="57">
        <v>89</v>
      </c>
      <c r="U67" s="57">
        <v>268</v>
      </c>
      <c r="V67" s="49" t="str">
        <f t="shared" si="0"/>
        <v>lokalne</v>
      </c>
    </row>
    <row r="68" spans="1:22" ht="15.75" thickBot="1" x14ac:dyDescent="0.3">
      <c r="A68" s="95"/>
      <c r="B68" s="22">
        <v>66</v>
      </c>
      <c r="C68" s="11">
        <v>-0.10296731721609829</v>
      </c>
      <c r="D68" s="49">
        <v>6.7375890910625458E-2</v>
      </c>
      <c r="E68" s="64">
        <v>2.1527214122783279E-15</v>
      </c>
      <c r="F68" s="56">
        <v>0.54335254732079796</v>
      </c>
      <c r="G68" s="56">
        <v>0.72841738538722334</v>
      </c>
      <c r="H68">
        <v>36</v>
      </c>
      <c r="I68">
        <v>36</v>
      </c>
      <c r="J68" s="49" t="str">
        <f t="shared" si="1"/>
        <v>lokalne</v>
      </c>
      <c r="K68" s="64">
        <v>5.2142757303498373E-10</v>
      </c>
      <c r="L68" s="56">
        <v>0.54335254425639978</v>
      </c>
      <c r="M68" s="56">
        <v>0.72841738538722334</v>
      </c>
      <c r="N68">
        <v>59</v>
      </c>
      <c r="O68">
        <v>286</v>
      </c>
      <c r="P68" s="49" t="str">
        <f t="shared" si="2"/>
        <v>lokalne</v>
      </c>
      <c r="Q68" s="64">
        <v>-4.3922501467709119E-13</v>
      </c>
      <c r="R68" s="56">
        <v>-0.81576487749756021</v>
      </c>
      <c r="S68" s="56">
        <v>0.3886702863016005</v>
      </c>
      <c r="T68" s="57">
        <v>20</v>
      </c>
      <c r="U68" s="57">
        <v>61</v>
      </c>
      <c r="V68" s="49" t="str">
        <f t="shared" ref="V68:V131" si="3">IF(ROUND(S68,4)=0.3887,"globalne","lokalne")</f>
        <v>globalne</v>
      </c>
    </row>
    <row r="69" spans="1:22" ht="15.75" thickBot="1" x14ac:dyDescent="0.3">
      <c r="A69" s="95"/>
      <c r="B69" s="22">
        <v>67</v>
      </c>
      <c r="C69" s="11">
        <v>0.62012870609760284</v>
      </c>
      <c r="D69" s="49">
        <v>0.48066872078925371</v>
      </c>
      <c r="E69" s="64">
        <v>1.044217691880277</v>
      </c>
      <c r="F69" s="56">
        <v>0.54335254722751813</v>
      </c>
      <c r="G69" s="56">
        <v>1.889504281512578</v>
      </c>
      <c r="H69">
        <v>31</v>
      </c>
      <c r="I69">
        <v>31</v>
      </c>
      <c r="J69" s="49" t="str">
        <f t="shared" ref="J69:J102" si="4">IF(ROUND(G69,4)=0.3887,"globalne","lokalne")</f>
        <v>lokalne</v>
      </c>
      <c r="K69" s="64">
        <v>1.0442176925277751</v>
      </c>
      <c r="L69" s="56">
        <v>0.54335253924135729</v>
      </c>
      <c r="M69" s="56">
        <v>1.8895042815125791</v>
      </c>
      <c r="N69">
        <v>67</v>
      </c>
      <c r="O69">
        <v>326</v>
      </c>
      <c r="P69" s="49" t="str">
        <f t="shared" ref="P69:P102" si="5">IF(ROUND(M69,4)=0.3887,"globalne","lokalne")</f>
        <v>lokalne</v>
      </c>
      <c r="Q69" s="64">
        <v>-2.0763770007149591</v>
      </c>
      <c r="R69" s="56">
        <v>2.1680119559045909</v>
      </c>
      <c r="S69" s="56">
        <v>2.438158956889132</v>
      </c>
      <c r="T69" s="57">
        <v>69</v>
      </c>
      <c r="U69" s="57">
        <v>208</v>
      </c>
      <c r="V69" s="49" t="str">
        <f t="shared" si="3"/>
        <v>lokalne</v>
      </c>
    </row>
    <row r="70" spans="1:22" ht="15.75" thickBot="1" x14ac:dyDescent="0.3">
      <c r="A70" s="95"/>
      <c r="B70" s="22">
        <v>68</v>
      </c>
      <c r="C70" s="11">
        <v>0.62477901903912425</v>
      </c>
      <c r="D70" s="49">
        <v>-0.55779412435367703</v>
      </c>
      <c r="E70" s="64">
        <v>1.0442176918893189</v>
      </c>
      <c r="F70" s="56">
        <v>-0.81576487675424969</v>
      </c>
      <c r="G70" s="56">
        <v>1.549757182426956</v>
      </c>
      <c r="H70">
        <v>35</v>
      </c>
      <c r="I70">
        <v>35</v>
      </c>
      <c r="J70" s="49" t="str">
        <f t="shared" si="4"/>
        <v>lokalne</v>
      </c>
      <c r="K70" s="64">
        <v>1.044217691324367</v>
      </c>
      <c r="L70" s="56">
        <v>-0.81576487377955409</v>
      </c>
      <c r="M70" s="56">
        <v>1.549757182426956</v>
      </c>
      <c r="N70">
        <v>65</v>
      </c>
      <c r="O70">
        <v>316</v>
      </c>
      <c r="P70" s="49" t="str">
        <f t="shared" si="5"/>
        <v>lokalne</v>
      </c>
      <c r="Q70" s="64">
        <v>2.0763770007170428</v>
      </c>
      <c r="R70" s="56">
        <v>-2.214508145073971</v>
      </c>
      <c r="S70" s="56">
        <v>1.255659937434964</v>
      </c>
      <c r="T70" s="57">
        <v>11</v>
      </c>
      <c r="U70" s="57">
        <v>34</v>
      </c>
      <c r="V70" s="49" t="str">
        <f t="shared" si="3"/>
        <v>lokalne</v>
      </c>
    </row>
    <row r="71" spans="1:22" ht="15.75" thickBot="1" x14ac:dyDescent="0.3">
      <c r="A71" s="95"/>
      <c r="B71" s="22">
        <v>69</v>
      </c>
      <c r="C71" s="11">
        <v>0.58868464222177863</v>
      </c>
      <c r="D71" s="49">
        <v>-0.17450776277109981</v>
      </c>
      <c r="E71" s="64">
        <v>5.8104680201671637E-14</v>
      </c>
      <c r="F71" s="56">
        <v>-0.8157648766902772</v>
      </c>
      <c r="G71" s="56">
        <v>0.3886702863016005</v>
      </c>
      <c r="H71">
        <v>40</v>
      </c>
      <c r="I71">
        <v>40</v>
      </c>
      <c r="J71" s="49" t="str">
        <f t="shared" si="4"/>
        <v>globalne</v>
      </c>
      <c r="K71" s="64">
        <v>-6.212684107927115E-10</v>
      </c>
      <c r="L71" s="56">
        <v>-0.81576486880756227</v>
      </c>
      <c r="M71" s="56">
        <v>0.38867028630160139</v>
      </c>
      <c r="N71">
        <v>66</v>
      </c>
      <c r="O71">
        <v>321</v>
      </c>
      <c r="P71" s="49" t="str">
        <f t="shared" si="5"/>
        <v>globalne</v>
      </c>
      <c r="Q71" s="64">
        <v>-1.7877099517568491</v>
      </c>
      <c r="R71" s="56">
        <v>2.1680119559166049</v>
      </c>
      <c r="S71" s="56">
        <v>2.7762213814902199</v>
      </c>
      <c r="T71" s="57">
        <v>23</v>
      </c>
      <c r="U71" s="57">
        <v>70</v>
      </c>
      <c r="V71" s="49" t="str">
        <f t="shared" si="3"/>
        <v>lokalne</v>
      </c>
    </row>
    <row r="72" spans="1:22" ht="15.75" thickBot="1" x14ac:dyDescent="0.3">
      <c r="A72" s="95"/>
      <c r="B72" s="22">
        <v>70</v>
      </c>
      <c r="C72" s="11">
        <v>-0.1203366247937083</v>
      </c>
      <c r="D72" s="49">
        <v>-0.46862662630155683</v>
      </c>
      <c r="E72" s="64">
        <v>-1.6638335637145149E-14</v>
      </c>
      <c r="F72" s="56">
        <v>-0.81576487635331174</v>
      </c>
      <c r="G72" s="56">
        <v>0.38867028630160089</v>
      </c>
      <c r="H72">
        <v>35</v>
      </c>
      <c r="I72">
        <v>35</v>
      </c>
      <c r="J72" s="49" t="str">
        <f t="shared" si="4"/>
        <v>globalne</v>
      </c>
      <c r="K72" s="64">
        <v>2.8155936959006489E-10</v>
      </c>
      <c r="L72" s="56">
        <v>-0.81576487563303657</v>
      </c>
      <c r="M72" s="56">
        <v>0.3886702863016005</v>
      </c>
      <c r="N72">
        <v>62</v>
      </c>
      <c r="O72">
        <v>301</v>
      </c>
      <c r="P72" s="49" t="str">
        <f t="shared" si="5"/>
        <v>globalne</v>
      </c>
      <c r="Q72" s="64">
        <v>1.044217691889417</v>
      </c>
      <c r="R72" s="56">
        <v>2.1680119559273949</v>
      </c>
      <c r="S72" s="56">
        <v>-1.033344217678686</v>
      </c>
      <c r="T72" s="57">
        <v>16</v>
      </c>
      <c r="U72" s="57">
        <v>49</v>
      </c>
      <c r="V72" s="49" t="str">
        <f t="shared" si="3"/>
        <v>lokalne</v>
      </c>
    </row>
    <row r="73" spans="1:22" ht="15.75" thickBot="1" x14ac:dyDescent="0.3">
      <c r="A73" s="95"/>
      <c r="B73" s="22">
        <v>71</v>
      </c>
      <c r="C73" s="11">
        <v>0.50895031727850437</v>
      </c>
      <c r="D73" s="49">
        <v>0.25994610693305731</v>
      </c>
      <c r="E73" s="64">
        <v>4.2446016014418304E-15</v>
      </c>
      <c r="F73" s="56">
        <v>0.5433525473278642</v>
      </c>
      <c r="G73" s="56">
        <v>0.72841738538722378</v>
      </c>
      <c r="H73">
        <v>34</v>
      </c>
      <c r="I73">
        <v>34</v>
      </c>
      <c r="J73" s="49" t="str">
        <f t="shared" si="4"/>
        <v>lokalne</v>
      </c>
      <c r="K73" s="64" t="s">
        <v>28</v>
      </c>
      <c r="L73" s="56" t="s">
        <v>28</v>
      </c>
      <c r="M73" s="56" t="s">
        <v>28</v>
      </c>
      <c r="N73">
        <v>1393</v>
      </c>
      <c r="O73">
        <v>6956</v>
      </c>
      <c r="P73" s="49" t="s">
        <v>19</v>
      </c>
      <c r="Q73" s="64">
        <v>-2.0763769999747081</v>
      </c>
      <c r="R73" s="56">
        <v>2.168011954838724</v>
      </c>
      <c r="S73" s="56">
        <v>2.438158956889132</v>
      </c>
      <c r="T73" s="57">
        <v>20</v>
      </c>
      <c r="U73" s="57">
        <v>61</v>
      </c>
      <c r="V73" s="49" t="str">
        <f t="shared" si="3"/>
        <v>lokalne</v>
      </c>
    </row>
    <row r="74" spans="1:22" ht="15.75" thickBot="1" x14ac:dyDescent="0.3">
      <c r="A74" s="95"/>
      <c r="B74" s="22">
        <v>72</v>
      </c>
      <c r="C74" s="11">
        <v>0.25844226311892271</v>
      </c>
      <c r="D74" s="49">
        <v>-0.63234301842749119</v>
      </c>
      <c r="E74" s="64">
        <v>4.3058656470684819E-14</v>
      </c>
      <c r="F74" s="56">
        <v>-0.81576487660236097</v>
      </c>
      <c r="G74" s="56">
        <v>0.38867028630160089</v>
      </c>
      <c r="H74">
        <v>34</v>
      </c>
      <c r="I74">
        <v>34</v>
      </c>
      <c r="J74" s="49" t="str">
        <f t="shared" si="4"/>
        <v>globalne</v>
      </c>
      <c r="K74" s="64">
        <v>-2.5206858888913952E-10</v>
      </c>
      <c r="L74" s="56">
        <v>-0.81576487564301481</v>
      </c>
      <c r="M74" s="56">
        <v>0.3886702863016005</v>
      </c>
      <c r="N74">
        <v>58</v>
      </c>
      <c r="O74">
        <v>281</v>
      </c>
      <c r="P74" s="49" t="str">
        <f t="shared" si="5"/>
        <v>globalne</v>
      </c>
      <c r="Q74" s="64">
        <v>-0.59291618058557194</v>
      </c>
      <c r="R74" s="56">
        <v>1.0401151634918391</v>
      </c>
      <c r="S74" s="56">
        <v>4.1578212504404792</v>
      </c>
      <c r="T74" s="57">
        <v>16</v>
      </c>
      <c r="U74" s="57">
        <v>49</v>
      </c>
      <c r="V74" s="49" t="str">
        <f t="shared" si="3"/>
        <v>lokalne</v>
      </c>
    </row>
    <row r="75" spans="1:22" ht="15.75" thickBot="1" x14ac:dyDescent="0.3">
      <c r="A75" s="95"/>
      <c r="B75" s="22">
        <v>73</v>
      </c>
      <c r="C75" s="11">
        <v>0.42036480270326138</v>
      </c>
      <c r="D75" s="49">
        <v>0.72728822287172079</v>
      </c>
      <c r="E75" s="64">
        <v>3.193070733793967E-14</v>
      </c>
      <c r="F75" s="56">
        <v>0.54335254915691855</v>
      </c>
      <c r="G75" s="56">
        <v>0.72841738538722334</v>
      </c>
      <c r="H75">
        <v>33</v>
      </c>
      <c r="I75">
        <v>33</v>
      </c>
      <c r="J75" s="49" t="str">
        <f t="shared" si="4"/>
        <v>lokalne</v>
      </c>
      <c r="K75" s="64">
        <v>-5.8146902696941277E-10</v>
      </c>
      <c r="L75" s="56">
        <v>0.54335255248450864</v>
      </c>
      <c r="M75" s="56">
        <v>0.72841738538722378</v>
      </c>
      <c r="N75">
        <v>57</v>
      </c>
      <c r="O75">
        <v>276</v>
      </c>
      <c r="P75" s="49" t="str">
        <f t="shared" si="5"/>
        <v>lokalne</v>
      </c>
      <c r="Q75" s="64">
        <v>-2.3229634201048211E-12</v>
      </c>
      <c r="R75" s="56">
        <v>-0.8157648774662849</v>
      </c>
      <c r="S75" s="56">
        <v>0.3886702863016005</v>
      </c>
      <c r="T75" s="57">
        <v>112</v>
      </c>
      <c r="U75" s="57">
        <v>337</v>
      </c>
      <c r="V75" s="49" t="str">
        <f t="shared" si="3"/>
        <v>globalne</v>
      </c>
    </row>
    <row r="76" spans="1:22" ht="15.75" thickBot="1" x14ac:dyDescent="0.3">
      <c r="A76" s="95"/>
      <c r="B76" s="22">
        <v>74</v>
      </c>
      <c r="C76" s="11">
        <v>-0.99875045334920287</v>
      </c>
      <c r="D76" s="49">
        <v>0.49313600827008491</v>
      </c>
      <c r="E76" s="64">
        <v>-1.0442176918894761</v>
      </c>
      <c r="F76" s="56">
        <v>0.54335254684424306</v>
      </c>
      <c r="G76" s="56">
        <v>1.889504281512578</v>
      </c>
      <c r="H76">
        <v>30</v>
      </c>
      <c r="I76">
        <v>30</v>
      </c>
      <c r="J76" s="49" t="str">
        <f t="shared" si="4"/>
        <v>lokalne</v>
      </c>
      <c r="K76" s="64">
        <v>-1.044217692122879</v>
      </c>
      <c r="L76" s="56">
        <v>0.54335254656992116</v>
      </c>
      <c r="M76" s="56">
        <v>1.8895042815125791</v>
      </c>
      <c r="N76">
        <v>54</v>
      </c>
      <c r="O76">
        <v>261</v>
      </c>
      <c r="P76" s="49" t="str">
        <f t="shared" si="5"/>
        <v>lokalne</v>
      </c>
      <c r="Q76" s="64">
        <v>-1.0442176918897179</v>
      </c>
      <c r="R76" s="56">
        <v>0.54335254803516675</v>
      </c>
      <c r="S76" s="56">
        <v>1.8895042815125791</v>
      </c>
      <c r="T76" s="57">
        <v>8</v>
      </c>
      <c r="U76" s="57">
        <v>25</v>
      </c>
      <c r="V76" s="49" t="str">
        <f t="shared" si="3"/>
        <v>lokalne</v>
      </c>
    </row>
    <row r="77" spans="1:22" ht="15.75" thickBot="1" x14ac:dyDescent="0.3">
      <c r="A77" s="95"/>
      <c r="B77" s="22">
        <v>75</v>
      </c>
      <c r="C77" s="11">
        <v>-4.9366851802915328E-2</v>
      </c>
      <c r="D77" s="49">
        <v>0.33656929945573211</v>
      </c>
      <c r="E77" s="64">
        <v>1.5419134257700979E-14</v>
      </c>
      <c r="F77" s="56">
        <v>0.54335254719635084</v>
      </c>
      <c r="G77" s="56">
        <v>0.72841738538722334</v>
      </c>
      <c r="H77">
        <v>33</v>
      </c>
      <c r="I77">
        <v>33</v>
      </c>
      <c r="J77" s="49" t="str">
        <f t="shared" si="4"/>
        <v>lokalne</v>
      </c>
      <c r="K77" s="64">
        <v>-4.8338039454875348E-10</v>
      </c>
      <c r="L77" s="56">
        <v>0.54335254484715134</v>
      </c>
      <c r="M77" s="56">
        <v>0.72841738538722334</v>
      </c>
      <c r="N77">
        <v>57</v>
      </c>
      <c r="O77">
        <v>276</v>
      </c>
      <c r="P77" s="49" t="str">
        <f t="shared" si="5"/>
        <v>lokalne</v>
      </c>
      <c r="Q77" s="64">
        <v>2.076377000717573</v>
      </c>
      <c r="R77" s="56">
        <v>0.54335254803243072</v>
      </c>
      <c r="S77" s="56">
        <v>5.3610074560803973</v>
      </c>
      <c r="T77" s="57">
        <v>17</v>
      </c>
      <c r="U77" s="57">
        <v>52</v>
      </c>
      <c r="V77" s="49" t="str">
        <f t="shared" si="3"/>
        <v>lokalne</v>
      </c>
    </row>
    <row r="78" spans="1:22" ht="15.75" thickBot="1" x14ac:dyDescent="0.3">
      <c r="A78" s="95"/>
      <c r="B78" s="22">
        <v>76</v>
      </c>
      <c r="C78" s="11">
        <v>-0.55976222967728972</v>
      </c>
      <c r="D78" s="49">
        <v>0.23603574652224779</v>
      </c>
      <c r="E78" s="64">
        <v>-3.054994994830961E-13</v>
      </c>
      <c r="F78" s="56">
        <v>0.54335254722771531</v>
      </c>
      <c r="G78" s="56">
        <v>0.72841738538722334</v>
      </c>
      <c r="H78">
        <v>34</v>
      </c>
      <c r="I78">
        <v>34</v>
      </c>
      <c r="J78" s="49" t="str">
        <f t="shared" si="4"/>
        <v>lokalne</v>
      </c>
      <c r="K78" s="64">
        <v>9.4130183060733889E-10</v>
      </c>
      <c r="L78" s="56">
        <v>0.54335249591166357</v>
      </c>
      <c r="M78" s="56">
        <v>0.72841738538725398</v>
      </c>
      <c r="N78">
        <v>57</v>
      </c>
      <c r="O78">
        <v>276</v>
      </c>
      <c r="P78" s="49" t="str">
        <f t="shared" si="5"/>
        <v>lokalne</v>
      </c>
      <c r="Q78" s="64">
        <v>-1.044217691889527</v>
      </c>
      <c r="R78" s="56">
        <v>0.54335254803475908</v>
      </c>
      <c r="S78" s="56">
        <v>1.889504281512578</v>
      </c>
      <c r="T78" s="57">
        <v>15</v>
      </c>
      <c r="U78" s="57">
        <v>46</v>
      </c>
      <c r="V78" s="49" t="str">
        <f t="shared" si="3"/>
        <v>lokalne</v>
      </c>
    </row>
    <row r="79" spans="1:22" ht="15.75" thickBot="1" x14ac:dyDescent="0.3">
      <c r="A79" s="95"/>
      <c r="B79" s="22">
        <v>77</v>
      </c>
      <c r="C79" s="11">
        <v>-0.2403669245541096</v>
      </c>
      <c r="D79" s="49">
        <v>-0.25552387954667211</v>
      </c>
      <c r="E79" s="64">
        <v>3.3424502847532538E-14</v>
      </c>
      <c r="F79" s="56">
        <v>-0.81576487669808573</v>
      </c>
      <c r="G79" s="56">
        <v>0.3886702863016005</v>
      </c>
      <c r="H79">
        <v>38</v>
      </c>
      <c r="I79">
        <v>38</v>
      </c>
      <c r="J79" s="49" t="str">
        <f t="shared" si="4"/>
        <v>globalne</v>
      </c>
      <c r="K79" s="64">
        <v>-1.028332658296819E-9</v>
      </c>
      <c r="L79" s="56">
        <v>-2.2145073997383529</v>
      </c>
      <c r="M79" s="56">
        <v>-3.3769301332554451</v>
      </c>
      <c r="N79">
        <v>116</v>
      </c>
      <c r="O79">
        <v>571</v>
      </c>
      <c r="P79" s="49" t="str">
        <f t="shared" si="5"/>
        <v>lokalne</v>
      </c>
      <c r="Q79" s="64">
        <v>0.59291618058452278</v>
      </c>
      <c r="R79" s="56">
        <v>-1.2696425318129061</v>
      </c>
      <c r="S79" s="56">
        <v>3.580340052613328</v>
      </c>
      <c r="T79" s="57">
        <v>23</v>
      </c>
      <c r="U79" s="57">
        <v>70</v>
      </c>
      <c r="V79" s="49" t="str">
        <f t="shared" si="3"/>
        <v>lokalne</v>
      </c>
    </row>
    <row r="80" spans="1:22" ht="15.75" thickBot="1" x14ac:dyDescent="0.3">
      <c r="A80" s="95"/>
      <c r="B80" s="22">
        <v>78</v>
      </c>
      <c r="C80" s="11">
        <v>0.2255420065484941</v>
      </c>
      <c r="D80" s="49">
        <v>5.9671371709555387E-2</v>
      </c>
      <c r="E80" s="64">
        <v>2.0203665559393461E-13</v>
      </c>
      <c r="F80" s="56">
        <v>0.54335254727236615</v>
      </c>
      <c r="G80" s="56">
        <v>0.72841738538722334</v>
      </c>
      <c r="H80">
        <v>36</v>
      </c>
      <c r="I80">
        <v>36</v>
      </c>
      <c r="J80" s="49" t="str">
        <f t="shared" si="4"/>
        <v>lokalne</v>
      </c>
      <c r="K80" s="64">
        <v>-1.0442176912544621</v>
      </c>
      <c r="L80" s="56">
        <v>-2.21450816213193</v>
      </c>
      <c r="M80" s="56">
        <v>-2.2158432371328511</v>
      </c>
      <c r="N80">
        <v>131</v>
      </c>
      <c r="O80">
        <v>646</v>
      </c>
      <c r="P80" s="49" t="str">
        <f t="shared" si="5"/>
        <v>lokalne</v>
      </c>
      <c r="Q80" s="64">
        <v>2.4079081225372659E-11</v>
      </c>
      <c r="R80" s="56">
        <v>-0.1158281242100624</v>
      </c>
      <c r="S80" s="56">
        <v>2.9855212962686331</v>
      </c>
      <c r="T80" s="57">
        <v>22</v>
      </c>
      <c r="U80" s="57">
        <v>67</v>
      </c>
      <c r="V80" s="49" t="str">
        <f t="shared" si="3"/>
        <v>lokalne</v>
      </c>
    </row>
    <row r="81" spans="1:22" ht="15.75" thickBot="1" x14ac:dyDescent="0.3">
      <c r="A81" s="95"/>
      <c r="B81" s="22">
        <v>79</v>
      </c>
      <c r="C81" s="11">
        <v>-0.29640418151393533</v>
      </c>
      <c r="D81" s="49">
        <v>0.74936468573287129</v>
      </c>
      <c r="E81" s="64">
        <v>1.700279851209982E-13</v>
      </c>
      <c r="F81" s="56">
        <v>0.54335254878087513</v>
      </c>
      <c r="G81" s="56">
        <v>0.72841738538722334</v>
      </c>
      <c r="H81">
        <v>34</v>
      </c>
      <c r="I81">
        <v>34</v>
      </c>
      <c r="J81" s="49" t="str">
        <f t="shared" si="4"/>
        <v>lokalne</v>
      </c>
      <c r="K81" s="64">
        <v>3.386371159168289E-10</v>
      </c>
      <c r="L81" s="56">
        <v>0.54335255016183004</v>
      </c>
      <c r="M81" s="56">
        <v>0.72841738538722378</v>
      </c>
      <c r="N81">
        <v>58</v>
      </c>
      <c r="O81">
        <v>281</v>
      </c>
      <c r="P81" s="49" t="str">
        <f t="shared" si="5"/>
        <v>lokalne</v>
      </c>
      <c r="Q81" s="64">
        <v>-1.787709951754161</v>
      </c>
      <c r="R81" s="56">
        <v>-2.3780556192661919</v>
      </c>
      <c r="S81" s="56">
        <v>1.639091422365988</v>
      </c>
      <c r="T81" s="57">
        <v>87</v>
      </c>
      <c r="U81" s="57">
        <v>262</v>
      </c>
      <c r="V81" s="49" t="str">
        <f t="shared" si="3"/>
        <v>lokalne</v>
      </c>
    </row>
    <row r="82" spans="1:22" ht="15.75" thickBot="1" x14ac:dyDescent="0.3">
      <c r="A82" s="95"/>
      <c r="B82" s="22">
        <v>80</v>
      </c>
      <c r="C82" s="11">
        <v>-0.77772915130481124</v>
      </c>
      <c r="D82" s="49">
        <v>0.163500199560076</v>
      </c>
      <c r="E82" s="64">
        <v>-1.0442176918897661</v>
      </c>
      <c r="F82" s="56">
        <v>0.54335254736560412</v>
      </c>
      <c r="G82" s="56">
        <v>1.889504281512578</v>
      </c>
      <c r="H82">
        <v>35</v>
      </c>
      <c r="I82">
        <v>35</v>
      </c>
      <c r="J82" s="49" t="str">
        <f t="shared" si="4"/>
        <v>lokalne</v>
      </c>
      <c r="K82" s="64">
        <v>-1.044217692518616</v>
      </c>
      <c r="L82" s="56">
        <v>0.54335254244273179</v>
      </c>
      <c r="M82" s="56">
        <v>1.8895042815125791</v>
      </c>
      <c r="N82">
        <v>61</v>
      </c>
      <c r="O82">
        <v>296</v>
      </c>
      <c r="P82" s="49" t="str">
        <f t="shared" si="5"/>
        <v>lokalne</v>
      </c>
      <c r="Q82" s="64">
        <v>0.59291618058505524</v>
      </c>
      <c r="R82" s="56">
        <v>1.04011516349212</v>
      </c>
      <c r="S82" s="56">
        <v>4.1578212504404792</v>
      </c>
      <c r="T82" s="57">
        <v>57</v>
      </c>
      <c r="U82" s="57">
        <v>172</v>
      </c>
      <c r="V82" s="49" t="str">
        <f t="shared" si="3"/>
        <v>lokalne</v>
      </c>
    </row>
    <row r="83" spans="1:22" ht="15.75" thickBot="1" x14ac:dyDescent="0.3">
      <c r="A83" s="95"/>
      <c r="B83" s="22">
        <v>81</v>
      </c>
      <c r="C83" s="11">
        <v>-0.51276105456054211</v>
      </c>
      <c r="D83" s="49">
        <v>0.67953552957624197</v>
      </c>
      <c r="E83" s="64">
        <v>-2.0743357554044361E-13</v>
      </c>
      <c r="F83" s="56">
        <v>0.54335254874898753</v>
      </c>
      <c r="G83" s="56">
        <v>0.72841738538722334</v>
      </c>
      <c r="H83">
        <v>33</v>
      </c>
      <c r="I83">
        <v>33</v>
      </c>
      <c r="J83" s="49" t="str">
        <f t="shared" si="4"/>
        <v>lokalne</v>
      </c>
      <c r="K83" s="64" t="s">
        <v>28</v>
      </c>
      <c r="L83" s="56" t="s">
        <v>28</v>
      </c>
      <c r="M83" s="56" t="s">
        <v>28</v>
      </c>
      <c r="N83">
        <v>1528</v>
      </c>
      <c r="O83">
        <v>7631</v>
      </c>
      <c r="P83" s="49" t="s">
        <v>19</v>
      </c>
      <c r="Q83" s="64">
        <v>-2.076377000716068</v>
      </c>
      <c r="R83" s="56">
        <v>1.0401151634931429</v>
      </c>
      <c r="S83" s="56">
        <v>6.461096207154057</v>
      </c>
      <c r="T83" s="57">
        <v>93</v>
      </c>
      <c r="U83" s="57">
        <v>280</v>
      </c>
      <c r="V83" s="49" t="str">
        <f t="shared" si="3"/>
        <v>lokalne</v>
      </c>
    </row>
    <row r="84" spans="1:22" ht="15.75" thickBot="1" x14ac:dyDescent="0.3">
      <c r="A84" s="95"/>
      <c r="B84" s="22">
        <v>82</v>
      </c>
      <c r="C84" s="11">
        <v>0.33611117489635939</v>
      </c>
      <c r="D84" s="49">
        <v>-0.37510367017239332</v>
      </c>
      <c r="E84" s="64">
        <v>2.7524717769823882E-13</v>
      </c>
      <c r="F84" s="56">
        <v>-0.81576487644357287</v>
      </c>
      <c r="G84" s="56">
        <v>0.38867028630160089</v>
      </c>
      <c r="H84">
        <v>36</v>
      </c>
      <c r="I84">
        <v>36</v>
      </c>
      <c r="J84" s="49" t="str">
        <f t="shared" si="4"/>
        <v>globalne</v>
      </c>
      <c r="K84" s="64" t="s">
        <v>28</v>
      </c>
      <c r="L84" s="56" t="s">
        <v>28</v>
      </c>
      <c r="M84" s="56" t="s">
        <v>28</v>
      </c>
      <c r="N84">
        <v>216</v>
      </c>
      <c r="O84">
        <v>1071</v>
      </c>
      <c r="P84" s="49" t="s">
        <v>19</v>
      </c>
      <c r="Q84" s="64">
        <v>1.7877099517547701</v>
      </c>
      <c r="R84" s="56">
        <v>1.040115163494524</v>
      </c>
      <c r="S84" s="56">
        <v>6.7991586317551436</v>
      </c>
      <c r="T84" s="57">
        <v>32</v>
      </c>
      <c r="U84" s="57">
        <v>97</v>
      </c>
      <c r="V84" s="49" t="str">
        <f t="shared" si="3"/>
        <v>lokalne</v>
      </c>
    </row>
    <row r="85" spans="1:22" ht="15.75" thickBot="1" x14ac:dyDescent="0.3">
      <c r="A85" s="95"/>
      <c r="B85" s="22">
        <v>83</v>
      </c>
      <c r="C85" s="11">
        <v>-0.16470644064247611</v>
      </c>
      <c r="D85" s="49">
        <v>0.41658064443618059</v>
      </c>
      <c r="E85" s="64">
        <v>4.4788085959063011E-14</v>
      </c>
      <c r="F85" s="56">
        <v>0.54335254714626047</v>
      </c>
      <c r="G85" s="56">
        <v>0.72841738538722378</v>
      </c>
      <c r="H85">
        <v>32</v>
      </c>
      <c r="I85">
        <v>32</v>
      </c>
      <c r="J85" s="49" t="str">
        <f t="shared" si="4"/>
        <v>lokalne</v>
      </c>
      <c r="K85" s="64">
        <v>5.5219539667432396E-10</v>
      </c>
      <c r="L85" s="56">
        <v>0.54335254446347836</v>
      </c>
      <c r="M85" s="56">
        <v>0.72841738538722334</v>
      </c>
      <c r="N85">
        <v>54</v>
      </c>
      <c r="O85">
        <v>261</v>
      </c>
      <c r="P85" s="49" t="str">
        <f t="shared" si="5"/>
        <v>lokalne</v>
      </c>
      <c r="Q85" s="64">
        <v>3.9580866329894681E-13</v>
      </c>
      <c r="R85" s="56">
        <v>0.54335254803682886</v>
      </c>
      <c r="S85" s="56">
        <v>0.72841738538722334</v>
      </c>
      <c r="T85" s="57">
        <v>11</v>
      </c>
      <c r="U85" s="57">
        <v>34</v>
      </c>
      <c r="V85" s="49" t="str">
        <f t="shared" si="3"/>
        <v>lokalne</v>
      </c>
    </row>
    <row r="86" spans="1:22" ht="15.75" thickBot="1" x14ac:dyDescent="0.3">
      <c r="A86" s="95"/>
      <c r="B86" s="22">
        <v>84</v>
      </c>
      <c r="C86" s="11">
        <v>0.57639166805893183</v>
      </c>
      <c r="D86" s="49">
        <v>-0.46996438782662148</v>
      </c>
      <c r="E86" s="64">
        <v>5.6992519467412051E-14</v>
      </c>
      <c r="F86" s="56">
        <v>-0.8157648763597779</v>
      </c>
      <c r="G86" s="56">
        <v>0.3886702863016005</v>
      </c>
      <c r="H86">
        <v>35</v>
      </c>
      <c r="I86">
        <v>35</v>
      </c>
      <c r="J86" s="49" t="str">
        <f t="shared" si="4"/>
        <v>globalne</v>
      </c>
      <c r="K86" s="64">
        <v>-6.8816274855538094E-10</v>
      </c>
      <c r="L86" s="56">
        <v>-0.81576486084203059</v>
      </c>
      <c r="M86" s="56">
        <v>0.38867028630160361</v>
      </c>
      <c r="N86">
        <v>59</v>
      </c>
      <c r="O86">
        <v>286</v>
      </c>
      <c r="P86" s="49" t="str">
        <f t="shared" si="5"/>
        <v>globalne</v>
      </c>
      <c r="Q86" s="64">
        <v>0.59291618058550044</v>
      </c>
      <c r="R86" s="56">
        <v>-1.269642531814172</v>
      </c>
      <c r="S86" s="56">
        <v>3.580340052613328</v>
      </c>
      <c r="T86" s="57">
        <v>30</v>
      </c>
      <c r="U86" s="57">
        <v>91</v>
      </c>
      <c r="V86" s="49" t="str">
        <f t="shared" si="3"/>
        <v>lokalne</v>
      </c>
    </row>
    <row r="87" spans="1:22" ht="15.75" thickBot="1" x14ac:dyDescent="0.3">
      <c r="A87" s="95"/>
      <c r="B87" s="22">
        <v>85</v>
      </c>
      <c r="C87" s="11">
        <v>-0.79427071148529649</v>
      </c>
      <c r="D87" s="49">
        <v>0.18868638807907701</v>
      </c>
      <c r="E87" s="64">
        <v>-1.0442176918895629</v>
      </c>
      <c r="F87" s="56">
        <v>0.54335254698073232</v>
      </c>
      <c r="G87" s="56">
        <v>1.889504281512578</v>
      </c>
      <c r="H87">
        <v>34</v>
      </c>
      <c r="I87">
        <v>34</v>
      </c>
      <c r="J87" s="49" t="str">
        <f t="shared" si="4"/>
        <v>lokalne</v>
      </c>
      <c r="K87" s="64">
        <v>-1.0442176913781911</v>
      </c>
      <c r="L87" s="56">
        <v>0.54335254339795358</v>
      </c>
      <c r="M87" s="56">
        <v>1.8895042815125791</v>
      </c>
      <c r="N87">
        <v>61</v>
      </c>
      <c r="O87">
        <v>296</v>
      </c>
      <c r="P87" s="49" t="str">
        <f t="shared" si="5"/>
        <v>lokalne</v>
      </c>
      <c r="Q87" s="64">
        <v>-0.59291618057329221</v>
      </c>
      <c r="R87" s="56">
        <v>1.9233769624043151</v>
      </c>
      <c r="S87" s="56">
        <v>-1.3752593293413721E-2</v>
      </c>
      <c r="T87" s="57">
        <v>51</v>
      </c>
      <c r="U87" s="57">
        <v>154</v>
      </c>
      <c r="V87" s="49" t="str">
        <f t="shared" si="3"/>
        <v>lokalne</v>
      </c>
    </row>
    <row r="88" spans="1:22" ht="15.75" thickBot="1" x14ac:dyDescent="0.3">
      <c r="A88" s="95"/>
      <c r="B88" s="22">
        <v>86</v>
      </c>
      <c r="C88" s="11">
        <v>-0.13021451700478789</v>
      </c>
      <c r="D88" s="49">
        <v>-3.7420399021357298E-2</v>
      </c>
      <c r="E88" s="64">
        <v>-1.032729079894459E-13</v>
      </c>
      <c r="F88" s="56">
        <v>0.54335254730384752</v>
      </c>
      <c r="G88" s="56">
        <v>0.72841738538722334</v>
      </c>
      <c r="H88">
        <v>38</v>
      </c>
      <c r="I88">
        <v>38</v>
      </c>
      <c r="J88" s="49" t="str">
        <f t="shared" si="4"/>
        <v>lokalne</v>
      </c>
      <c r="K88" s="64">
        <v>-4.3989038586575212E-10</v>
      </c>
      <c r="L88" s="56">
        <v>0.54335254473041872</v>
      </c>
      <c r="M88" s="56">
        <v>0.72841738538722378</v>
      </c>
      <c r="N88">
        <v>67</v>
      </c>
      <c r="O88">
        <v>326</v>
      </c>
      <c r="P88" s="49" t="str">
        <f t="shared" si="5"/>
        <v>lokalne</v>
      </c>
      <c r="Q88" s="64">
        <v>2.076377000715854</v>
      </c>
      <c r="R88" s="56">
        <v>-1.26964253181658</v>
      </c>
      <c r="S88" s="56">
        <v>5.8836150093269053</v>
      </c>
      <c r="T88" s="57">
        <v>112</v>
      </c>
      <c r="U88" s="57">
        <v>337</v>
      </c>
      <c r="V88" s="49" t="str">
        <f t="shared" si="3"/>
        <v>lokalne</v>
      </c>
    </row>
    <row r="89" spans="1:22" ht="15.75" thickBot="1" x14ac:dyDescent="0.3">
      <c r="A89" s="95"/>
      <c r="B89" s="22">
        <v>87</v>
      </c>
      <c r="C89" s="11">
        <v>0.96991395996883512</v>
      </c>
      <c r="D89" s="49">
        <v>-0.46993453707546001</v>
      </c>
      <c r="E89" s="64">
        <v>1.044217691889447</v>
      </c>
      <c r="F89" s="56">
        <v>-0.81576487635914119</v>
      </c>
      <c r="G89" s="56">
        <v>1.549757182426956</v>
      </c>
      <c r="H89">
        <v>35</v>
      </c>
      <c r="I89">
        <v>35</v>
      </c>
      <c r="J89" s="49" t="str">
        <f t="shared" si="4"/>
        <v>lokalne</v>
      </c>
      <c r="K89" s="64">
        <v>1.044217691633136</v>
      </c>
      <c r="L89" s="56">
        <v>-0.81576487581363544</v>
      </c>
      <c r="M89" s="56">
        <v>1.549757182426956</v>
      </c>
      <c r="N89">
        <v>63</v>
      </c>
      <c r="O89">
        <v>306</v>
      </c>
      <c r="P89" s="49" t="str">
        <f t="shared" si="5"/>
        <v>lokalne</v>
      </c>
      <c r="Q89" s="64">
        <v>1.0186942555945349E-11</v>
      </c>
      <c r="R89" s="56">
        <v>-2.2145081450705169</v>
      </c>
      <c r="S89" s="56">
        <v>-3.37693013325821</v>
      </c>
      <c r="T89" s="57">
        <v>15</v>
      </c>
      <c r="U89" s="57">
        <v>46</v>
      </c>
      <c r="V89" s="49" t="str">
        <f t="shared" si="3"/>
        <v>lokalne</v>
      </c>
    </row>
    <row r="90" spans="1:22" ht="15.75" thickBot="1" x14ac:dyDescent="0.3">
      <c r="A90" s="95"/>
      <c r="B90" s="22">
        <v>88</v>
      </c>
      <c r="C90" s="11">
        <v>0.7861022287979722</v>
      </c>
      <c r="D90" s="49">
        <v>0.12918086955323821</v>
      </c>
      <c r="E90" s="64">
        <v>1.044217691889602</v>
      </c>
      <c r="F90" s="56">
        <v>0.54335254720387294</v>
      </c>
      <c r="G90" s="56">
        <v>1.8895042815125791</v>
      </c>
      <c r="H90">
        <v>35</v>
      </c>
      <c r="I90">
        <v>35</v>
      </c>
      <c r="J90" s="49" t="str">
        <f t="shared" si="4"/>
        <v>lokalne</v>
      </c>
      <c r="K90" s="64">
        <v>1.0442176924880699</v>
      </c>
      <c r="L90" s="56">
        <v>0.54335251591415601</v>
      </c>
      <c r="M90" s="56">
        <v>1.88950428151259</v>
      </c>
      <c r="N90">
        <v>57</v>
      </c>
      <c r="O90">
        <v>276</v>
      </c>
      <c r="P90" s="49" t="str">
        <f t="shared" si="5"/>
        <v>lokalne</v>
      </c>
      <c r="Q90" s="64">
        <v>-1.7877099517556481</v>
      </c>
      <c r="R90" s="56">
        <v>-2.3780556188670849</v>
      </c>
      <c r="S90" s="56">
        <v>1.6390914223659889</v>
      </c>
      <c r="T90" s="57">
        <v>40</v>
      </c>
      <c r="U90" s="57">
        <v>121</v>
      </c>
      <c r="V90" s="49" t="str">
        <f t="shared" si="3"/>
        <v>lokalne</v>
      </c>
    </row>
    <row r="91" spans="1:22" ht="15.75" thickBot="1" x14ac:dyDescent="0.3">
      <c r="A91" s="95"/>
      <c r="B91" s="22">
        <v>89</v>
      </c>
      <c r="C91" s="11">
        <v>0.77293812157586217</v>
      </c>
      <c r="D91" s="49">
        <v>0.82637644605711102</v>
      </c>
      <c r="E91" s="64">
        <v>1.044217691889197</v>
      </c>
      <c r="F91" s="56">
        <v>0.54335254884727335</v>
      </c>
      <c r="G91" s="56">
        <v>1.8895042815125791</v>
      </c>
      <c r="H91">
        <v>35</v>
      </c>
      <c r="I91">
        <v>35</v>
      </c>
      <c r="J91" s="49" t="str">
        <f t="shared" si="4"/>
        <v>lokalne</v>
      </c>
      <c r="K91" s="64">
        <v>1.044217691048045</v>
      </c>
      <c r="L91" s="56">
        <v>0.54335256561164358</v>
      </c>
      <c r="M91" s="56">
        <v>1.889504281512582</v>
      </c>
      <c r="N91">
        <v>60</v>
      </c>
      <c r="O91">
        <v>291</v>
      </c>
      <c r="P91" s="49" t="str">
        <f t="shared" si="5"/>
        <v>lokalne</v>
      </c>
      <c r="Q91" s="64">
        <v>-1.0442176918894579</v>
      </c>
      <c r="R91" s="56">
        <v>0.54335254803532429</v>
      </c>
      <c r="S91" s="56">
        <v>1.8895042815125791</v>
      </c>
      <c r="T91" s="57">
        <v>50</v>
      </c>
      <c r="U91" s="57">
        <v>151</v>
      </c>
      <c r="V91" s="49" t="str">
        <f t="shared" si="3"/>
        <v>lokalne</v>
      </c>
    </row>
    <row r="92" spans="1:22" ht="15.75" thickBot="1" x14ac:dyDescent="0.3">
      <c r="A92" s="95"/>
      <c r="B92" s="22">
        <v>90</v>
      </c>
      <c r="C92" s="11">
        <v>-0.64989469945430756</v>
      </c>
      <c r="D92" s="49">
        <v>0.80374877899885178</v>
      </c>
      <c r="E92" s="64">
        <v>-1.044217691889199</v>
      </c>
      <c r="F92" s="56">
        <v>0.54335254869447969</v>
      </c>
      <c r="G92" s="56">
        <v>1.889504281512578</v>
      </c>
      <c r="H92">
        <v>35</v>
      </c>
      <c r="I92">
        <v>35</v>
      </c>
      <c r="J92" s="49" t="str">
        <f t="shared" si="4"/>
        <v>lokalne</v>
      </c>
      <c r="K92" s="64">
        <v>-1.04421769235469</v>
      </c>
      <c r="L92" s="56">
        <v>0.54335269442832945</v>
      </c>
      <c r="M92" s="56">
        <v>1.8895042815128209</v>
      </c>
      <c r="N92">
        <v>57</v>
      </c>
      <c r="O92">
        <v>276</v>
      </c>
      <c r="P92" s="49" t="str">
        <f t="shared" si="5"/>
        <v>lokalne</v>
      </c>
      <c r="Q92" s="64">
        <v>-1.787709951754177</v>
      </c>
      <c r="R92" s="56">
        <v>-2.3780556188646829</v>
      </c>
      <c r="S92" s="56">
        <v>1.6390914223659889</v>
      </c>
      <c r="T92" s="57">
        <v>14</v>
      </c>
      <c r="U92" s="57">
        <v>43</v>
      </c>
      <c r="V92" s="49" t="str">
        <f t="shared" si="3"/>
        <v>lokalne</v>
      </c>
    </row>
    <row r="93" spans="1:22" ht="15.75" thickBot="1" x14ac:dyDescent="0.3">
      <c r="A93" s="95"/>
      <c r="B93" s="22">
        <v>91</v>
      </c>
      <c r="C93" s="11">
        <v>-0.73860861686989665</v>
      </c>
      <c r="D93" s="49">
        <v>-0.45166675699874759</v>
      </c>
      <c r="E93" s="64">
        <v>-1.0442176918895101</v>
      </c>
      <c r="F93" s="56">
        <v>-0.8157648762515185</v>
      </c>
      <c r="G93" s="56">
        <v>1.549757182426956</v>
      </c>
      <c r="H93">
        <v>35</v>
      </c>
      <c r="I93">
        <v>35</v>
      </c>
      <c r="J93" s="49" t="str">
        <f t="shared" si="4"/>
        <v>lokalne</v>
      </c>
      <c r="K93" s="64" t="s">
        <v>28</v>
      </c>
      <c r="L93" s="56" t="s">
        <v>28</v>
      </c>
      <c r="M93" s="56" t="s">
        <v>28</v>
      </c>
      <c r="N93">
        <v>367</v>
      </c>
      <c r="O93">
        <v>1826</v>
      </c>
      <c r="P93" s="49" t="s">
        <v>19</v>
      </c>
      <c r="Q93" s="64">
        <v>-1.044217691888516</v>
      </c>
      <c r="R93" s="56">
        <v>-0.1158281241911919</v>
      </c>
      <c r="S93" s="56">
        <v>4.1466081923939884</v>
      </c>
      <c r="T93" s="57">
        <v>224</v>
      </c>
      <c r="U93" s="57">
        <v>673</v>
      </c>
      <c r="V93" s="49" t="str">
        <f t="shared" si="3"/>
        <v>lokalne</v>
      </c>
    </row>
    <row r="94" spans="1:22" ht="15.75" thickBot="1" x14ac:dyDescent="0.3">
      <c r="A94" s="95"/>
      <c r="B94" s="22">
        <v>92</v>
      </c>
      <c r="C94" s="11">
        <v>0.30620385007932782</v>
      </c>
      <c r="D94" s="49">
        <v>-0.35703448718413711</v>
      </c>
      <c r="E94" s="64">
        <v>-3.6144549638209539E-13</v>
      </c>
      <c r="F94" s="56">
        <v>-0.81576487632459271</v>
      </c>
      <c r="G94" s="56">
        <v>0.3886702863016005</v>
      </c>
      <c r="H94">
        <v>36</v>
      </c>
      <c r="I94">
        <v>36</v>
      </c>
      <c r="J94" s="49" t="str">
        <f t="shared" si="4"/>
        <v>globalne</v>
      </c>
      <c r="K94" s="64">
        <v>-3.7024686501607748E-10</v>
      </c>
      <c r="L94" s="56">
        <v>-0.8157648750178762</v>
      </c>
      <c r="M94" s="56">
        <v>0.3886702863016005</v>
      </c>
      <c r="N94">
        <v>63</v>
      </c>
      <c r="O94">
        <v>306</v>
      </c>
      <c r="P94" s="49" t="str">
        <f t="shared" si="5"/>
        <v>globalne</v>
      </c>
      <c r="Q94" s="64">
        <v>-1.044217691891332</v>
      </c>
      <c r="R94" s="56">
        <v>-0.81576487749948179</v>
      </c>
      <c r="S94" s="56">
        <v>1.5497571824269549</v>
      </c>
      <c r="T94" s="57">
        <v>29</v>
      </c>
      <c r="U94" s="57">
        <v>88</v>
      </c>
      <c r="V94" s="49" t="str">
        <f t="shared" si="3"/>
        <v>lokalne</v>
      </c>
    </row>
    <row r="95" spans="1:22" ht="15.75" thickBot="1" x14ac:dyDescent="0.3">
      <c r="A95" s="95"/>
      <c r="B95" s="22">
        <v>93</v>
      </c>
      <c r="C95" s="11">
        <v>-0.31296705547720188</v>
      </c>
      <c r="D95" s="49">
        <v>0.97128176875412464</v>
      </c>
      <c r="E95" s="64">
        <v>9.1420352926922787E-15</v>
      </c>
      <c r="F95" s="56">
        <v>0.54335254897258611</v>
      </c>
      <c r="G95" s="56">
        <v>0.72841738538722334</v>
      </c>
      <c r="H95">
        <v>38</v>
      </c>
      <c r="I95">
        <v>38</v>
      </c>
      <c r="J95" s="49" t="str">
        <f t="shared" si="4"/>
        <v>lokalne</v>
      </c>
      <c r="K95" s="64">
        <v>-3.6993469047451582E-10</v>
      </c>
      <c r="L95" s="56">
        <v>0.543352550388156</v>
      </c>
      <c r="M95" s="56">
        <v>0.72841738538722334</v>
      </c>
      <c r="N95">
        <v>62</v>
      </c>
      <c r="O95">
        <v>301</v>
      </c>
      <c r="P95" s="49" t="str">
        <f t="shared" si="5"/>
        <v>lokalne</v>
      </c>
      <c r="Q95" s="64">
        <v>0.59291618058255224</v>
      </c>
      <c r="R95" s="56">
        <v>-0.11582812419305979</v>
      </c>
      <c r="S95" s="56">
        <v>5.3148364102482297</v>
      </c>
      <c r="T95" s="57">
        <v>16</v>
      </c>
      <c r="U95" s="57">
        <v>49</v>
      </c>
      <c r="V95" s="49" t="str">
        <f t="shared" si="3"/>
        <v>lokalne</v>
      </c>
    </row>
    <row r="96" spans="1:22" ht="15.75" thickBot="1" x14ac:dyDescent="0.3">
      <c r="A96" s="95"/>
      <c r="B96" s="22">
        <v>94</v>
      </c>
      <c r="C96" s="11">
        <v>0.3135162559337914</v>
      </c>
      <c r="D96" s="49">
        <v>0.2399866203777492</v>
      </c>
      <c r="E96" s="64">
        <v>-1.799817545016797E-13</v>
      </c>
      <c r="F96" s="56">
        <v>0.54335254724595372</v>
      </c>
      <c r="G96" s="56">
        <v>0.72841738538722334</v>
      </c>
      <c r="H96">
        <v>34</v>
      </c>
      <c r="I96">
        <v>34</v>
      </c>
      <c r="J96" s="49" t="str">
        <f t="shared" si="4"/>
        <v>lokalne</v>
      </c>
      <c r="K96" s="64">
        <v>3.5123631688830542E-10</v>
      </c>
      <c r="L96" s="56">
        <v>0.54335254584142567</v>
      </c>
      <c r="M96" s="56">
        <v>0.72841738538722378</v>
      </c>
      <c r="N96">
        <v>59</v>
      </c>
      <c r="O96">
        <v>286</v>
      </c>
      <c r="P96" s="49" t="str">
        <f t="shared" si="5"/>
        <v>lokalne</v>
      </c>
      <c r="Q96" s="64">
        <v>-1.0442176918892709</v>
      </c>
      <c r="R96" s="56">
        <v>-0.8157648774981382</v>
      </c>
      <c r="S96" s="56">
        <v>1.549757182426956</v>
      </c>
      <c r="T96" s="57">
        <v>29</v>
      </c>
      <c r="U96" s="57">
        <v>88</v>
      </c>
      <c r="V96" s="49" t="str">
        <f t="shared" si="3"/>
        <v>lokalne</v>
      </c>
    </row>
    <row r="97" spans="1:22" ht="15.75" thickBot="1" x14ac:dyDescent="0.3">
      <c r="A97" s="95"/>
      <c r="B97" s="22">
        <v>95</v>
      </c>
      <c r="C97" s="11">
        <v>-0.35925351502373809</v>
      </c>
      <c r="D97" s="49">
        <v>0.87462817830964923</v>
      </c>
      <c r="E97" s="64">
        <v>-1.2650916066570869E-13</v>
      </c>
      <c r="F97" s="56">
        <v>0.54335254875816685</v>
      </c>
      <c r="G97" s="56">
        <v>0.72841738538722334</v>
      </c>
      <c r="H97">
        <v>36</v>
      </c>
      <c r="I97">
        <v>36</v>
      </c>
      <c r="J97" s="49" t="str">
        <f t="shared" si="4"/>
        <v>lokalne</v>
      </c>
      <c r="K97" s="64">
        <v>5.651790659496878E-10</v>
      </c>
      <c r="L97" s="56">
        <v>0.54335255875338162</v>
      </c>
      <c r="M97" s="56">
        <v>0.72841738538722467</v>
      </c>
      <c r="N97">
        <v>57</v>
      </c>
      <c r="O97">
        <v>276</v>
      </c>
      <c r="P97" s="49" t="str">
        <f t="shared" si="5"/>
        <v>lokalne</v>
      </c>
      <c r="Q97" s="64">
        <v>-3.6563622243700459E-13</v>
      </c>
      <c r="R97" s="56">
        <v>-0.11582812418610421</v>
      </c>
      <c r="S97" s="56">
        <v>2.9855212962686331</v>
      </c>
      <c r="T97" s="57">
        <v>35</v>
      </c>
      <c r="U97" s="57">
        <v>106</v>
      </c>
      <c r="V97" s="49" t="str">
        <f t="shared" si="3"/>
        <v>lokalne</v>
      </c>
    </row>
    <row r="98" spans="1:22" ht="15.75" thickBot="1" x14ac:dyDescent="0.3">
      <c r="A98" s="95"/>
      <c r="B98" s="22">
        <v>96</v>
      </c>
      <c r="C98" s="11">
        <v>-0.62461776146665215</v>
      </c>
      <c r="D98" s="49">
        <v>-6.6934595350176096E-2</v>
      </c>
      <c r="E98" s="64">
        <v>-1.044217691889562</v>
      </c>
      <c r="F98" s="56">
        <v>0.5433525472593399</v>
      </c>
      <c r="G98" s="56">
        <v>1.889504281512578</v>
      </c>
      <c r="H98">
        <v>39</v>
      </c>
      <c r="I98">
        <v>39</v>
      </c>
      <c r="J98" s="49" t="str">
        <f t="shared" si="4"/>
        <v>lokalne</v>
      </c>
      <c r="K98" s="64">
        <v>-1.044217692128099</v>
      </c>
      <c r="L98" s="56">
        <v>0.54335254641495767</v>
      </c>
      <c r="M98" s="56">
        <v>1.8895042815125791</v>
      </c>
      <c r="N98">
        <v>70</v>
      </c>
      <c r="O98">
        <v>341</v>
      </c>
      <c r="P98" s="49" t="str">
        <f t="shared" si="5"/>
        <v>lokalne</v>
      </c>
      <c r="Q98" s="64">
        <v>2.076377000716819</v>
      </c>
      <c r="R98" s="56">
        <v>2.1680119559208211</v>
      </c>
      <c r="S98" s="56">
        <v>2.438158956889132</v>
      </c>
      <c r="T98" s="57">
        <v>52</v>
      </c>
      <c r="U98" s="57">
        <v>157</v>
      </c>
      <c r="V98" s="49" t="str">
        <f t="shared" si="3"/>
        <v>lokalne</v>
      </c>
    </row>
    <row r="99" spans="1:22" ht="15.75" thickBot="1" x14ac:dyDescent="0.3">
      <c r="A99" s="95"/>
      <c r="B99" s="22">
        <v>97</v>
      </c>
      <c r="C99" s="11">
        <v>0.56458860263228416</v>
      </c>
      <c r="D99" s="49">
        <v>-0.18633481347933409</v>
      </c>
      <c r="E99" s="64">
        <v>8.7941876422857685E-15</v>
      </c>
      <c r="F99" s="56">
        <v>-0.81576487637141315</v>
      </c>
      <c r="G99" s="56">
        <v>0.3886702863016005</v>
      </c>
      <c r="H99">
        <v>39</v>
      </c>
      <c r="I99">
        <v>39</v>
      </c>
      <c r="J99" s="49" t="str">
        <f t="shared" si="4"/>
        <v>globalne</v>
      </c>
      <c r="K99" s="64">
        <v>5.2213044131941267E-10</v>
      </c>
      <c r="L99" s="56">
        <v>-0.81576478042704792</v>
      </c>
      <c r="M99" s="56">
        <v>0.38867028630170403</v>
      </c>
      <c r="N99">
        <v>59</v>
      </c>
      <c r="O99">
        <v>286</v>
      </c>
      <c r="P99" s="49" t="str">
        <f t="shared" si="5"/>
        <v>globalne</v>
      </c>
      <c r="Q99" s="64">
        <v>0.59291618058263651</v>
      </c>
      <c r="R99" s="56">
        <v>-2.3780556188630322</v>
      </c>
      <c r="S99" s="56">
        <v>-1.0022459589486761</v>
      </c>
      <c r="T99" s="57">
        <v>30</v>
      </c>
      <c r="U99" s="57">
        <v>91</v>
      </c>
      <c r="V99" s="49" t="str">
        <f t="shared" si="3"/>
        <v>lokalne</v>
      </c>
    </row>
    <row r="100" spans="1:22" ht="15.75" thickBot="1" x14ac:dyDescent="0.3">
      <c r="A100" s="95"/>
      <c r="B100" s="22">
        <v>98</v>
      </c>
      <c r="C100" s="11">
        <v>-0.81281002657487988</v>
      </c>
      <c r="D100" s="49">
        <v>0.31846064841374749</v>
      </c>
      <c r="E100" s="64">
        <v>-1.0442176918894199</v>
      </c>
      <c r="F100" s="56">
        <v>0.54335254710246372</v>
      </c>
      <c r="G100" s="56">
        <v>1.8895042815125791</v>
      </c>
      <c r="H100">
        <v>33</v>
      </c>
      <c r="I100">
        <v>33</v>
      </c>
      <c r="J100" s="49" t="str">
        <f t="shared" si="4"/>
        <v>lokalne</v>
      </c>
      <c r="K100" s="64">
        <v>-1.044217691396381</v>
      </c>
      <c r="L100" s="56">
        <v>0.54335254381756415</v>
      </c>
      <c r="M100" s="56">
        <v>1.8895042815125791</v>
      </c>
      <c r="N100">
        <v>59</v>
      </c>
      <c r="O100">
        <v>286</v>
      </c>
      <c r="P100" s="49" t="str">
        <f t="shared" si="5"/>
        <v>lokalne</v>
      </c>
      <c r="Q100" s="64">
        <v>-2.076377000715893</v>
      </c>
      <c r="R100" s="56">
        <v>-0.1158281241934756</v>
      </c>
      <c r="S100" s="56">
        <v>7.6181113669618057</v>
      </c>
      <c r="T100" s="57">
        <v>44</v>
      </c>
      <c r="U100" s="57">
        <v>133</v>
      </c>
      <c r="V100" s="49" t="str">
        <f t="shared" si="3"/>
        <v>lokalne</v>
      </c>
    </row>
    <row r="101" spans="1:22" ht="15.75" thickBot="1" x14ac:dyDescent="0.3">
      <c r="A101" s="95"/>
      <c r="B101" s="22">
        <v>99</v>
      </c>
      <c r="C101" s="11">
        <v>-6.6441916860640049E-2</v>
      </c>
      <c r="D101" s="49">
        <v>-0.69530676631256938</v>
      </c>
      <c r="E101" s="64">
        <v>-6.5289093962564919E-14</v>
      </c>
      <c r="F101" s="56">
        <v>-0.81576487644899109</v>
      </c>
      <c r="G101" s="56">
        <v>0.3886702863016005</v>
      </c>
      <c r="H101">
        <v>33</v>
      </c>
      <c r="I101">
        <v>33</v>
      </c>
      <c r="J101" s="49" t="str">
        <f t="shared" si="4"/>
        <v>globalne</v>
      </c>
      <c r="K101" s="64">
        <v>-2.3371477834431488E-10</v>
      </c>
      <c r="L101" s="56">
        <v>-0.81576487573484013</v>
      </c>
      <c r="M101" s="56">
        <v>0.38867028630160089</v>
      </c>
      <c r="N101">
        <v>57</v>
      </c>
      <c r="O101">
        <v>276</v>
      </c>
      <c r="P101" s="55" t="str">
        <f t="shared" si="5"/>
        <v>globalne</v>
      </c>
      <c r="Q101" s="64">
        <v>-1.7877099517550099</v>
      </c>
      <c r="R101" s="56">
        <v>0.54335254803609256</v>
      </c>
      <c r="S101" s="56">
        <v>5.6990698806814848</v>
      </c>
      <c r="T101" s="57">
        <v>84</v>
      </c>
      <c r="U101" s="57">
        <v>253</v>
      </c>
      <c r="V101" s="49" t="str">
        <f t="shared" si="3"/>
        <v>lokalne</v>
      </c>
    </row>
    <row r="102" spans="1:22" ht="15.75" thickBot="1" x14ac:dyDescent="0.3">
      <c r="A102" s="96"/>
      <c r="B102" s="24">
        <v>100</v>
      </c>
      <c r="C102" s="12">
        <v>2.301091980189085E-2</v>
      </c>
      <c r="D102" s="49">
        <v>0.14573411643505099</v>
      </c>
      <c r="E102" s="65">
        <v>1.6000829964526199E-13</v>
      </c>
      <c r="F102" s="58">
        <v>0.54335254728825266</v>
      </c>
      <c r="G102" s="58">
        <v>0.72841738538722334</v>
      </c>
      <c r="H102" s="44">
        <v>35</v>
      </c>
      <c r="I102" s="44">
        <v>35</v>
      </c>
      <c r="J102" s="49" t="str">
        <f t="shared" si="4"/>
        <v>lokalne</v>
      </c>
      <c r="K102" s="65">
        <v>-5.075214745180374E-10</v>
      </c>
      <c r="L102" s="58">
        <v>-0.8157648741176593</v>
      </c>
      <c r="M102" s="58">
        <v>0.3886702863016005</v>
      </c>
      <c r="N102" s="44">
        <v>64</v>
      </c>
      <c r="O102" s="44">
        <v>311</v>
      </c>
      <c r="P102" s="55" t="str">
        <f t="shared" si="5"/>
        <v>globalne</v>
      </c>
      <c r="Q102" s="65">
        <v>0.59291618058384699</v>
      </c>
      <c r="R102" s="58">
        <v>-2.3780556188660351</v>
      </c>
      <c r="S102" s="58">
        <v>-1.0022459589486781</v>
      </c>
      <c r="T102" s="68">
        <v>26</v>
      </c>
      <c r="U102" s="68">
        <v>79</v>
      </c>
      <c r="V102" s="49" t="str">
        <f t="shared" si="3"/>
        <v>lokalne</v>
      </c>
    </row>
    <row r="103" spans="1:22" ht="15.75" thickBot="1" x14ac:dyDescent="0.3">
      <c r="A103" s="94">
        <v>0.15</v>
      </c>
      <c r="B103" s="21">
        <v>1</v>
      </c>
      <c r="C103" s="10">
        <v>-0.42484495975077152</v>
      </c>
      <c r="D103" s="49">
        <v>0.19997791852802041</v>
      </c>
      <c r="E103" s="60" t="s">
        <v>28</v>
      </c>
      <c r="F103" s="56" t="s">
        <v>28</v>
      </c>
      <c r="G103" s="56" t="s">
        <v>28</v>
      </c>
      <c r="H103" s="59">
        <v>1371</v>
      </c>
      <c r="I103" s="59">
        <v>1371</v>
      </c>
      <c r="J103" s="49" t="s">
        <v>19</v>
      </c>
      <c r="K103" s="60" t="s">
        <v>28</v>
      </c>
      <c r="L103" s="56" t="s">
        <v>28</v>
      </c>
      <c r="M103" s="56" t="s">
        <v>28</v>
      </c>
      <c r="N103" s="59">
        <v>122</v>
      </c>
      <c r="O103" s="59">
        <v>601</v>
      </c>
      <c r="P103" s="49" t="s">
        <v>19</v>
      </c>
      <c r="Q103" s="56">
        <v>-1.044217691893206</v>
      </c>
      <c r="R103" s="56">
        <v>2.1680119559191309</v>
      </c>
      <c r="S103" s="56">
        <v>-1.0333442176786849</v>
      </c>
      <c r="T103" s="57">
        <v>53</v>
      </c>
      <c r="U103" s="57">
        <v>160</v>
      </c>
      <c r="V103" s="51" t="str">
        <f t="shared" si="3"/>
        <v>lokalne</v>
      </c>
    </row>
    <row r="104" spans="1:22" ht="15.75" thickBot="1" x14ac:dyDescent="0.3">
      <c r="A104" s="95"/>
      <c r="B104" s="22">
        <v>2</v>
      </c>
      <c r="C104" s="10">
        <v>0.5766102708876133</v>
      </c>
      <c r="D104" s="49">
        <v>-0.3343529193662107</v>
      </c>
      <c r="E104" s="60" t="s">
        <v>28</v>
      </c>
      <c r="F104" s="56" t="s">
        <v>28</v>
      </c>
      <c r="G104" s="56" t="s">
        <v>28</v>
      </c>
      <c r="H104">
        <v>1367</v>
      </c>
      <c r="I104">
        <v>1367</v>
      </c>
      <c r="J104" s="49" t="s">
        <v>19</v>
      </c>
      <c r="K104" s="60" t="s">
        <v>28</v>
      </c>
      <c r="L104" s="56" t="s">
        <v>28</v>
      </c>
      <c r="M104" s="56" t="s">
        <v>28</v>
      </c>
      <c r="N104">
        <v>298</v>
      </c>
      <c r="O104">
        <v>1481</v>
      </c>
      <c r="P104" s="49" t="s">
        <v>19</v>
      </c>
      <c r="Q104" s="56">
        <v>-2.9691625147998461E-13</v>
      </c>
      <c r="R104" s="56">
        <v>-0.8157648774991042</v>
      </c>
      <c r="S104" s="56">
        <v>0.3886702863016005</v>
      </c>
      <c r="T104" s="57">
        <v>14</v>
      </c>
      <c r="U104" s="57">
        <v>43</v>
      </c>
      <c r="V104" s="49" t="str">
        <f t="shared" si="3"/>
        <v>globalne</v>
      </c>
    </row>
    <row r="105" spans="1:22" ht="15.75" thickBot="1" x14ac:dyDescent="0.3">
      <c r="A105" s="95"/>
      <c r="B105" s="22">
        <v>3</v>
      </c>
      <c r="C105" s="11">
        <v>-0.18204615637660029</v>
      </c>
      <c r="D105" s="49">
        <v>-2.2773932665586472E-2</v>
      </c>
      <c r="E105" s="60" t="s">
        <v>28</v>
      </c>
      <c r="F105" s="56" t="s">
        <v>28</v>
      </c>
      <c r="G105" s="56" t="s">
        <v>28</v>
      </c>
      <c r="H105">
        <v>1366</v>
      </c>
      <c r="I105">
        <v>1366</v>
      </c>
      <c r="J105" s="49" t="s">
        <v>19</v>
      </c>
      <c r="K105" s="60" t="s">
        <v>28</v>
      </c>
      <c r="L105" s="56" t="s">
        <v>28</v>
      </c>
      <c r="M105" s="56" t="s">
        <v>28</v>
      </c>
      <c r="N105">
        <v>3178</v>
      </c>
      <c r="O105">
        <v>15881</v>
      </c>
      <c r="P105" s="49" t="s">
        <v>19</v>
      </c>
      <c r="Q105" s="56">
        <v>3.7481544889157678E-13</v>
      </c>
      <c r="R105" s="56">
        <v>-0.1158281241834118</v>
      </c>
      <c r="S105" s="56">
        <v>2.9855212962686331</v>
      </c>
      <c r="T105" s="57">
        <v>50</v>
      </c>
      <c r="U105" s="57">
        <v>151</v>
      </c>
      <c r="V105" s="49" t="str">
        <f t="shared" si="3"/>
        <v>lokalne</v>
      </c>
    </row>
    <row r="106" spans="1:22" ht="15.75" thickBot="1" x14ac:dyDescent="0.3">
      <c r="A106" s="95"/>
      <c r="B106" s="22">
        <v>4</v>
      </c>
      <c r="C106" s="11">
        <v>0.7660348080098629</v>
      </c>
      <c r="D106" s="49">
        <v>0.90894765499979258</v>
      </c>
      <c r="E106" s="60" t="s">
        <v>28</v>
      </c>
      <c r="F106" s="56" t="s">
        <v>28</v>
      </c>
      <c r="G106" s="56" t="s">
        <v>28</v>
      </c>
      <c r="H106">
        <v>1372</v>
      </c>
      <c r="I106">
        <v>1372</v>
      </c>
      <c r="J106" s="49" t="s">
        <v>19</v>
      </c>
      <c r="K106" s="60" t="s">
        <v>28</v>
      </c>
      <c r="L106" s="56" t="s">
        <v>28</v>
      </c>
      <c r="M106" s="56" t="s">
        <v>28</v>
      </c>
      <c r="N106">
        <v>2812</v>
      </c>
      <c r="O106">
        <v>14051</v>
      </c>
      <c r="P106" s="49" t="s">
        <v>19</v>
      </c>
      <c r="Q106" s="56">
        <v>5.751997860230784E-13</v>
      </c>
      <c r="R106" s="56">
        <v>-0.11582812419027121</v>
      </c>
      <c r="S106" s="56">
        <v>2.9855212962686331</v>
      </c>
      <c r="T106" s="57">
        <v>23</v>
      </c>
      <c r="U106" s="57">
        <v>70</v>
      </c>
      <c r="V106" s="49" t="str">
        <f t="shared" si="3"/>
        <v>lokalne</v>
      </c>
    </row>
    <row r="107" spans="1:22" ht="15.75" thickBot="1" x14ac:dyDescent="0.3">
      <c r="A107" s="95"/>
      <c r="B107" s="22">
        <v>5</v>
      </c>
      <c r="C107" s="11">
        <v>0.88093456858769059</v>
      </c>
      <c r="D107" s="49">
        <v>-3.419520566239953E-2</v>
      </c>
      <c r="E107" s="60" t="s">
        <v>28</v>
      </c>
      <c r="F107" s="56" t="s">
        <v>28</v>
      </c>
      <c r="G107" s="56" t="s">
        <v>28</v>
      </c>
      <c r="H107">
        <v>1374</v>
      </c>
      <c r="I107">
        <v>1374</v>
      </c>
      <c r="J107" s="49" t="s">
        <v>19</v>
      </c>
      <c r="K107" s="60" t="s">
        <v>28</v>
      </c>
      <c r="L107" s="56" t="s">
        <v>28</v>
      </c>
      <c r="M107" s="56" t="s">
        <v>28</v>
      </c>
      <c r="N107">
        <v>3613</v>
      </c>
      <c r="O107">
        <v>18056</v>
      </c>
      <c r="P107" s="49" t="s">
        <v>19</v>
      </c>
      <c r="Q107" s="56">
        <v>0.59291618058511086</v>
      </c>
      <c r="R107" s="56">
        <v>-1.269642531815437</v>
      </c>
      <c r="S107" s="56">
        <v>3.580340052613328</v>
      </c>
      <c r="T107" s="57">
        <v>29</v>
      </c>
      <c r="U107" s="57">
        <v>88</v>
      </c>
      <c r="V107" s="49" t="str">
        <f t="shared" si="3"/>
        <v>lokalne</v>
      </c>
    </row>
    <row r="108" spans="1:22" ht="15.75" thickBot="1" x14ac:dyDescent="0.3">
      <c r="A108" s="95"/>
      <c r="B108" s="22">
        <v>6</v>
      </c>
      <c r="C108" s="11">
        <v>-0.90888700122013688</v>
      </c>
      <c r="D108" s="49">
        <v>0.78070044424384832</v>
      </c>
      <c r="E108" s="60" t="s">
        <v>28</v>
      </c>
      <c r="F108" s="56" t="s">
        <v>28</v>
      </c>
      <c r="G108" s="56" t="s">
        <v>28</v>
      </c>
      <c r="H108">
        <v>1357</v>
      </c>
      <c r="I108">
        <v>1357</v>
      </c>
      <c r="J108" s="49" t="s">
        <v>19</v>
      </c>
      <c r="K108" s="60" t="s">
        <v>28</v>
      </c>
      <c r="L108" s="56" t="s">
        <v>28</v>
      </c>
      <c r="M108" s="56" t="s">
        <v>28</v>
      </c>
      <c r="N108">
        <v>171</v>
      </c>
      <c r="O108">
        <v>846</v>
      </c>
      <c r="P108" s="49" t="s">
        <v>19</v>
      </c>
      <c r="Q108" s="56">
        <v>-1.044217691889443</v>
      </c>
      <c r="R108" s="56">
        <v>0.54335254803494315</v>
      </c>
      <c r="S108" s="56">
        <v>1.8895042815125791</v>
      </c>
      <c r="T108" s="57">
        <v>13</v>
      </c>
      <c r="U108" s="57">
        <v>40</v>
      </c>
      <c r="V108" s="49" t="str">
        <f t="shared" si="3"/>
        <v>lokalne</v>
      </c>
    </row>
    <row r="109" spans="1:22" ht="15.75" thickBot="1" x14ac:dyDescent="0.3">
      <c r="A109" s="95"/>
      <c r="B109" s="22">
        <v>7</v>
      </c>
      <c r="C109" s="11">
        <v>5.6210976094007492E-2</v>
      </c>
      <c r="D109" s="49">
        <v>0.82887637382373214</v>
      </c>
      <c r="E109" s="60" t="s">
        <v>28</v>
      </c>
      <c r="F109" s="56" t="s">
        <v>28</v>
      </c>
      <c r="G109" s="56" t="s">
        <v>28</v>
      </c>
      <c r="H109">
        <v>1380</v>
      </c>
      <c r="I109">
        <v>1380</v>
      </c>
      <c r="J109" s="49" t="s">
        <v>19</v>
      </c>
      <c r="K109" s="60" t="s">
        <v>28</v>
      </c>
      <c r="L109" s="56" t="s">
        <v>28</v>
      </c>
      <c r="M109" s="56" t="s">
        <v>28</v>
      </c>
      <c r="N109">
        <v>1774</v>
      </c>
      <c r="O109">
        <v>8861</v>
      </c>
      <c r="P109" s="49" t="s">
        <v>19</v>
      </c>
      <c r="Q109" s="56">
        <v>1.7877099517545361</v>
      </c>
      <c r="R109" s="56">
        <v>1.0401151634916159</v>
      </c>
      <c r="S109" s="56">
        <v>6.7991586317551436</v>
      </c>
      <c r="T109" s="57">
        <v>62</v>
      </c>
      <c r="U109" s="57">
        <v>187</v>
      </c>
      <c r="V109" s="49" t="str">
        <f t="shared" si="3"/>
        <v>lokalne</v>
      </c>
    </row>
    <row r="110" spans="1:22" ht="15.75" thickBot="1" x14ac:dyDescent="0.3">
      <c r="A110" s="95"/>
      <c r="B110" s="22">
        <v>8</v>
      </c>
      <c r="C110" s="11">
        <v>0.78483808878809214</v>
      </c>
      <c r="D110" s="49">
        <v>0.21746996464207771</v>
      </c>
      <c r="E110" s="60" t="s">
        <v>28</v>
      </c>
      <c r="F110" s="56" t="s">
        <v>28</v>
      </c>
      <c r="G110" s="56" t="s">
        <v>28</v>
      </c>
      <c r="H110">
        <v>58935</v>
      </c>
      <c r="I110">
        <v>58935</v>
      </c>
      <c r="J110" s="49" t="s">
        <v>19</v>
      </c>
      <c r="K110" s="60" t="s">
        <v>28</v>
      </c>
      <c r="L110" s="56" t="s">
        <v>28</v>
      </c>
      <c r="M110" s="56" t="s">
        <v>28</v>
      </c>
      <c r="N110">
        <v>602</v>
      </c>
      <c r="O110">
        <v>3001</v>
      </c>
      <c r="P110" s="49" t="s">
        <v>19</v>
      </c>
      <c r="Q110" s="56">
        <v>0.59291618058329421</v>
      </c>
      <c r="R110" s="56">
        <v>-1.2696425318152269</v>
      </c>
      <c r="S110" s="56">
        <v>3.580340052613328</v>
      </c>
      <c r="T110" s="57">
        <v>39</v>
      </c>
      <c r="U110" s="57">
        <v>118</v>
      </c>
      <c r="V110" s="49" t="str">
        <f t="shared" si="3"/>
        <v>lokalne</v>
      </c>
    </row>
    <row r="111" spans="1:22" ht="15.75" thickBot="1" x14ac:dyDescent="0.3">
      <c r="A111" s="95"/>
      <c r="B111" s="22">
        <v>9</v>
      </c>
      <c r="C111" s="11">
        <v>0.1028700289316475</v>
      </c>
      <c r="D111" s="49">
        <v>-0.17862044693902129</v>
      </c>
      <c r="E111" s="60" t="s">
        <v>28</v>
      </c>
      <c r="F111" s="56" t="s">
        <v>28</v>
      </c>
      <c r="G111" s="56" t="s">
        <v>28</v>
      </c>
      <c r="H111">
        <v>59616</v>
      </c>
      <c r="I111">
        <v>59616</v>
      </c>
      <c r="J111" s="49" t="s">
        <v>19</v>
      </c>
      <c r="K111" s="60" t="s">
        <v>28</v>
      </c>
      <c r="L111" s="56" t="s">
        <v>28</v>
      </c>
      <c r="M111" s="56" t="s">
        <v>28</v>
      </c>
      <c r="N111">
        <v>389</v>
      </c>
      <c r="O111">
        <v>1936</v>
      </c>
      <c r="P111" s="49" t="s">
        <v>19</v>
      </c>
      <c r="Q111" s="56">
        <v>-0.59291618058562146</v>
      </c>
      <c r="R111" s="56">
        <v>-2.2145081450779589</v>
      </c>
      <c r="S111" s="56">
        <v>-1.047615019278614</v>
      </c>
      <c r="T111" s="57">
        <v>33</v>
      </c>
      <c r="U111" s="57">
        <v>100</v>
      </c>
      <c r="V111" s="49" t="str">
        <f t="shared" si="3"/>
        <v>lokalne</v>
      </c>
    </row>
    <row r="112" spans="1:22" ht="15.75" thickBot="1" x14ac:dyDescent="0.3">
      <c r="A112" s="95"/>
      <c r="B112" s="22">
        <v>10</v>
      </c>
      <c r="C112" s="11">
        <v>-8.6770529393106699E-2</v>
      </c>
      <c r="D112" s="49">
        <v>-0.70581061812117696</v>
      </c>
      <c r="E112" s="60" t="s">
        <v>28</v>
      </c>
      <c r="F112" s="56" t="s">
        <v>28</v>
      </c>
      <c r="G112" s="56" t="s">
        <v>28</v>
      </c>
      <c r="H112">
        <v>1358</v>
      </c>
      <c r="I112">
        <v>1358</v>
      </c>
      <c r="J112" s="49" t="s">
        <v>19</v>
      </c>
      <c r="K112" s="60" t="s">
        <v>28</v>
      </c>
      <c r="L112" s="56" t="s">
        <v>28</v>
      </c>
      <c r="M112" s="56" t="s">
        <v>28</v>
      </c>
      <c r="N112">
        <v>148</v>
      </c>
      <c r="O112">
        <v>731</v>
      </c>
      <c r="P112" s="49" t="s">
        <v>19</v>
      </c>
      <c r="Q112" s="56">
        <v>1.0442176918919039</v>
      </c>
      <c r="R112" s="56">
        <v>1.923376962378895</v>
      </c>
      <c r="S112" s="56">
        <v>-1.181980811147654</v>
      </c>
      <c r="T112" s="57">
        <v>50</v>
      </c>
      <c r="U112" s="57">
        <v>151</v>
      </c>
      <c r="V112" s="49" t="str">
        <f t="shared" si="3"/>
        <v>lokalne</v>
      </c>
    </row>
    <row r="113" spans="1:22" ht="15.75" thickBot="1" x14ac:dyDescent="0.3">
      <c r="A113" s="95"/>
      <c r="B113" s="22">
        <v>11</v>
      </c>
      <c r="C113" s="11">
        <v>0.91366669069975615</v>
      </c>
      <c r="D113" s="49">
        <v>0.87059960654005408</v>
      </c>
      <c r="E113" s="60" t="s">
        <v>28</v>
      </c>
      <c r="F113" s="56" t="s">
        <v>28</v>
      </c>
      <c r="G113" s="56" t="s">
        <v>28</v>
      </c>
      <c r="H113">
        <v>1372</v>
      </c>
      <c r="I113">
        <v>1372</v>
      </c>
      <c r="J113" s="49" t="s">
        <v>19</v>
      </c>
      <c r="K113" s="60" t="s">
        <v>28</v>
      </c>
      <c r="L113" s="56" t="s">
        <v>28</v>
      </c>
      <c r="M113" s="56" t="s">
        <v>28</v>
      </c>
      <c r="N113">
        <v>105</v>
      </c>
      <c r="O113">
        <v>516</v>
      </c>
      <c r="P113" s="49" t="s">
        <v>19</v>
      </c>
      <c r="Q113" s="56">
        <v>-2.076377000714591</v>
      </c>
      <c r="R113" s="56">
        <v>-1.269642531816739</v>
      </c>
      <c r="S113" s="56">
        <v>5.8836150093269044</v>
      </c>
      <c r="T113" s="57">
        <v>33</v>
      </c>
      <c r="U113" s="57">
        <v>100</v>
      </c>
      <c r="V113" s="49" t="str">
        <f t="shared" si="3"/>
        <v>lokalne</v>
      </c>
    </row>
    <row r="114" spans="1:22" ht="15.75" thickBot="1" x14ac:dyDescent="0.3">
      <c r="A114" s="95"/>
      <c r="B114" s="22">
        <v>12</v>
      </c>
      <c r="C114" s="11">
        <v>-9.3331687618046999E-2</v>
      </c>
      <c r="D114" s="49">
        <v>-0.39754220005124807</v>
      </c>
      <c r="E114" s="60" t="s">
        <v>28</v>
      </c>
      <c r="F114" s="56" t="s">
        <v>28</v>
      </c>
      <c r="G114" s="56" t="s">
        <v>28</v>
      </c>
      <c r="H114">
        <v>1359</v>
      </c>
      <c r="I114">
        <v>1359</v>
      </c>
      <c r="J114" s="49" t="s">
        <v>19</v>
      </c>
      <c r="K114" s="60" t="s">
        <v>28</v>
      </c>
      <c r="L114" s="56" t="s">
        <v>28</v>
      </c>
      <c r="M114" s="56" t="s">
        <v>28</v>
      </c>
      <c r="N114">
        <v>1787</v>
      </c>
      <c r="O114">
        <v>8926</v>
      </c>
      <c r="P114" s="49" t="s">
        <v>19</v>
      </c>
      <c r="Q114" s="56">
        <v>1.0442176918890369</v>
      </c>
      <c r="R114" s="56">
        <v>-0.81576487749900817</v>
      </c>
      <c r="S114" s="56">
        <v>1.549757182426956</v>
      </c>
      <c r="T114" s="57">
        <v>78</v>
      </c>
      <c r="U114" s="57">
        <v>235</v>
      </c>
      <c r="V114" s="49" t="str">
        <f t="shared" si="3"/>
        <v>lokalne</v>
      </c>
    </row>
    <row r="115" spans="1:22" ht="15.75" thickBot="1" x14ac:dyDescent="0.3">
      <c r="A115" s="95"/>
      <c r="B115" s="22">
        <v>13</v>
      </c>
      <c r="C115" s="11">
        <v>0.35514127090573311</v>
      </c>
      <c r="D115" s="49">
        <v>-0.87855885690078139</v>
      </c>
      <c r="E115" s="60" t="s">
        <v>28</v>
      </c>
      <c r="F115" s="56" t="s">
        <v>28</v>
      </c>
      <c r="G115" s="56" t="s">
        <v>28</v>
      </c>
      <c r="H115">
        <v>1360</v>
      </c>
      <c r="I115">
        <v>1360</v>
      </c>
      <c r="J115" s="49" t="s">
        <v>19</v>
      </c>
      <c r="K115" s="60" t="s">
        <v>28</v>
      </c>
      <c r="L115" s="56" t="s">
        <v>28</v>
      </c>
      <c r="M115" s="56" t="s">
        <v>28</v>
      </c>
      <c r="N115">
        <v>151</v>
      </c>
      <c r="O115">
        <v>746</v>
      </c>
      <c r="P115" s="49" t="s">
        <v>19</v>
      </c>
      <c r="Q115" s="56">
        <v>-1.044217691889983</v>
      </c>
      <c r="R115" s="56">
        <v>-2.214508145075972</v>
      </c>
      <c r="S115" s="56">
        <v>-2.2158432371328529</v>
      </c>
      <c r="T115" s="57">
        <v>12</v>
      </c>
      <c r="U115" s="57">
        <v>37</v>
      </c>
      <c r="V115" s="49" t="str">
        <f t="shared" si="3"/>
        <v>lokalne</v>
      </c>
    </row>
    <row r="116" spans="1:22" ht="15.75" thickBot="1" x14ac:dyDescent="0.3">
      <c r="A116" s="95"/>
      <c r="B116" s="22">
        <v>14</v>
      </c>
      <c r="C116" s="11">
        <v>0.1452668039128184</v>
      </c>
      <c r="D116" s="49">
        <v>0.8954538800753653</v>
      </c>
      <c r="E116" s="60" t="s">
        <v>28</v>
      </c>
      <c r="F116" s="56" t="s">
        <v>28</v>
      </c>
      <c r="G116" s="56" t="s">
        <v>28</v>
      </c>
      <c r="H116">
        <v>60142</v>
      </c>
      <c r="I116">
        <v>60142</v>
      </c>
      <c r="J116" s="49" t="s">
        <v>19</v>
      </c>
      <c r="K116" s="60" t="s">
        <v>28</v>
      </c>
      <c r="L116" s="56" t="s">
        <v>28</v>
      </c>
      <c r="M116" s="56" t="s">
        <v>28</v>
      </c>
      <c r="N116">
        <v>4819</v>
      </c>
      <c r="O116">
        <v>24086</v>
      </c>
      <c r="P116" s="49" t="s">
        <v>19</v>
      </c>
      <c r="Q116" s="56">
        <v>1.044217691890146</v>
      </c>
      <c r="R116" s="56">
        <v>1.0401151634920369</v>
      </c>
      <c r="S116" s="56">
        <v>2.9895930325862392</v>
      </c>
      <c r="T116" s="57">
        <v>31</v>
      </c>
      <c r="U116" s="57">
        <v>94</v>
      </c>
      <c r="V116" s="49" t="str">
        <f t="shared" si="3"/>
        <v>lokalne</v>
      </c>
    </row>
    <row r="117" spans="1:22" ht="15.75" thickBot="1" x14ac:dyDescent="0.3">
      <c r="A117" s="95"/>
      <c r="B117" s="22">
        <v>15</v>
      </c>
      <c r="C117" s="11">
        <v>-0.79415063466876745</v>
      </c>
      <c r="D117" s="49">
        <v>0.44119254685938358</v>
      </c>
      <c r="E117" s="60" t="s">
        <v>28</v>
      </c>
      <c r="F117" s="56" t="s">
        <v>28</v>
      </c>
      <c r="G117" s="56" t="s">
        <v>28</v>
      </c>
      <c r="H117">
        <v>1375</v>
      </c>
      <c r="I117">
        <v>1375</v>
      </c>
      <c r="J117" s="49" t="s">
        <v>19</v>
      </c>
      <c r="K117" s="60" t="s">
        <v>28</v>
      </c>
      <c r="L117" s="56" t="s">
        <v>28</v>
      </c>
      <c r="M117" s="56" t="s">
        <v>28</v>
      </c>
      <c r="N117">
        <v>425</v>
      </c>
      <c r="O117">
        <v>2116</v>
      </c>
      <c r="P117" s="49" t="s">
        <v>19</v>
      </c>
      <c r="Q117" s="56">
        <v>-0.59291618058672191</v>
      </c>
      <c r="R117" s="56">
        <v>1.0401151634936321</v>
      </c>
      <c r="S117" s="56">
        <v>4.1578212504404792</v>
      </c>
      <c r="T117" s="57">
        <v>20</v>
      </c>
      <c r="U117" s="57">
        <v>61</v>
      </c>
      <c r="V117" s="49" t="str">
        <f t="shared" si="3"/>
        <v>lokalne</v>
      </c>
    </row>
    <row r="118" spans="1:22" ht="15.75" thickBot="1" x14ac:dyDescent="0.3">
      <c r="A118" s="95"/>
      <c r="B118" s="22">
        <v>16</v>
      </c>
      <c r="C118" s="11">
        <v>0.79964994080364704</v>
      </c>
      <c r="D118" s="49">
        <v>-0.71541140880435705</v>
      </c>
      <c r="E118" s="60" t="s">
        <v>28</v>
      </c>
      <c r="F118" s="56" t="s">
        <v>28</v>
      </c>
      <c r="G118" s="56" t="s">
        <v>28</v>
      </c>
      <c r="H118">
        <v>59599</v>
      </c>
      <c r="I118">
        <v>59599</v>
      </c>
      <c r="J118" s="49" t="s">
        <v>19</v>
      </c>
      <c r="K118" s="60" t="s">
        <v>28</v>
      </c>
      <c r="L118" s="56" t="s">
        <v>28</v>
      </c>
      <c r="M118" s="56" t="s">
        <v>28</v>
      </c>
      <c r="N118">
        <v>114</v>
      </c>
      <c r="O118">
        <v>561</v>
      </c>
      <c r="P118" s="49" t="s">
        <v>19</v>
      </c>
      <c r="Q118" s="56">
        <v>-8.9688694304798809E-13</v>
      </c>
      <c r="R118" s="56">
        <v>-1.269642531815079</v>
      </c>
      <c r="S118" s="56">
        <v>1.251024938633732</v>
      </c>
      <c r="T118" s="57">
        <v>125</v>
      </c>
      <c r="U118" s="57">
        <v>376</v>
      </c>
      <c r="V118" s="49" t="str">
        <f t="shared" si="3"/>
        <v>lokalne</v>
      </c>
    </row>
    <row r="119" spans="1:22" ht="15.75" thickBot="1" x14ac:dyDescent="0.3">
      <c r="A119" s="95"/>
      <c r="B119" s="22">
        <v>17</v>
      </c>
      <c r="C119" s="11">
        <v>-0.50782453129068017</v>
      </c>
      <c r="D119" s="49">
        <v>9.8569312132894993E-2</v>
      </c>
      <c r="E119" s="60" t="s">
        <v>28</v>
      </c>
      <c r="F119" s="56" t="s">
        <v>28</v>
      </c>
      <c r="G119" s="56" t="s">
        <v>28</v>
      </c>
      <c r="H119">
        <v>61638</v>
      </c>
      <c r="I119">
        <v>61638</v>
      </c>
      <c r="J119" s="49" t="s">
        <v>19</v>
      </c>
      <c r="K119" s="60" t="s">
        <v>28</v>
      </c>
      <c r="L119" s="56" t="s">
        <v>28</v>
      </c>
      <c r="M119" s="56" t="s">
        <v>28</v>
      </c>
      <c r="N119">
        <v>310</v>
      </c>
      <c r="O119">
        <v>1541</v>
      </c>
      <c r="P119" s="49" t="s">
        <v>19</v>
      </c>
      <c r="Q119" s="56">
        <v>0.59291618060985074</v>
      </c>
      <c r="R119" s="56">
        <v>1.9233769624199131</v>
      </c>
      <c r="S119" s="56">
        <v>-1.3752593293413721E-2</v>
      </c>
      <c r="T119" s="57">
        <v>22</v>
      </c>
      <c r="U119" s="57">
        <v>67</v>
      </c>
      <c r="V119" s="49" t="str">
        <f t="shared" si="3"/>
        <v>lokalne</v>
      </c>
    </row>
    <row r="120" spans="1:22" ht="15.75" thickBot="1" x14ac:dyDescent="0.3">
      <c r="A120" s="95"/>
      <c r="B120" s="22">
        <v>18</v>
      </c>
      <c r="C120" s="11">
        <v>-0.91588093293830752</v>
      </c>
      <c r="D120" s="49">
        <v>0.90818247711285949</v>
      </c>
      <c r="E120" s="60" t="s">
        <v>28</v>
      </c>
      <c r="F120" s="56" t="s">
        <v>28</v>
      </c>
      <c r="G120" s="56" t="s">
        <v>28</v>
      </c>
      <c r="H120">
        <v>1373</v>
      </c>
      <c r="I120">
        <v>1373</v>
      </c>
      <c r="J120" s="49" t="s">
        <v>19</v>
      </c>
      <c r="K120" s="60" t="s">
        <v>28</v>
      </c>
      <c r="L120" s="56" t="s">
        <v>28</v>
      </c>
      <c r="M120" s="56" t="s">
        <v>28</v>
      </c>
      <c r="N120">
        <v>4727</v>
      </c>
      <c r="O120">
        <v>23626</v>
      </c>
      <c r="P120" s="49" t="s">
        <v>19</v>
      </c>
      <c r="Q120" s="56">
        <v>-1.044217691889453</v>
      </c>
      <c r="R120" s="56">
        <v>0.54335254803483457</v>
      </c>
      <c r="S120" s="56">
        <v>1.8895042815125791</v>
      </c>
      <c r="T120" s="57">
        <v>15</v>
      </c>
      <c r="U120" s="57">
        <v>46</v>
      </c>
      <c r="V120" s="49" t="str">
        <f t="shared" si="3"/>
        <v>lokalne</v>
      </c>
    </row>
    <row r="121" spans="1:22" ht="15.75" thickBot="1" x14ac:dyDescent="0.3">
      <c r="A121" s="95"/>
      <c r="B121" s="22">
        <v>19</v>
      </c>
      <c r="C121" s="11">
        <v>-0.34415856143459678</v>
      </c>
      <c r="D121" s="49">
        <v>0.17096670623868701</v>
      </c>
      <c r="E121" s="60" t="s">
        <v>28</v>
      </c>
      <c r="F121" s="56" t="s">
        <v>28</v>
      </c>
      <c r="G121" s="56" t="s">
        <v>28</v>
      </c>
      <c r="H121">
        <v>1359</v>
      </c>
      <c r="I121">
        <v>1359</v>
      </c>
      <c r="J121" s="49" t="s">
        <v>19</v>
      </c>
      <c r="K121" s="60" t="s">
        <v>28</v>
      </c>
      <c r="L121" s="56" t="s">
        <v>28</v>
      </c>
      <c r="M121" s="56" t="s">
        <v>28</v>
      </c>
      <c r="N121">
        <v>504</v>
      </c>
      <c r="O121">
        <v>2511</v>
      </c>
      <c r="P121" s="49" t="s">
        <v>19</v>
      </c>
      <c r="Q121" s="56">
        <v>0.5929161805811729</v>
      </c>
      <c r="R121" s="56">
        <v>-2.3780556188627351</v>
      </c>
      <c r="S121" s="56">
        <v>-1.002245958948677</v>
      </c>
      <c r="T121" s="57">
        <v>23</v>
      </c>
      <c r="U121" s="57">
        <v>70</v>
      </c>
      <c r="V121" s="49" t="str">
        <f t="shared" si="3"/>
        <v>lokalne</v>
      </c>
    </row>
    <row r="122" spans="1:22" ht="15.75" thickBot="1" x14ac:dyDescent="0.3">
      <c r="A122" s="95"/>
      <c r="B122" s="22">
        <v>20</v>
      </c>
      <c r="C122" s="11">
        <v>0.90900729829445481</v>
      </c>
      <c r="D122" s="49">
        <v>-0.19097943650558591</v>
      </c>
      <c r="E122" s="60" t="s">
        <v>28</v>
      </c>
      <c r="F122" s="56" t="s">
        <v>28</v>
      </c>
      <c r="G122" s="56" t="s">
        <v>28</v>
      </c>
      <c r="H122">
        <v>1353</v>
      </c>
      <c r="I122">
        <v>1353</v>
      </c>
      <c r="J122" s="49" t="s">
        <v>19</v>
      </c>
      <c r="K122" s="60" t="s">
        <v>28</v>
      </c>
      <c r="L122" s="56" t="s">
        <v>28</v>
      </c>
      <c r="M122" s="56" t="s">
        <v>28</v>
      </c>
      <c r="N122">
        <v>332</v>
      </c>
      <c r="O122">
        <v>1651</v>
      </c>
      <c r="P122" s="49" t="s">
        <v>19</v>
      </c>
      <c r="Q122" s="56">
        <v>-0.59291618058367013</v>
      </c>
      <c r="R122" s="56">
        <v>1.0401151634943619</v>
      </c>
      <c r="S122" s="56">
        <v>4.1578212504404792</v>
      </c>
      <c r="T122" s="57">
        <v>36</v>
      </c>
      <c r="U122" s="57">
        <v>109</v>
      </c>
      <c r="V122" s="49" t="str">
        <f t="shared" si="3"/>
        <v>lokalne</v>
      </c>
    </row>
    <row r="123" spans="1:22" ht="15.75" thickBot="1" x14ac:dyDescent="0.3">
      <c r="A123" s="95"/>
      <c r="B123" s="22">
        <v>21</v>
      </c>
      <c r="C123" s="11">
        <v>0.77907863212749362</v>
      </c>
      <c r="D123" s="49">
        <v>0.29578695865347981</v>
      </c>
      <c r="E123" s="60" t="s">
        <v>28</v>
      </c>
      <c r="F123" s="56" t="s">
        <v>28</v>
      </c>
      <c r="G123" s="56" t="s">
        <v>28</v>
      </c>
      <c r="H123">
        <v>1377</v>
      </c>
      <c r="I123">
        <v>1377</v>
      </c>
      <c r="J123" s="49" t="s">
        <v>19</v>
      </c>
      <c r="K123" s="60" t="s">
        <v>28</v>
      </c>
      <c r="L123" s="56" t="s">
        <v>28</v>
      </c>
      <c r="M123" s="56" t="s">
        <v>28</v>
      </c>
      <c r="N123">
        <v>237</v>
      </c>
      <c r="O123">
        <v>1176</v>
      </c>
      <c r="P123" s="49" t="s">
        <v>19</v>
      </c>
      <c r="Q123" s="56">
        <v>3.4814596384931129E-13</v>
      </c>
      <c r="R123" s="56">
        <v>-0.1158281241874845</v>
      </c>
      <c r="S123" s="56">
        <v>2.9855212962686331</v>
      </c>
      <c r="T123" s="57">
        <v>26</v>
      </c>
      <c r="U123" s="57">
        <v>79</v>
      </c>
      <c r="V123" s="49" t="str">
        <f t="shared" si="3"/>
        <v>lokalne</v>
      </c>
    </row>
    <row r="124" spans="1:22" ht="15.75" thickBot="1" x14ac:dyDescent="0.3">
      <c r="A124" s="95"/>
      <c r="B124" s="22">
        <v>22</v>
      </c>
      <c r="C124" s="11">
        <v>0.38560681231319899</v>
      </c>
      <c r="D124" s="49">
        <v>-0.36035876581445342</v>
      </c>
      <c r="E124" s="60" t="s">
        <v>28</v>
      </c>
      <c r="F124" s="56" t="s">
        <v>28</v>
      </c>
      <c r="G124" s="56" t="s">
        <v>28</v>
      </c>
      <c r="H124">
        <v>1365</v>
      </c>
      <c r="I124">
        <v>1365</v>
      </c>
      <c r="J124" s="49" t="s">
        <v>19</v>
      </c>
      <c r="K124" s="60" t="s">
        <v>28</v>
      </c>
      <c r="L124" s="56" t="s">
        <v>28</v>
      </c>
      <c r="M124" s="56" t="s">
        <v>28</v>
      </c>
      <c r="N124">
        <v>4094</v>
      </c>
      <c r="O124">
        <v>20461</v>
      </c>
      <c r="P124" s="49" t="s">
        <v>19</v>
      </c>
      <c r="Q124" s="56">
        <v>1.0442176918895421</v>
      </c>
      <c r="R124" s="56">
        <v>-0.81576487749983329</v>
      </c>
      <c r="S124" s="56">
        <v>1.549757182426956</v>
      </c>
      <c r="T124" s="57">
        <v>51</v>
      </c>
      <c r="U124" s="57">
        <v>154</v>
      </c>
      <c r="V124" s="49" t="str">
        <f t="shared" si="3"/>
        <v>lokalne</v>
      </c>
    </row>
    <row r="125" spans="1:22" ht="15.75" thickBot="1" x14ac:dyDescent="0.3">
      <c r="A125" s="95"/>
      <c r="B125" s="22">
        <v>23</v>
      </c>
      <c r="C125" s="11">
        <v>0.28101362753659492</v>
      </c>
      <c r="D125" s="49">
        <v>-0.38455997826531529</v>
      </c>
      <c r="E125" s="60" t="s">
        <v>28</v>
      </c>
      <c r="F125" s="56" t="s">
        <v>28</v>
      </c>
      <c r="G125" s="56" t="s">
        <v>28</v>
      </c>
      <c r="H125">
        <v>62266</v>
      </c>
      <c r="I125">
        <v>62266</v>
      </c>
      <c r="J125" s="49" t="s">
        <v>19</v>
      </c>
      <c r="K125" s="60" t="s">
        <v>28</v>
      </c>
      <c r="L125" s="56" t="s">
        <v>28</v>
      </c>
      <c r="M125" s="56" t="s">
        <v>28</v>
      </c>
      <c r="N125">
        <v>152</v>
      </c>
      <c r="O125">
        <v>751</v>
      </c>
      <c r="P125" s="49" t="s">
        <v>19</v>
      </c>
      <c r="Q125" s="56">
        <v>-1.0442176918895709</v>
      </c>
      <c r="R125" s="56">
        <v>-0.81576487749836635</v>
      </c>
      <c r="S125" s="56">
        <v>1.5497571824269549</v>
      </c>
      <c r="T125" s="57">
        <v>10</v>
      </c>
      <c r="U125" s="57">
        <v>31</v>
      </c>
      <c r="V125" s="49" t="str">
        <f t="shared" si="3"/>
        <v>lokalne</v>
      </c>
    </row>
    <row r="126" spans="1:22" ht="15.75" thickBot="1" x14ac:dyDescent="0.3">
      <c r="A126" s="95"/>
      <c r="B126" s="22">
        <v>24</v>
      </c>
      <c r="C126" s="11">
        <v>0.98853955324739218</v>
      </c>
      <c r="D126" s="49">
        <v>-0.56046473747119308</v>
      </c>
      <c r="E126" s="60" t="s">
        <v>28</v>
      </c>
      <c r="F126" s="56" t="s">
        <v>28</v>
      </c>
      <c r="G126" s="56" t="s">
        <v>28</v>
      </c>
      <c r="H126">
        <v>1353</v>
      </c>
      <c r="I126">
        <v>1353</v>
      </c>
      <c r="J126" s="49" t="s">
        <v>19</v>
      </c>
      <c r="K126" s="60" t="s">
        <v>28</v>
      </c>
      <c r="L126" s="56" t="s">
        <v>28</v>
      </c>
      <c r="M126" s="56" t="s">
        <v>28</v>
      </c>
      <c r="N126">
        <v>348</v>
      </c>
      <c r="O126">
        <v>1731</v>
      </c>
      <c r="P126" s="49" t="s">
        <v>19</v>
      </c>
      <c r="Q126" s="56">
        <v>-1.0442176918889059</v>
      </c>
      <c r="R126" s="56">
        <v>-1.2696425318152249</v>
      </c>
      <c r="S126" s="56">
        <v>2.412111834759088</v>
      </c>
      <c r="T126" s="57">
        <v>139</v>
      </c>
      <c r="U126" s="57">
        <v>418</v>
      </c>
      <c r="V126" s="49" t="str">
        <f t="shared" si="3"/>
        <v>lokalne</v>
      </c>
    </row>
    <row r="127" spans="1:22" ht="15.75" thickBot="1" x14ac:dyDescent="0.3">
      <c r="A127" s="95"/>
      <c r="B127" s="22">
        <v>25</v>
      </c>
      <c r="C127" s="11">
        <v>0.31141159823164338</v>
      </c>
      <c r="D127" s="49">
        <v>-0.2610222683288157</v>
      </c>
      <c r="E127" s="60" t="s">
        <v>28</v>
      </c>
      <c r="F127" s="56" t="s">
        <v>28</v>
      </c>
      <c r="G127" s="56" t="s">
        <v>28</v>
      </c>
      <c r="H127">
        <v>1373</v>
      </c>
      <c r="I127">
        <v>1373</v>
      </c>
      <c r="J127" s="49" t="s">
        <v>19</v>
      </c>
      <c r="K127" s="60" t="s">
        <v>28</v>
      </c>
      <c r="L127" s="56" t="s">
        <v>28</v>
      </c>
      <c r="M127" s="56" t="s">
        <v>28</v>
      </c>
      <c r="N127">
        <v>5117</v>
      </c>
      <c r="O127">
        <v>25576</v>
      </c>
      <c r="P127" s="49" t="s">
        <v>19</v>
      </c>
      <c r="Q127" s="56">
        <v>-1.787709951753379</v>
      </c>
      <c r="R127" s="56">
        <v>1.0401151634925649</v>
      </c>
      <c r="S127" s="56">
        <v>6.7991586317551436</v>
      </c>
      <c r="T127" s="57">
        <v>34</v>
      </c>
      <c r="U127" s="57">
        <v>103</v>
      </c>
      <c r="V127" s="49" t="str">
        <f t="shared" si="3"/>
        <v>lokalne</v>
      </c>
    </row>
    <row r="128" spans="1:22" ht="15.75" thickBot="1" x14ac:dyDescent="0.3">
      <c r="A128" s="95"/>
      <c r="B128" s="22">
        <v>26</v>
      </c>
      <c r="C128" s="11">
        <v>0.41706093633547431</v>
      </c>
      <c r="D128" s="49">
        <v>0.96843840694054961</v>
      </c>
      <c r="E128" s="60" t="s">
        <v>28</v>
      </c>
      <c r="F128" s="56" t="s">
        <v>28</v>
      </c>
      <c r="G128" s="56" t="s">
        <v>28</v>
      </c>
      <c r="H128">
        <v>1359</v>
      </c>
      <c r="I128">
        <v>1359</v>
      </c>
      <c r="J128" s="49" t="s">
        <v>19</v>
      </c>
      <c r="K128" s="60" t="s">
        <v>28</v>
      </c>
      <c r="L128" s="56" t="s">
        <v>28</v>
      </c>
      <c r="M128" s="56" t="s">
        <v>28</v>
      </c>
      <c r="N128">
        <v>3733</v>
      </c>
      <c r="O128">
        <v>18656</v>
      </c>
      <c r="P128" s="49" t="s">
        <v>19</v>
      </c>
      <c r="Q128" s="56">
        <v>2.0639118886921691E-14</v>
      </c>
      <c r="R128" s="56">
        <v>0.54335254803566524</v>
      </c>
      <c r="S128" s="56">
        <v>0.72841738538722334</v>
      </c>
      <c r="T128" s="57">
        <v>26</v>
      </c>
      <c r="U128" s="57">
        <v>79</v>
      </c>
      <c r="V128" s="49" t="str">
        <f t="shared" si="3"/>
        <v>lokalne</v>
      </c>
    </row>
    <row r="129" spans="1:22" ht="15.75" thickBot="1" x14ac:dyDescent="0.3">
      <c r="A129" s="95"/>
      <c r="B129" s="22">
        <v>27</v>
      </c>
      <c r="C129" s="11">
        <v>8.8132049422711134E-2</v>
      </c>
      <c r="D129" s="49">
        <v>-0.69159539835527539</v>
      </c>
      <c r="E129" s="60" t="s">
        <v>28</v>
      </c>
      <c r="F129" s="56" t="s">
        <v>28</v>
      </c>
      <c r="G129" s="56" t="s">
        <v>28</v>
      </c>
      <c r="H129">
        <v>1358</v>
      </c>
      <c r="I129">
        <v>1358</v>
      </c>
      <c r="J129" s="49" t="s">
        <v>19</v>
      </c>
      <c r="K129" s="60" t="s">
        <v>28</v>
      </c>
      <c r="L129" s="56" t="s">
        <v>28</v>
      </c>
      <c r="M129" s="56" t="s">
        <v>28</v>
      </c>
      <c r="N129">
        <v>176</v>
      </c>
      <c r="O129">
        <v>871</v>
      </c>
      <c r="P129" s="49" t="s">
        <v>19</v>
      </c>
      <c r="Q129" s="56">
        <v>-1.0442176918894119</v>
      </c>
      <c r="R129" s="56">
        <v>2.1680119559207731</v>
      </c>
      <c r="S129" s="56">
        <v>-1.0333442176786869</v>
      </c>
      <c r="T129" s="57">
        <v>315</v>
      </c>
      <c r="U129" s="57">
        <v>946</v>
      </c>
      <c r="V129" s="49" t="str">
        <f t="shared" si="3"/>
        <v>lokalne</v>
      </c>
    </row>
    <row r="130" spans="1:22" ht="15.75" thickBot="1" x14ac:dyDescent="0.3">
      <c r="A130" s="95"/>
      <c r="B130" s="22">
        <v>28</v>
      </c>
      <c r="C130" s="11">
        <v>0.18828404089435941</v>
      </c>
      <c r="D130" s="49">
        <v>-0.81791200023144484</v>
      </c>
      <c r="E130" s="60" t="s">
        <v>28</v>
      </c>
      <c r="F130" s="56" t="s">
        <v>28</v>
      </c>
      <c r="G130" s="56" t="s">
        <v>28</v>
      </c>
      <c r="H130">
        <v>60101</v>
      </c>
      <c r="I130">
        <v>60101</v>
      </c>
      <c r="J130" s="49" t="s">
        <v>19</v>
      </c>
      <c r="K130" s="60" t="s">
        <v>28</v>
      </c>
      <c r="L130" s="56" t="s">
        <v>28</v>
      </c>
      <c r="M130" s="56" t="s">
        <v>28</v>
      </c>
      <c r="N130">
        <v>133</v>
      </c>
      <c r="O130">
        <v>656</v>
      </c>
      <c r="P130" s="49" t="s">
        <v>19</v>
      </c>
      <c r="Q130" s="56">
        <v>-0.59291618058452089</v>
      </c>
      <c r="R130" s="56">
        <v>-0.8157648774997166</v>
      </c>
      <c r="S130" s="56">
        <v>2.7179854002811958</v>
      </c>
      <c r="T130" s="57">
        <v>16</v>
      </c>
      <c r="U130" s="57">
        <v>49</v>
      </c>
      <c r="V130" s="49" t="str">
        <f t="shared" si="3"/>
        <v>lokalne</v>
      </c>
    </row>
    <row r="131" spans="1:22" ht="15.75" thickBot="1" x14ac:dyDescent="0.3">
      <c r="A131" s="95"/>
      <c r="B131" s="22">
        <v>29</v>
      </c>
      <c r="C131" s="11">
        <v>-0.42168052541092038</v>
      </c>
      <c r="D131" s="49">
        <v>-0.71618618443608284</v>
      </c>
      <c r="E131" s="60" t="s">
        <v>28</v>
      </c>
      <c r="F131" s="56" t="s">
        <v>28</v>
      </c>
      <c r="G131" s="56" t="s">
        <v>28</v>
      </c>
      <c r="H131">
        <v>1382</v>
      </c>
      <c r="I131">
        <v>1382</v>
      </c>
      <c r="J131" s="49" t="s">
        <v>19</v>
      </c>
      <c r="K131" s="60" t="s">
        <v>28</v>
      </c>
      <c r="L131" s="56" t="s">
        <v>28</v>
      </c>
      <c r="M131" s="56" t="s">
        <v>28</v>
      </c>
      <c r="N131">
        <v>2806</v>
      </c>
      <c r="O131">
        <v>14021</v>
      </c>
      <c r="P131" s="49" t="s">
        <v>19</v>
      </c>
      <c r="Q131" s="56">
        <v>1.0442176918897039</v>
      </c>
      <c r="R131" s="56">
        <v>1.040115163492189</v>
      </c>
      <c r="S131" s="56">
        <v>2.9895930325862392</v>
      </c>
      <c r="T131" s="57">
        <v>14</v>
      </c>
      <c r="U131" s="57">
        <v>43</v>
      </c>
      <c r="V131" s="49" t="str">
        <f t="shared" si="3"/>
        <v>lokalne</v>
      </c>
    </row>
    <row r="132" spans="1:22" ht="15.75" thickBot="1" x14ac:dyDescent="0.3">
      <c r="A132" s="95"/>
      <c r="B132" s="22">
        <v>30</v>
      </c>
      <c r="C132" s="11">
        <v>-0.70577270537614822</v>
      </c>
      <c r="D132" s="49">
        <v>0.38001420302316552</v>
      </c>
      <c r="E132" s="60" t="s">
        <v>28</v>
      </c>
      <c r="F132" s="56" t="s">
        <v>28</v>
      </c>
      <c r="G132" s="56" t="s">
        <v>28</v>
      </c>
      <c r="H132">
        <v>1365</v>
      </c>
      <c r="I132">
        <v>1365</v>
      </c>
      <c r="J132" s="49" t="s">
        <v>19</v>
      </c>
      <c r="K132" s="60" t="s">
        <v>28</v>
      </c>
      <c r="L132" s="56" t="s">
        <v>28</v>
      </c>
      <c r="M132" s="56" t="s">
        <v>28</v>
      </c>
      <c r="N132">
        <v>237</v>
      </c>
      <c r="O132">
        <v>1176</v>
      </c>
      <c r="P132" s="49" t="s">
        <v>19</v>
      </c>
      <c r="Q132" s="56">
        <v>-1.04421769188874</v>
      </c>
      <c r="R132" s="56">
        <v>0.54335254803336497</v>
      </c>
      <c r="S132" s="56">
        <v>1.8895042815125791</v>
      </c>
      <c r="T132" s="57">
        <v>12</v>
      </c>
      <c r="U132" s="57">
        <v>37</v>
      </c>
      <c r="V132" s="49" t="str">
        <f t="shared" ref="V132:V195" si="6">IF(ROUND(S132,4)=0.3887,"globalne","lokalne")</f>
        <v>lokalne</v>
      </c>
    </row>
    <row r="133" spans="1:22" ht="15.75" thickBot="1" x14ac:dyDescent="0.3">
      <c r="A133" s="95"/>
      <c r="B133" s="22">
        <v>31</v>
      </c>
      <c r="C133" s="11">
        <v>0.92604846507310867</v>
      </c>
      <c r="D133" s="49">
        <v>0.2385129667818546</v>
      </c>
      <c r="E133" s="60" t="s">
        <v>28</v>
      </c>
      <c r="F133" s="56" t="s">
        <v>28</v>
      </c>
      <c r="G133" s="56" t="s">
        <v>28</v>
      </c>
      <c r="H133">
        <v>60902</v>
      </c>
      <c r="I133">
        <v>60902</v>
      </c>
      <c r="J133" s="49" t="s">
        <v>19</v>
      </c>
      <c r="K133" s="60" t="s">
        <v>28</v>
      </c>
      <c r="L133" s="56" t="s">
        <v>28</v>
      </c>
      <c r="M133" s="56" t="s">
        <v>28</v>
      </c>
      <c r="N133">
        <v>514</v>
      </c>
      <c r="O133">
        <v>2561</v>
      </c>
      <c r="P133" s="49" t="s">
        <v>19</v>
      </c>
      <c r="Q133" s="56">
        <v>-1.322872564962153E-12</v>
      </c>
      <c r="R133" s="56">
        <v>2.16801195591328</v>
      </c>
      <c r="S133" s="56">
        <v>-2.194431113804042</v>
      </c>
      <c r="T133" s="57">
        <v>18</v>
      </c>
      <c r="U133" s="57">
        <v>55</v>
      </c>
      <c r="V133" s="49" t="str">
        <f t="shared" si="6"/>
        <v>lokalne</v>
      </c>
    </row>
    <row r="134" spans="1:22" ht="15.75" thickBot="1" x14ac:dyDescent="0.3">
      <c r="A134" s="95"/>
      <c r="B134" s="22">
        <v>32</v>
      </c>
      <c r="C134" s="11">
        <v>0.80459809023886919</v>
      </c>
      <c r="D134" s="49">
        <v>0.78278823429718614</v>
      </c>
      <c r="E134" s="60" t="s">
        <v>28</v>
      </c>
      <c r="F134" s="56" t="s">
        <v>28</v>
      </c>
      <c r="G134" s="56" t="s">
        <v>28</v>
      </c>
      <c r="H134">
        <v>1359</v>
      </c>
      <c r="I134">
        <v>1359</v>
      </c>
      <c r="J134" s="49" t="s">
        <v>19</v>
      </c>
      <c r="K134" s="60" t="s">
        <v>28</v>
      </c>
      <c r="L134" s="56" t="s">
        <v>28</v>
      </c>
      <c r="M134" s="56" t="s">
        <v>28</v>
      </c>
      <c r="N134">
        <v>258</v>
      </c>
      <c r="O134">
        <v>1281</v>
      </c>
      <c r="P134" s="49" t="s">
        <v>19</v>
      </c>
      <c r="Q134" s="56">
        <v>1.0442176918856361</v>
      </c>
      <c r="R134" s="56">
        <v>-2.3780556188668469</v>
      </c>
      <c r="S134" s="56">
        <v>-2.1704741768029181</v>
      </c>
      <c r="T134" s="57">
        <v>17</v>
      </c>
      <c r="U134" s="57">
        <v>52</v>
      </c>
      <c r="V134" s="49" t="str">
        <f t="shared" si="6"/>
        <v>lokalne</v>
      </c>
    </row>
    <row r="135" spans="1:22" ht="15.75" thickBot="1" x14ac:dyDescent="0.3">
      <c r="A135" s="95"/>
      <c r="B135" s="22">
        <v>33</v>
      </c>
      <c r="C135" s="11">
        <v>0.38141055684536701</v>
      </c>
      <c r="D135" s="49">
        <v>0.34599818522110581</v>
      </c>
      <c r="E135" s="60" t="s">
        <v>28</v>
      </c>
      <c r="F135" s="56" t="s">
        <v>28</v>
      </c>
      <c r="G135" s="56" t="s">
        <v>28</v>
      </c>
      <c r="H135">
        <v>1360</v>
      </c>
      <c r="I135">
        <v>1360</v>
      </c>
      <c r="J135" s="49" t="s">
        <v>19</v>
      </c>
      <c r="K135" s="60" t="s">
        <v>28</v>
      </c>
      <c r="L135" s="56" t="s">
        <v>28</v>
      </c>
      <c r="M135" s="56" t="s">
        <v>28</v>
      </c>
      <c r="N135">
        <v>1298</v>
      </c>
      <c r="O135">
        <v>6481</v>
      </c>
      <c r="P135" s="49" t="s">
        <v>19</v>
      </c>
      <c r="Q135" s="56">
        <v>1.7877099517398749</v>
      </c>
      <c r="R135" s="56">
        <v>1.9233769623758601</v>
      </c>
      <c r="S135" s="56">
        <v>2.6275847880212519</v>
      </c>
      <c r="T135" s="57">
        <v>102</v>
      </c>
      <c r="U135" s="57">
        <v>307</v>
      </c>
      <c r="V135" s="49" t="str">
        <f t="shared" si="6"/>
        <v>lokalne</v>
      </c>
    </row>
    <row r="136" spans="1:22" ht="15.75" thickBot="1" x14ac:dyDescent="0.3">
      <c r="A136" s="95"/>
      <c r="B136" s="22">
        <v>34</v>
      </c>
      <c r="C136" s="11">
        <v>0.59093483537435532</v>
      </c>
      <c r="D136" s="49">
        <v>0.47415547585114842</v>
      </c>
      <c r="E136" s="60" t="s">
        <v>28</v>
      </c>
      <c r="F136" s="56" t="s">
        <v>28</v>
      </c>
      <c r="G136" s="56" t="s">
        <v>28</v>
      </c>
      <c r="H136">
        <v>61036</v>
      </c>
      <c r="I136">
        <v>61036</v>
      </c>
      <c r="J136" s="49" t="s">
        <v>19</v>
      </c>
      <c r="K136" s="60" t="s">
        <v>28</v>
      </c>
      <c r="L136" s="56" t="s">
        <v>28</v>
      </c>
      <c r="M136" s="56" t="s">
        <v>28</v>
      </c>
      <c r="N136">
        <v>2826</v>
      </c>
      <c r="O136">
        <v>14121</v>
      </c>
      <c r="P136" s="49" t="s">
        <v>19</v>
      </c>
      <c r="Q136" s="56">
        <v>-6.0685038570674817E-14</v>
      </c>
      <c r="R136" s="56">
        <v>-0.11582812417876651</v>
      </c>
      <c r="S136" s="56">
        <v>2.9855212962686331</v>
      </c>
      <c r="T136" s="57">
        <v>37</v>
      </c>
      <c r="U136" s="57">
        <v>112</v>
      </c>
      <c r="V136" s="49" t="str">
        <f t="shared" si="6"/>
        <v>lokalne</v>
      </c>
    </row>
    <row r="137" spans="1:22" ht="15.75" thickBot="1" x14ac:dyDescent="0.3">
      <c r="A137" s="95"/>
      <c r="B137" s="22">
        <v>35</v>
      </c>
      <c r="C137" s="11">
        <v>-0.95077263098210096</v>
      </c>
      <c r="D137" s="49">
        <v>4.2271451558917761E-2</v>
      </c>
      <c r="E137" s="60" t="s">
        <v>28</v>
      </c>
      <c r="F137" s="56" t="s">
        <v>28</v>
      </c>
      <c r="G137" s="56" t="s">
        <v>28</v>
      </c>
      <c r="H137">
        <v>1364</v>
      </c>
      <c r="I137">
        <v>1364</v>
      </c>
      <c r="J137" s="49" t="s">
        <v>19</v>
      </c>
      <c r="K137" s="60" t="s">
        <v>28</v>
      </c>
      <c r="L137" s="56" t="s">
        <v>28</v>
      </c>
      <c r="M137" s="56" t="s">
        <v>28</v>
      </c>
      <c r="N137">
        <v>824</v>
      </c>
      <c r="O137">
        <v>4111</v>
      </c>
      <c r="P137" s="49" t="s">
        <v>19</v>
      </c>
      <c r="Q137" s="56">
        <v>-1.7877099517556829</v>
      </c>
      <c r="R137" s="56">
        <v>-2.3780556188574749</v>
      </c>
      <c r="S137" s="56">
        <v>1.6390914223659889</v>
      </c>
      <c r="T137" s="57">
        <v>54</v>
      </c>
      <c r="U137" s="57">
        <v>163</v>
      </c>
      <c r="V137" s="49" t="str">
        <f t="shared" si="6"/>
        <v>lokalne</v>
      </c>
    </row>
    <row r="138" spans="1:22" ht="15.75" thickBot="1" x14ac:dyDescent="0.3">
      <c r="A138" s="95"/>
      <c r="B138" s="22">
        <v>36</v>
      </c>
      <c r="C138" s="11">
        <v>-4.4408057816326618E-2</v>
      </c>
      <c r="D138" s="49">
        <v>0.3196768993511796</v>
      </c>
      <c r="E138" s="60" t="s">
        <v>28</v>
      </c>
      <c r="F138" s="56" t="s">
        <v>28</v>
      </c>
      <c r="G138" s="56" t="s">
        <v>28</v>
      </c>
      <c r="H138">
        <v>1378</v>
      </c>
      <c r="I138">
        <v>1378</v>
      </c>
      <c r="J138" s="49" t="s">
        <v>19</v>
      </c>
      <c r="K138" s="60" t="s">
        <v>28</v>
      </c>
      <c r="L138" s="56" t="s">
        <v>28</v>
      </c>
      <c r="M138" s="56" t="s">
        <v>28</v>
      </c>
      <c r="N138">
        <v>607</v>
      </c>
      <c r="O138">
        <v>3026</v>
      </c>
      <c r="P138" s="49" t="s">
        <v>19</v>
      </c>
      <c r="Q138" s="56">
        <v>1.044217691889227</v>
      </c>
      <c r="R138" s="56">
        <v>-0.81576487749885562</v>
      </c>
      <c r="S138" s="56">
        <v>1.549757182426956</v>
      </c>
      <c r="T138" s="57">
        <v>45</v>
      </c>
      <c r="U138" s="57">
        <v>136</v>
      </c>
      <c r="V138" s="49" t="str">
        <f t="shared" si="6"/>
        <v>lokalne</v>
      </c>
    </row>
    <row r="139" spans="1:22" ht="15.75" thickBot="1" x14ac:dyDescent="0.3">
      <c r="A139" s="95"/>
      <c r="B139" s="22">
        <v>37</v>
      </c>
      <c r="C139" s="11">
        <v>0.51691907504573464</v>
      </c>
      <c r="D139" s="49">
        <v>0.643610920291394</v>
      </c>
      <c r="E139" s="60" t="s">
        <v>28</v>
      </c>
      <c r="F139" s="56" t="s">
        <v>28</v>
      </c>
      <c r="G139" s="56" t="s">
        <v>28</v>
      </c>
      <c r="H139">
        <v>1406</v>
      </c>
      <c r="I139">
        <v>1406</v>
      </c>
      <c r="J139" s="49" t="s">
        <v>19</v>
      </c>
      <c r="K139" s="60" t="s">
        <v>28</v>
      </c>
      <c r="L139" s="56" t="s">
        <v>28</v>
      </c>
      <c r="M139" s="56" t="s">
        <v>28</v>
      </c>
      <c r="N139">
        <v>218</v>
      </c>
      <c r="O139">
        <v>1081</v>
      </c>
      <c r="P139" s="49" t="s">
        <v>19</v>
      </c>
      <c r="Q139" s="56">
        <v>2.076377000715866</v>
      </c>
      <c r="R139" s="56">
        <v>-1.269642531824543</v>
      </c>
      <c r="S139" s="56">
        <v>5.8836150093269062</v>
      </c>
      <c r="T139" s="57">
        <v>67</v>
      </c>
      <c r="U139" s="57">
        <v>202</v>
      </c>
      <c r="V139" s="49" t="str">
        <f t="shared" si="6"/>
        <v>lokalne</v>
      </c>
    </row>
    <row r="140" spans="1:22" ht="15.75" thickBot="1" x14ac:dyDescent="0.3">
      <c r="A140" s="95"/>
      <c r="B140" s="22">
        <v>38</v>
      </c>
      <c r="C140" s="11">
        <v>-0.56718412833288312</v>
      </c>
      <c r="D140" s="49">
        <v>0.5725631034001708</v>
      </c>
      <c r="E140" s="60" t="s">
        <v>28</v>
      </c>
      <c r="F140" s="56" t="s">
        <v>28</v>
      </c>
      <c r="G140" s="56" t="s">
        <v>28</v>
      </c>
      <c r="H140">
        <v>59326</v>
      </c>
      <c r="I140">
        <v>59326</v>
      </c>
      <c r="J140" s="49" t="s">
        <v>19</v>
      </c>
      <c r="K140" s="60" t="s">
        <v>28</v>
      </c>
      <c r="L140" s="56" t="s">
        <v>28</v>
      </c>
      <c r="M140" s="56" t="s">
        <v>28</v>
      </c>
      <c r="N140">
        <v>322</v>
      </c>
      <c r="O140">
        <v>1601</v>
      </c>
      <c r="P140" s="49" t="s">
        <v>19</v>
      </c>
      <c r="Q140" s="56">
        <v>1.7877099517561379</v>
      </c>
      <c r="R140" s="56">
        <v>-2.3780556188661062</v>
      </c>
      <c r="S140" s="56">
        <v>1.6390914223659889</v>
      </c>
      <c r="T140" s="57">
        <v>101</v>
      </c>
      <c r="U140" s="57">
        <v>304</v>
      </c>
      <c r="V140" s="49" t="str">
        <f t="shared" si="6"/>
        <v>lokalne</v>
      </c>
    </row>
    <row r="141" spans="1:22" ht="15.75" thickBot="1" x14ac:dyDescent="0.3">
      <c r="A141" s="95"/>
      <c r="B141" s="22">
        <v>39</v>
      </c>
      <c r="C141" s="11">
        <v>-0.36363798473030329</v>
      </c>
      <c r="D141" s="49">
        <v>0.95964383473619819</v>
      </c>
      <c r="E141" s="60" t="s">
        <v>28</v>
      </c>
      <c r="F141" s="56" t="s">
        <v>28</v>
      </c>
      <c r="G141" s="56" t="s">
        <v>28</v>
      </c>
      <c r="H141">
        <v>1364</v>
      </c>
      <c r="I141">
        <v>1364</v>
      </c>
      <c r="J141" s="49" t="s">
        <v>19</v>
      </c>
      <c r="K141" s="60" t="s">
        <v>28</v>
      </c>
      <c r="L141" s="56" t="s">
        <v>28</v>
      </c>
      <c r="M141" s="56" t="s">
        <v>28</v>
      </c>
      <c r="N141">
        <v>2769</v>
      </c>
      <c r="O141">
        <v>13836</v>
      </c>
      <c r="P141" s="49" t="s">
        <v>19</v>
      </c>
      <c r="Q141" s="56">
        <v>0.59291618058269024</v>
      </c>
      <c r="R141" s="56">
        <v>-1.2696425318150311</v>
      </c>
      <c r="S141" s="56">
        <v>3.580340052613328</v>
      </c>
      <c r="T141" s="57">
        <v>13</v>
      </c>
      <c r="U141" s="57">
        <v>40</v>
      </c>
      <c r="V141" s="49" t="str">
        <f t="shared" si="6"/>
        <v>lokalne</v>
      </c>
    </row>
    <row r="142" spans="1:22" ht="15.75" thickBot="1" x14ac:dyDescent="0.3">
      <c r="A142" s="95"/>
      <c r="B142" s="22">
        <v>40</v>
      </c>
      <c r="C142" s="11">
        <v>-0.53674842929467559</v>
      </c>
      <c r="D142" s="49">
        <v>-0.12113692751154299</v>
      </c>
      <c r="E142" s="60" t="s">
        <v>28</v>
      </c>
      <c r="F142" s="56" t="s">
        <v>28</v>
      </c>
      <c r="G142" s="56" t="s">
        <v>28</v>
      </c>
      <c r="H142">
        <v>61606</v>
      </c>
      <c r="I142">
        <v>61606</v>
      </c>
      <c r="J142" s="49" t="s">
        <v>19</v>
      </c>
      <c r="K142" s="60" t="s">
        <v>28</v>
      </c>
      <c r="L142" s="56" t="s">
        <v>28</v>
      </c>
      <c r="M142" s="56" t="s">
        <v>28</v>
      </c>
      <c r="N142">
        <v>226</v>
      </c>
      <c r="O142">
        <v>1121</v>
      </c>
      <c r="P142" s="49" t="s">
        <v>19</v>
      </c>
      <c r="Q142" s="56">
        <v>1.7877099517536821</v>
      </c>
      <c r="R142" s="56">
        <v>2.1680119559205262</v>
      </c>
      <c r="S142" s="56">
        <v>2.7762213814902199</v>
      </c>
      <c r="T142" s="57">
        <v>36</v>
      </c>
      <c r="U142" s="57">
        <v>109</v>
      </c>
      <c r="V142" s="49" t="str">
        <f t="shared" si="6"/>
        <v>lokalne</v>
      </c>
    </row>
    <row r="143" spans="1:22" ht="15.75" thickBot="1" x14ac:dyDescent="0.3">
      <c r="A143" s="95"/>
      <c r="B143" s="22">
        <v>41</v>
      </c>
      <c r="C143" s="11">
        <v>-0.71439995523542166</v>
      </c>
      <c r="D143" s="49">
        <v>-0.37659559585154062</v>
      </c>
      <c r="E143" s="60" t="s">
        <v>28</v>
      </c>
      <c r="F143" s="56" t="s">
        <v>28</v>
      </c>
      <c r="G143" s="56" t="s">
        <v>28</v>
      </c>
      <c r="H143">
        <v>59866</v>
      </c>
      <c r="I143">
        <v>59866</v>
      </c>
      <c r="J143" s="49" t="s">
        <v>19</v>
      </c>
      <c r="K143" s="60" t="s">
        <v>28</v>
      </c>
      <c r="L143" s="56" t="s">
        <v>28</v>
      </c>
      <c r="M143" s="56" t="s">
        <v>28</v>
      </c>
      <c r="N143">
        <v>114</v>
      </c>
      <c r="O143">
        <v>561</v>
      </c>
      <c r="P143" s="49" t="s">
        <v>19</v>
      </c>
      <c r="Q143" s="56">
        <v>2.0763770007151181</v>
      </c>
      <c r="R143" s="56">
        <v>-1.269642531815222</v>
      </c>
      <c r="S143" s="56">
        <v>5.8836150093269062</v>
      </c>
      <c r="T143" s="57">
        <v>36</v>
      </c>
      <c r="U143" s="57">
        <v>109</v>
      </c>
      <c r="V143" s="49" t="str">
        <f t="shared" si="6"/>
        <v>lokalne</v>
      </c>
    </row>
    <row r="144" spans="1:22" ht="15.75" thickBot="1" x14ac:dyDescent="0.3">
      <c r="A144" s="95"/>
      <c r="B144" s="22">
        <v>42</v>
      </c>
      <c r="C144" s="11">
        <v>-0.17090732837095859</v>
      </c>
      <c r="D144" s="49">
        <v>-0.18105009477585551</v>
      </c>
      <c r="E144" s="60" t="s">
        <v>28</v>
      </c>
      <c r="F144" s="56" t="s">
        <v>28</v>
      </c>
      <c r="G144" s="56" t="s">
        <v>28</v>
      </c>
      <c r="H144">
        <v>1354</v>
      </c>
      <c r="I144">
        <v>1354</v>
      </c>
      <c r="J144" s="49" t="s">
        <v>19</v>
      </c>
      <c r="K144" s="60" t="s">
        <v>28</v>
      </c>
      <c r="L144" s="56" t="s">
        <v>28</v>
      </c>
      <c r="M144" s="56" t="s">
        <v>28</v>
      </c>
      <c r="N144">
        <v>304</v>
      </c>
      <c r="O144">
        <v>1511</v>
      </c>
      <c r="P144" s="49" t="s">
        <v>19</v>
      </c>
      <c r="Q144" s="56">
        <v>-1.0442176918902</v>
      </c>
      <c r="R144" s="56">
        <v>-0.81576487749943971</v>
      </c>
      <c r="S144" s="56">
        <v>1.549757182426956</v>
      </c>
      <c r="T144" s="57">
        <v>37</v>
      </c>
      <c r="U144" s="57">
        <v>112</v>
      </c>
      <c r="V144" s="49" t="str">
        <f t="shared" si="6"/>
        <v>lokalne</v>
      </c>
    </row>
    <row r="145" spans="1:22" ht="15.75" thickBot="1" x14ac:dyDescent="0.3">
      <c r="A145" s="95"/>
      <c r="B145" s="22">
        <v>43</v>
      </c>
      <c r="C145" s="11">
        <v>-0.17255134740844369</v>
      </c>
      <c r="D145" s="49">
        <v>-0.97906577633693814</v>
      </c>
      <c r="E145" s="60" t="s">
        <v>28</v>
      </c>
      <c r="F145" s="56" t="s">
        <v>28</v>
      </c>
      <c r="G145" s="56" t="s">
        <v>28</v>
      </c>
      <c r="H145">
        <v>1358</v>
      </c>
      <c r="I145">
        <v>1358</v>
      </c>
      <c r="J145" s="49" t="s">
        <v>19</v>
      </c>
      <c r="K145" s="60" t="s">
        <v>28</v>
      </c>
      <c r="L145" s="56" t="s">
        <v>28</v>
      </c>
      <c r="M145" s="56" t="s">
        <v>28</v>
      </c>
      <c r="N145">
        <v>7091</v>
      </c>
      <c r="O145">
        <v>35446</v>
      </c>
      <c r="P145" s="49" t="s">
        <v>19</v>
      </c>
      <c r="Q145" s="56">
        <v>4.8055216315262899E-14</v>
      </c>
      <c r="R145" s="56">
        <v>-0.81576487749840143</v>
      </c>
      <c r="S145" s="56">
        <v>0.38867028630160089</v>
      </c>
      <c r="T145" s="57">
        <v>45</v>
      </c>
      <c r="U145" s="57">
        <v>136</v>
      </c>
      <c r="V145" s="49" t="str">
        <f t="shared" si="6"/>
        <v>globalne</v>
      </c>
    </row>
    <row r="146" spans="1:22" ht="15.75" thickBot="1" x14ac:dyDescent="0.3">
      <c r="A146" s="95"/>
      <c r="B146" s="22">
        <v>44</v>
      </c>
      <c r="C146" s="11">
        <v>-0.26230909815058112</v>
      </c>
      <c r="D146" s="49">
        <v>-0.63230095198377967</v>
      </c>
      <c r="E146" s="60" t="s">
        <v>28</v>
      </c>
      <c r="F146" s="56" t="s">
        <v>28</v>
      </c>
      <c r="G146" s="56" t="s">
        <v>28</v>
      </c>
      <c r="H146">
        <v>1383</v>
      </c>
      <c r="I146">
        <v>1383</v>
      </c>
      <c r="J146" s="49" t="s">
        <v>19</v>
      </c>
      <c r="K146" s="60" t="s">
        <v>28</v>
      </c>
      <c r="L146" s="56" t="s">
        <v>28</v>
      </c>
      <c r="M146" s="56" t="s">
        <v>28</v>
      </c>
      <c r="N146">
        <v>240</v>
      </c>
      <c r="O146">
        <v>1191</v>
      </c>
      <c r="P146" s="49" t="s">
        <v>19</v>
      </c>
      <c r="Q146" s="56">
        <v>-2.1374231438505571E-13</v>
      </c>
      <c r="R146" s="56">
        <v>0.54335254803441524</v>
      </c>
      <c r="S146" s="56">
        <v>0.72841738538722334</v>
      </c>
      <c r="T146" s="57">
        <v>14</v>
      </c>
      <c r="U146" s="57">
        <v>43</v>
      </c>
      <c r="V146" s="49" t="str">
        <f t="shared" si="6"/>
        <v>lokalne</v>
      </c>
    </row>
    <row r="147" spans="1:22" ht="15.75" thickBot="1" x14ac:dyDescent="0.3">
      <c r="A147" s="95"/>
      <c r="B147" s="22">
        <v>45</v>
      </c>
      <c r="C147" s="11">
        <v>-0.69511050451546907</v>
      </c>
      <c r="D147" s="49">
        <v>0.68545863777399063</v>
      </c>
      <c r="E147" s="60" t="s">
        <v>28</v>
      </c>
      <c r="F147" s="56" t="s">
        <v>28</v>
      </c>
      <c r="G147" s="56" t="s">
        <v>28</v>
      </c>
      <c r="H147">
        <v>1368</v>
      </c>
      <c r="I147">
        <v>1368</v>
      </c>
      <c r="J147" s="49" t="s">
        <v>19</v>
      </c>
      <c r="K147" s="60" t="s">
        <v>28</v>
      </c>
      <c r="L147" s="56" t="s">
        <v>28</v>
      </c>
      <c r="M147" s="56" t="s">
        <v>28</v>
      </c>
      <c r="N147">
        <v>354</v>
      </c>
      <c r="O147">
        <v>1761</v>
      </c>
      <c r="P147" s="49" t="s">
        <v>19</v>
      </c>
      <c r="Q147" s="56">
        <v>-1.044217691889294</v>
      </c>
      <c r="R147" s="56">
        <v>0.54335254803471766</v>
      </c>
      <c r="S147" s="56">
        <v>1.889504281512578</v>
      </c>
      <c r="T147" s="57">
        <v>28</v>
      </c>
      <c r="U147" s="57">
        <v>85</v>
      </c>
      <c r="V147" s="49" t="str">
        <f t="shared" si="6"/>
        <v>lokalne</v>
      </c>
    </row>
    <row r="148" spans="1:22" ht="15.75" thickBot="1" x14ac:dyDescent="0.3">
      <c r="A148" s="95"/>
      <c r="B148" s="22">
        <v>46</v>
      </c>
      <c r="C148" s="11">
        <v>-0.72238787310197949</v>
      </c>
      <c r="D148" s="49">
        <v>-0.53767643589526415</v>
      </c>
      <c r="E148" s="60" t="s">
        <v>28</v>
      </c>
      <c r="F148" s="56" t="s">
        <v>28</v>
      </c>
      <c r="G148" s="56" t="s">
        <v>28</v>
      </c>
      <c r="H148">
        <v>1352</v>
      </c>
      <c r="I148">
        <v>1352</v>
      </c>
      <c r="J148" s="49" t="s">
        <v>19</v>
      </c>
      <c r="K148" s="60" t="s">
        <v>28</v>
      </c>
      <c r="L148" s="56" t="s">
        <v>28</v>
      </c>
      <c r="M148" s="56" t="s">
        <v>28</v>
      </c>
      <c r="N148">
        <v>4872</v>
      </c>
      <c r="O148">
        <v>24351</v>
      </c>
      <c r="P148" s="49" t="s">
        <v>19</v>
      </c>
      <c r="Q148" s="56">
        <v>1.044217691890601</v>
      </c>
      <c r="R148" s="56">
        <v>0.5433525480358169</v>
      </c>
      <c r="S148" s="56">
        <v>1.889504281512578</v>
      </c>
      <c r="T148" s="57">
        <v>14</v>
      </c>
      <c r="U148" s="57">
        <v>43</v>
      </c>
      <c r="V148" s="49" t="str">
        <f t="shared" si="6"/>
        <v>lokalne</v>
      </c>
    </row>
    <row r="149" spans="1:22" ht="15.75" thickBot="1" x14ac:dyDescent="0.3">
      <c r="A149" s="95"/>
      <c r="B149" s="22">
        <v>47</v>
      </c>
      <c r="C149" s="11">
        <v>-0.5339318010956049</v>
      </c>
      <c r="D149" s="49">
        <v>-0.52180008869618177</v>
      </c>
      <c r="E149" s="60" t="s">
        <v>28</v>
      </c>
      <c r="F149" s="56" t="s">
        <v>28</v>
      </c>
      <c r="G149" s="56" t="s">
        <v>28</v>
      </c>
      <c r="H149">
        <v>1352</v>
      </c>
      <c r="I149">
        <v>1352</v>
      </c>
      <c r="J149" s="49" t="s">
        <v>19</v>
      </c>
      <c r="K149" s="60" t="s">
        <v>28</v>
      </c>
      <c r="L149" s="56" t="s">
        <v>28</v>
      </c>
      <c r="M149" s="56" t="s">
        <v>28</v>
      </c>
      <c r="N149">
        <v>312</v>
      </c>
      <c r="O149">
        <v>1551</v>
      </c>
      <c r="P149" s="49" t="s">
        <v>19</v>
      </c>
      <c r="Q149" s="56">
        <v>-1.8824776934582349E-13</v>
      </c>
      <c r="R149" s="56">
        <v>0.54335254803538124</v>
      </c>
      <c r="S149" s="56">
        <v>0.72841738538722334</v>
      </c>
      <c r="T149" s="57">
        <v>30</v>
      </c>
      <c r="U149" s="57">
        <v>91</v>
      </c>
      <c r="V149" s="49" t="str">
        <f t="shared" si="6"/>
        <v>lokalne</v>
      </c>
    </row>
    <row r="150" spans="1:22" ht="15.75" thickBot="1" x14ac:dyDescent="0.3">
      <c r="A150" s="95"/>
      <c r="B150" s="22">
        <v>48</v>
      </c>
      <c r="C150" s="11">
        <v>-6.8075099494308233E-2</v>
      </c>
      <c r="D150" s="49">
        <v>-0.84661766933277249</v>
      </c>
      <c r="E150" s="60" t="s">
        <v>28</v>
      </c>
      <c r="F150" s="56" t="s">
        <v>28</v>
      </c>
      <c r="G150" s="56" t="s">
        <v>28</v>
      </c>
      <c r="H150">
        <v>1360</v>
      </c>
      <c r="I150">
        <v>1360</v>
      </c>
      <c r="J150" s="49" t="s">
        <v>19</v>
      </c>
      <c r="K150" s="60" t="s">
        <v>28</v>
      </c>
      <c r="L150" s="56" t="s">
        <v>28</v>
      </c>
      <c r="M150" s="56" t="s">
        <v>28</v>
      </c>
      <c r="N150">
        <v>2800</v>
      </c>
      <c r="O150">
        <v>13991</v>
      </c>
      <c r="P150" s="49" t="s">
        <v>19</v>
      </c>
      <c r="Q150" s="56">
        <v>-2.209446113523902E-13</v>
      </c>
      <c r="R150" s="56">
        <v>-0.81576487749711313</v>
      </c>
      <c r="S150" s="56">
        <v>0.38867028630160089</v>
      </c>
      <c r="T150" s="57">
        <v>14</v>
      </c>
      <c r="U150" s="57">
        <v>43</v>
      </c>
      <c r="V150" s="49" t="str">
        <f t="shared" si="6"/>
        <v>globalne</v>
      </c>
    </row>
    <row r="151" spans="1:22" ht="15.75" thickBot="1" x14ac:dyDescent="0.3">
      <c r="A151" s="95"/>
      <c r="B151" s="22">
        <v>49</v>
      </c>
      <c r="C151" s="11">
        <v>-0.46805471926927572</v>
      </c>
      <c r="D151" s="49">
        <v>-0.50855264393612742</v>
      </c>
      <c r="E151" s="60" t="s">
        <v>28</v>
      </c>
      <c r="F151" s="56" t="s">
        <v>28</v>
      </c>
      <c r="G151" s="56" t="s">
        <v>28</v>
      </c>
      <c r="H151">
        <v>1352</v>
      </c>
      <c r="I151">
        <v>1352</v>
      </c>
      <c r="J151" s="49" t="s">
        <v>19</v>
      </c>
      <c r="K151" s="60" t="s">
        <v>28</v>
      </c>
      <c r="L151" s="56" t="s">
        <v>28</v>
      </c>
      <c r="M151" s="56" t="s">
        <v>28</v>
      </c>
      <c r="N151">
        <v>501</v>
      </c>
      <c r="O151">
        <v>2496</v>
      </c>
      <c r="P151" s="49" t="s">
        <v>19</v>
      </c>
      <c r="Q151" s="56">
        <v>-2.0763770007165441</v>
      </c>
      <c r="R151" s="56">
        <v>1.9233769623786769</v>
      </c>
      <c r="S151" s="56">
        <v>2.289522363420164</v>
      </c>
      <c r="T151" s="57">
        <v>52</v>
      </c>
      <c r="U151" s="57">
        <v>157</v>
      </c>
      <c r="V151" s="49" t="str">
        <f t="shared" si="6"/>
        <v>lokalne</v>
      </c>
    </row>
    <row r="152" spans="1:22" ht="15.75" thickBot="1" x14ac:dyDescent="0.3">
      <c r="A152" s="95"/>
      <c r="B152" s="22">
        <v>50</v>
      </c>
      <c r="C152" s="11">
        <v>0.71565543068572879</v>
      </c>
      <c r="D152" s="49">
        <v>0.46427041105926042</v>
      </c>
      <c r="E152" s="60" t="s">
        <v>28</v>
      </c>
      <c r="F152" s="56" t="s">
        <v>28</v>
      </c>
      <c r="G152" s="56" t="s">
        <v>28</v>
      </c>
      <c r="H152">
        <v>1358</v>
      </c>
      <c r="I152">
        <v>1358</v>
      </c>
      <c r="J152" s="49" t="s">
        <v>19</v>
      </c>
      <c r="K152" s="60" t="s">
        <v>28</v>
      </c>
      <c r="L152" s="56" t="s">
        <v>28</v>
      </c>
      <c r="M152" s="56" t="s">
        <v>28</v>
      </c>
      <c r="N152">
        <v>1323</v>
      </c>
      <c r="O152">
        <v>6606</v>
      </c>
      <c r="P152" s="49" t="s">
        <v>19</v>
      </c>
      <c r="Q152" s="56">
        <v>-1.044217691888794</v>
      </c>
      <c r="R152" s="56">
        <v>1.0401151634927219</v>
      </c>
      <c r="S152" s="56">
        <v>2.9895930325862392</v>
      </c>
      <c r="T152" s="57">
        <v>39</v>
      </c>
      <c r="U152" s="57">
        <v>118</v>
      </c>
      <c r="V152" s="49" t="str">
        <f t="shared" si="6"/>
        <v>lokalne</v>
      </c>
    </row>
    <row r="153" spans="1:22" ht="15.75" thickBot="1" x14ac:dyDescent="0.3">
      <c r="A153" s="95"/>
      <c r="B153" s="22">
        <v>51</v>
      </c>
      <c r="C153" s="11">
        <v>-0.90833766665309668</v>
      </c>
      <c r="D153" s="49">
        <v>0.69490633020177484</v>
      </c>
      <c r="E153" s="60" t="s">
        <v>28</v>
      </c>
      <c r="F153" s="56" t="s">
        <v>28</v>
      </c>
      <c r="G153" s="56" t="s">
        <v>28</v>
      </c>
      <c r="H153">
        <v>59008</v>
      </c>
      <c r="I153">
        <v>59008</v>
      </c>
      <c r="J153" s="49" t="s">
        <v>19</v>
      </c>
      <c r="K153" s="60" t="s">
        <v>28</v>
      </c>
      <c r="L153" s="56" t="s">
        <v>28</v>
      </c>
      <c r="M153" s="56" t="s">
        <v>28</v>
      </c>
      <c r="N153">
        <v>289</v>
      </c>
      <c r="O153">
        <v>1436</v>
      </c>
      <c r="P153" s="49" t="s">
        <v>19</v>
      </c>
      <c r="Q153" s="56">
        <v>-2.9444640861687132E-13</v>
      </c>
      <c r="R153" s="56">
        <v>-0.1158281241876473</v>
      </c>
      <c r="S153" s="56">
        <v>2.9855212962686331</v>
      </c>
      <c r="T153" s="57">
        <v>24</v>
      </c>
      <c r="U153" s="57">
        <v>73</v>
      </c>
      <c r="V153" s="49" t="str">
        <f t="shared" si="6"/>
        <v>lokalne</v>
      </c>
    </row>
    <row r="154" spans="1:22" ht="15.75" thickBot="1" x14ac:dyDescent="0.3">
      <c r="A154" s="95"/>
      <c r="B154" s="22">
        <v>52</v>
      </c>
      <c r="C154" s="11">
        <v>-0.1155998515896499</v>
      </c>
      <c r="D154" s="49">
        <v>-4.9454658292233944E-3</v>
      </c>
      <c r="E154" s="60" t="s">
        <v>28</v>
      </c>
      <c r="F154" s="56" t="s">
        <v>28</v>
      </c>
      <c r="G154" s="56" t="s">
        <v>28</v>
      </c>
      <c r="H154">
        <v>1374</v>
      </c>
      <c r="I154">
        <v>1374</v>
      </c>
      <c r="J154" s="49" t="s">
        <v>19</v>
      </c>
      <c r="K154" s="60" t="s">
        <v>28</v>
      </c>
      <c r="L154" s="56" t="s">
        <v>28</v>
      </c>
      <c r="M154" s="56" t="s">
        <v>28</v>
      </c>
      <c r="N154">
        <v>2984</v>
      </c>
      <c r="O154">
        <v>14911</v>
      </c>
      <c r="P154" s="49" t="s">
        <v>19</v>
      </c>
      <c r="Q154" s="56">
        <v>3.2237960903433322E-13</v>
      </c>
      <c r="R154" s="56">
        <v>-0.11582812418209069</v>
      </c>
      <c r="S154" s="56">
        <v>2.9855212962686331</v>
      </c>
      <c r="T154" s="57">
        <v>14</v>
      </c>
      <c r="U154" s="57">
        <v>43</v>
      </c>
      <c r="V154" s="49" t="str">
        <f t="shared" si="6"/>
        <v>lokalne</v>
      </c>
    </row>
    <row r="155" spans="1:22" ht="15.75" thickBot="1" x14ac:dyDescent="0.3">
      <c r="A155" s="95"/>
      <c r="B155" s="22">
        <v>53</v>
      </c>
      <c r="C155" s="11">
        <v>0.59784969128668308</v>
      </c>
      <c r="D155" s="49">
        <v>-0.22418194031342861</v>
      </c>
      <c r="E155" s="60" t="s">
        <v>28</v>
      </c>
      <c r="F155" s="56" t="s">
        <v>28</v>
      </c>
      <c r="G155" s="56" t="s">
        <v>28</v>
      </c>
      <c r="H155">
        <v>1358</v>
      </c>
      <c r="I155">
        <v>1358</v>
      </c>
      <c r="J155" s="49" t="s">
        <v>19</v>
      </c>
      <c r="K155" s="60" t="s">
        <v>28</v>
      </c>
      <c r="L155" s="56" t="s">
        <v>28</v>
      </c>
      <c r="M155" s="56" t="s">
        <v>28</v>
      </c>
      <c r="N155">
        <v>2809</v>
      </c>
      <c r="O155">
        <v>14036</v>
      </c>
      <c r="P155" s="49" t="s">
        <v>19</v>
      </c>
      <c r="Q155" s="56">
        <v>-1.0442176918820061</v>
      </c>
      <c r="R155" s="56">
        <v>-1.269642531812581</v>
      </c>
      <c r="S155" s="56">
        <v>2.412111834759088</v>
      </c>
      <c r="T155" s="57">
        <v>65</v>
      </c>
      <c r="U155" s="57">
        <v>196</v>
      </c>
      <c r="V155" s="49" t="str">
        <f t="shared" si="6"/>
        <v>lokalne</v>
      </c>
    </row>
    <row r="156" spans="1:22" ht="15.75" thickBot="1" x14ac:dyDescent="0.3">
      <c r="A156" s="95"/>
      <c r="B156" s="22">
        <v>54</v>
      </c>
      <c r="C156" s="11">
        <v>-0.75620148004963994</v>
      </c>
      <c r="D156" s="49">
        <v>-0.50710201170295477</v>
      </c>
      <c r="E156" s="60" t="s">
        <v>28</v>
      </c>
      <c r="F156" s="56" t="s">
        <v>28</v>
      </c>
      <c r="G156" s="56" t="s">
        <v>28</v>
      </c>
      <c r="H156">
        <v>1352</v>
      </c>
      <c r="I156">
        <v>1352</v>
      </c>
      <c r="J156" s="49" t="s">
        <v>19</v>
      </c>
      <c r="K156" s="60" t="s">
        <v>28</v>
      </c>
      <c r="L156" s="56" t="s">
        <v>28</v>
      </c>
      <c r="M156" s="56" t="s">
        <v>28</v>
      </c>
      <c r="N156">
        <v>180</v>
      </c>
      <c r="O156">
        <v>891</v>
      </c>
      <c r="P156" s="49" t="s">
        <v>19</v>
      </c>
      <c r="Q156" s="56">
        <v>-1.0442176918901469</v>
      </c>
      <c r="R156" s="56">
        <v>0.5433525480328284</v>
      </c>
      <c r="S156" s="56">
        <v>1.889504281512578</v>
      </c>
      <c r="T156" s="57">
        <v>13</v>
      </c>
      <c r="U156" s="57">
        <v>40</v>
      </c>
      <c r="V156" s="49" t="str">
        <f t="shared" si="6"/>
        <v>lokalne</v>
      </c>
    </row>
    <row r="157" spans="1:22" ht="15.75" thickBot="1" x14ac:dyDescent="0.3">
      <c r="A157" s="95"/>
      <c r="B157" s="22">
        <v>55</v>
      </c>
      <c r="C157" s="11">
        <v>0.12189596751704811</v>
      </c>
      <c r="D157" s="49">
        <v>-0.77780707739293575</v>
      </c>
      <c r="E157" s="60" t="s">
        <v>28</v>
      </c>
      <c r="F157" s="56" t="s">
        <v>28</v>
      </c>
      <c r="G157" s="56" t="s">
        <v>28</v>
      </c>
      <c r="H157">
        <v>1361</v>
      </c>
      <c r="I157">
        <v>1361</v>
      </c>
      <c r="J157" s="49" t="s">
        <v>19</v>
      </c>
      <c r="K157" s="60" t="s">
        <v>28</v>
      </c>
      <c r="L157" s="56" t="s">
        <v>28</v>
      </c>
      <c r="M157" s="56" t="s">
        <v>28</v>
      </c>
      <c r="N157">
        <v>273</v>
      </c>
      <c r="O157">
        <v>1356</v>
      </c>
      <c r="P157" s="49" t="s">
        <v>19</v>
      </c>
      <c r="Q157" s="56">
        <v>1.7877099517554791</v>
      </c>
      <c r="R157" s="56">
        <v>-0.11582812419001309</v>
      </c>
      <c r="S157" s="56">
        <v>7.9561737915628949</v>
      </c>
      <c r="T157" s="57">
        <v>71</v>
      </c>
      <c r="U157" s="57">
        <v>214</v>
      </c>
      <c r="V157" s="49" t="str">
        <f t="shared" si="6"/>
        <v>lokalne</v>
      </c>
    </row>
    <row r="158" spans="1:22" ht="15.75" thickBot="1" x14ac:dyDescent="0.3">
      <c r="A158" s="95"/>
      <c r="B158" s="22">
        <v>56</v>
      </c>
      <c r="C158" s="11">
        <v>-0.58693722076714039</v>
      </c>
      <c r="D158" s="49">
        <v>-0.22001112950965759</v>
      </c>
      <c r="E158" s="60" t="s">
        <v>28</v>
      </c>
      <c r="F158" s="56" t="s">
        <v>28</v>
      </c>
      <c r="G158" s="56" t="s">
        <v>28</v>
      </c>
      <c r="H158">
        <v>1362</v>
      </c>
      <c r="I158">
        <v>1362</v>
      </c>
      <c r="J158" s="49" t="s">
        <v>19</v>
      </c>
      <c r="K158" s="60" t="s">
        <v>28</v>
      </c>
      <c r="L158" s="56" t="s">
        <v>28</v>
      </c>
      <c r="M158" s="56" t="s">
        <v>28</v>
      </c>
      <c r="N158">
        <v>112</v>
      </c>
      <c r="O158">
        <v>551</v>
      </c>
      <c r="P158" s="49" t="s">
        <v>19</v>
      </c>
      <c r="Q158" s="56">
        <v>0.5929161805846237</v>
      </c>
      <c r="R158" s="56">
        <v>0.54335254803614741</v>
      </c>
      <c r="S158" s="56">
        <v>3.0577324993668191</v>
      </c>
      <c r="T158" s="57">
        <v>64</v>
      </c>
      <c r="U158" s="57">
        <v>193</v>
      </c>
      <c r="V158" s="49" t="str">
        <f t="shared" si="6"/>
        <v>lokalne</v>
      </c>
    </row>
    <row r="159" spans="1:22" ht="15.75" thickBot="1" x14ac:dyDescent="0.3">
      <c r="A159" s="95"/>
      <c r="B159" s="22">
        <v>57</v>
      </c>
      <c r="C159" s="11">
        <v>-0.74493669951334596</v>
      </c>
      <c r="D159" s="49">
        <v>0.14387062797322869</v>
      </c>
      <c r="E159" s="60" t="s">
        <v>28</v>
      </c>
      <c r="F159" s="56" t="s">
        <v>28</v>
      </c>
      <c r="G159" s="56" t="s">
        <v>28</v>
      </c>
      <c r="H159">
        <v>1365</v>
      </c>
      <c r="I159">
        <v>1365</v>
      </c>
      <c r="J159" s="49" t="s">
        <v>19</v>
      </c>
      <c r="K159" s="60" t="s">
        <v>28</v>
      </c>
      <c r="L159" s="56" t="s">
        <v>28</v>
      </c>
      <c r="M159" s="56" t="s">
        <v>28</v>
      </c>
      <c r="N159">
        <v>211</v>
      </c>
      <c r="O159">
        <v>1046</v>
      </c>
      <c r="P159" s="49" t="s">
        <v>19</v>
      </c>
      <c r="Q159" s="56">
        <v>2.07637700052239</v>
      </c>
      <c r="R159" s="56">
        <v>2.1680119552922759</v>
      </c>
      <c r="S159" s="56">
        <v>2.4381589568891311</v>
      </c>
      <c r="T159" s="57">
        <v>120</v>
      </c>
      <c r="U159" s="57">
        <v>361</v>
      </c>
      <c r="V159" s="49" t="str">
        <f t="shared" si="6"/>
        <v>lokalne</v>
      </c>
    </row>
    <row r="160" spans="1:22" ht="15.75" thickBot="1" x14ac:dyDescent="0.3">
      <c r="A160" s="95"/>
      <c r="B160" s="22">
        <v>58</v>
      </c>
      <c r="C160" s="11">
        <v>0.50661572860553861</v>
      </c>
      <c r="D160" s="49">
        <v>-0.56621447438374162</v>
      </c>
      <c r="E160" s="60" t="s">
        <v>28</v>
      </c>
      <c r="F160" s="56" t="s">
        <v>28</v>
      </c>
      <c r="G160" s="56" t="s">
        <v>28</v>
      </c>
      <c r="H160">
        <v>1353</v>
      </c>
      <c r="I160">
        <v>1353</v>
      </c>
      <c r="J160" s="49" t="s">
        <v>19</v>
      </c>
      <c r="K160" s="60" t="s">
        <v>28</v>
      </c>
      <c r="L160" s="56" t="s">
        <v>28</v>
      </c>
      <c r="M160" s="56" t="s">
        <v>28</v>
      </c>
      <c r="N160">
        <v>780</v>
      </c>
      <c r="O160">
        <v>3891</v>
      </c>
      <c r="P160" s="49" t="s">
        <v>19</v>
      </c>
      <c r="Q160" s="56">
        <v>1.787709951747227</v>
      </c>
      <c r="R160" s="56">
        <v>-0.1158281241781689</v>
      </c>
      <c r="S160" s="56">
        <v>7.9561737915628941</v>
      </c>
      <c r="T160" s="57">
        <v>44</v>
      </c>
      <c r="U160" s="57">
        <v>133</v>
      </c>
      <c r="V160" s="49" t="str">
        <f t="shared" si="6"/>
        <v>lokalne</v>
      </c>
    </row>
    <row r="161" spans="1:22" ht="15.75" thickBot="1" x14ac:dyDescent="0.3">
      <c r="A161" s="95"/>
      <c r="B161" s="22">
        <v>59</v>
      </c>
      <c r="C161" s="11">
        <v>0.79009071830660105</v>
      </c>
      <c r="D161" s="49">
        <v>-0.11046399595215919</v>
      </c>
      <c r="E161" s="60" t="s">
        <v>28</v>
      </c>
      <c r="F161" s="56" t="s">
        <v>28</v>
      </c>
      <c r="G161" s="56" t="s">
        <v>28</v>
      </c>
      <c r="H161">
        <v>1376</v>
      </c>
      <c r="I161">
        <v>1376</v>
      </c>
      <c r="J161" s="49" t="s">
        <v>19</v>
      </c>
      <c r="K161" s="60" t="s">
        <v>28</v>
      </c>
      <c r="L161" s="56" t="s">
        <v>28</v>
      </c>
      <c r="M161" s="56" t="s">
        <v>28</v>
      </c>
      <c r="N161">
        <v>425</v>
      </c>
      <c r="O161">
        <v>2116</v>
      </c>
      <c r="P161" s="49" t="s">
        <v>19</v>
      </c>
      <c r="Q161" s="56">
        <v>-1.7877099517557311</v>
      </c>
      <c r="R161" s="56">
        <v>1.9233769623795831</v>
      </c>
      <c r="S161" s="56">
        <v>2.6275847880212519</v>
      </c>
      <c r="T161" s="57">
        <v>53</v>
      </c>
      <c r="U161" s="57">
        <v>160</v>
      </c>
      <c r="V161" s="49" t="str">
        <f t="shared" si="6"/>
        <v>lokalne</v>
      </c>
    </row>
    <row r="162" spans="1:22" ht="15.75" thickBot="1" x14ac:dyDescent="0.3">
      <c r="A162" s="95"/>
      <c r="B162" s="22">
        <v>60</v>
      </c>
      <c r="C162" s="11">
        <v>-0.25107444822788239</v>
      </c>
      <c r="D162" s="49">
        <v>-0.56401866255328059</v>
      </c>
      <c r="E162" s="60" t="s">
        <v>28</v>
      </c>
      <c r="F162" s="56" t="s">
        <v>28</v>
      </c>
      <c r="G162" s="56" t="s">
        <v>28</v>
      </c>
      <c r="H162">
        <v>1353</v>
      </c>
      <c r="I162">
        <v>1353</v>
      </c>
      <c r="J162" s="49" t="s">
        <v>19</v>
      </c>
      <c r="K162" s="60" t="s">
        <v>28</v>
      </c>
      <c r="L162" s="56" t="s">
        <v>28</v>
      </c>
      <c r="M162" s="56" t="s">
        <v>28</v>
      </c>
      <c r="N162">
        <v>5402</v>
      </c>
      <c r="O162">
        <v>27001</v>
      </c>
      <c r="P162" s="49" t="s">
        <v>19</v>
      </c>
      <c r="Q162" s="56">
        <v>1.787709951755879</v>
      </c>
      <c r="R162" s="56">
        <v>1.0401151634927741</v>
      </c>
      <c r="S162" s="56">
        <v>6.7991586317551453</v>
      </c>
      <c r="T162" s="57">
        <v>33</v>
      </c>
      <c r="U162" s="57">
        <v>100</v>
      </c>
      <c r="V162" s="49" t="str">
        <f t="shared" si="6"/>
        <v>lokalne</v>
      </c>
    </row>
    <row r="163" spans="1:22" ht="15.75" thickBot="1" x14ac:dyDescent="0.3">
      <c r="A163" s="95"/>
      <c r="B163" s="22">
        <v>61</v>
      </c>
      <c r="C163" s="11">
        <v>0.33023038925603032</v>
      </c>
      <c r="D163" s="49">
        <v>4.5991265214979649E-3</v>
      </c>
      <c r="E163" s="60" t="s">
        <v>28</v>
      </c>
      <c r="F163" s="56" t="s">
        <v>28</v>
      </c>
      <c r="G163" s="56" t="s">
        <v>28</v>
      </c>
      <c r="H163">
        <v>1358</v>
      </c>
      <c r="I163">
        <v>1358</v>
      </c>
      <c r="J163" s="49" t="s">
        <v>19</v>
      </c>
      <c r="K163" s="60" t="s">
        <v>28</v>
      </c>
      <c r="L163" s="56" t="s">
        <v>28</v>
      </c>
      <c r="M163" s="56" t="s">
        <v>28</v>
      </c>
      <c r="N163">
        <v>97</v>
      </c>
      <c r="O163">
        <v>476</v>
      </c>
      <c r="P163" s="49" t="s">
        <v>19</v>
      </c>
      <c r="Q163" s="56">
        <v>1.0442176918906969</v>
      </c>
      <c r="R163" s="56">
        <v>-2.214508145072176</v>
      </c>
      <c r="S163" s="56">
        <v>-2.2158432371328529</v>
      </c>
      <c r="T163" s="57">
        <v>28</v>
      </c>
      <c r="U163" s="57">
        <v>85</v>
      </c>
      <c r="V163" s="49" t="str">
        <f t="shared" si="6"/>
        <v>lokalne</v>
      </c>
    </row>
    <row r="164" spans="1:22" ht="15.75" thickBot="1" x14ac:dyDescent="0.3">
      <c r="A164" s="95"/>
      <c r="B164" s="22">
        <v>62</v>
      </c>
      <c r="C164" s="11">
        <v>-0.81031867815181613</v>
      </c>
      <c r="D164" s="49">
        <v>-0.2921908563002944</v>
      </c>
      <c r="E164" s="60" t="s">
        <v>28</v>
      </c>
      <c r="F164" s="56" t="s">
        <v>28</v>
      </c>
      <c r="G164" s="56" t="s">
        <v>28</v>
      </c>
      <c r="H164">
        <v>1355</v>
      </c>
      <c r="I164">
        <v>1355</v>
      </c>
      <c r="J164" s="49" t="s">
        <v>19</v>
      </c>
      <c r="K164" s="60" t="s">
        <v>28</v>
      </c>
      <c r="L164" s="56" t="s">
        <v>28</v>
      </c>
      <c r="M164" s="56" t="s">
        <v>28</v>
      </c>
      <c r="N164">
        <v>339</v>
      </c>
      <c r="O164">
        <v>1686</v>
      </c>
      <c r="P164" s="49" t="s">
        <v>19</v>
      </c>
      <c r="Q164" s="56">
        <v>-6.0915956322888582E-13</v>
      </c>
      <c r="R164" s="56">
        <v>-0.1158281241834605</v>
      </c>
      <c r="S164" s="56">
        <v>2.9855212962686331</v>
      </c>
      <c r="T164" s="57">
        <v>86</v>
      </c>
      <c r="U164" s="57">
        <v>259</v>
      </c>
      <c r="V164" s="49" t="str">
        <f t="shared" si="6"/>
        <v>lokalne</v>
      </c>
    </row>
    <row r="165" spans="1:22" ht="15.75" thickBot="1" x14ac:dyDescent="0.3">
      <c r="A165" s="95"/>
      <c r="B165" s="22">
        <v>63</v>
      </c>
      <c r="C165" s="11">
        <v>-0.2320607244037092</v>
      </c>
      <c r="D165" s="49">
        <v>0.29997031763195992</v>
      </c>
      <c r="E165" s="60" t="s">
        <v>28</v>
      </c>
      <c r="F165" s="56" t="s">
        <v>28</v>
      </c>
      <c r="G165" s="56" t="s">
        <v>28</v>
      </c>
      <c r="H165">
        <v>1360</v>
      </c>
      <c r="I165">
        <v>1360</v>
      </c>
      <c r="J165" s="49" t="s">
        <v>19</v>
      </c>
      <c r="K165" s="60" t="s">
        <v>28</v>
      </c>
      <c r="L165" s="56" t="s">
        <v>28</v>
      </c>
      <c r="M165" s="56" t="s">
        <v>28</v>
      </c>
      <c r="N165">
        <v>180</v>
      </c>
      <c r="O165">
        <v>891</v>
      </c>
      <c r="P165" s="49" t="s">
        <v>19</v>
      </c>
      <c r="Q165" s="56">
        <v>4.8563807698816049E-14</v>
      </c>
      <c r="R165" s="56">
        <v>1.9233769623768531</v>
      </c>
      <c r="S165" s="56">
        <v>-2.3430677072730099</v>
      </c>
      <c r="T165" s="57">
        <v>107</v>
      </c>
      <c r="U165" s="57">
        <v>322</v>
      </c>
      <c r="V165" s="49" t="str">
        <f t="shared" si="6"/>
        <v>lokalne</v>
      </c>
    </row>
    <row r="166" spans="1:22" ht="15.75" thickBot="1" x14ac:dyDescent="0.3">
      <c r="A166" s="95"/>
      <c r="B166" s="22">
        <v>64</v>
      </c>
      <c r="C166" s="11">
        <v>-0.45123271085321898</v>
      </c>
      <c r="D166" s="49">
        <v>-0.25057208677753812</v>
      </c>
      <c r="E166" s="60" t="s">
        <v>28</v>
      </c>
      <c r="F166" s="56" t="s">
        <v>28</v>
      </c>
      <c r="G166" s="56" t="s">
        <v>28</v>
      </c>
      <c r="H166">
        <v>1379</v>
      </c>
      <c r="I166">
        <v>1379</v>
      </c>
      <c r="J166" s="49" t="s">
        <v>19</v>
      </c>
      <c r="K166" s="60" t="s">
        <v>28</v>
      </c>
      <c r="L166" s="56" t="s">
        <v>28</v>
      </c>
      <c r="M166" s="56" t="s">
        <v>28</v>
      </c>
      <c r="N166">
        <v>3207</v>
      </c>
      <c r="O166">
        <v>16026</v>
      </c>
      <c r="P166" s="49" t="s">
        <v>19</v>
      </c>
      <c r="Q166" s="56">
        <v>-1.7877099517546431</v>
      </c>
      <c r="R166" s="56">
        <v>-2.3780556188599711</v>
      </c>
      <c r="S166" s="56">
        <v>1.639091422365988</v>
      </c>
      <c r="T166" s="57">
        <v>42</v>
      </c>
      <c r="U166" s="57">
        <v>127</v>
      </c>
      <c r="V166" s="49" t="str">
        <f t="shared" si="6"/>
        <v>lokalne</v>
      </c>
    </row>
    <row r="167" spans="1:22" ht="15.75" thickBot="1" x14ac:dyDescent="0.3">
      <c r="A167" s="95"/>
      <c r="B167" s="22">
        <v>65</v>
      </c>
      <c r="C167" s="11">
        <v>0.62928007775917649</v>
      </c>
      <c r="D167" s="49">
        <v>-0.28910923842340708</v>
      </c>
      <c r="E167" s="60" t="s">
        <v>28</v>
      </c>
      <c r="F167" s="56" t="s">
        <v>28</v>
      </c>
      <c r="G167" s="56" t="s">
        <v>28</v>
      </c>
      <c r="H167">
        <v>1358</v>
      </c>
      <c r="I167">
        <v>1358</v>
      </c>
      <c r="J167" s="49" t="s">
        <v>19</v>
      </c>
      <c r="K167" s="60" t="s">
        <v>28</v>
      </c>
      <c r="L167" s="56" t="s">
        <v>28</v>
      </c>
      <c r="M167" s="56" t="s">
        <v>28</v>
      </c>
      <c r="N167">
        <v>1546</v>
      </c>
      <c r="O167">
        <v>7721</v>
      </c>
      <c r="P167" s="49" t="s">
        <v>19</v>
      </c>
      <c r="Q167" s="56">
        <v>-1.787709951755321</v>
      </c>
      <c r="R167" s="56">
        <v>-1.269642531815631</v>
      </c>
      <c r="S167" s="56">
        <v>6.2216774339279937</v>
      </c>
      <c r="T167" s="57">
        <v>70</v>
      </c>
      <c r="U167" s="57">
        <v>211</v>
      </c>
      <c r="V167" s="49" t="str">
        <f t="shared" si="6"/>
        <v>lokalne</v>
      </c>
    </row>
    <row r="168" spans="1:22" ht="15.75" thickBot="1" x14ac:dyDescent="0.3">
      <c r="A168" s="95"/>
      <c r="B168" s="22">
        <v>66</v>
      </c>
      <c r="C168" s="11">
        <v>-0.10296731721609829</v>
      </c>
      <c r="D168" s="49">
        <v>6.7375890910625458E-2</v>
      </c>
      <c r="E168" s="60" t="s">
        <v>28</v>
      </c>
      <c r="F168" s="56" t="s">
        <v>28</v>
      </c>
      <c r="G168" s="56" t="s">
        <v>28</v>
      </c>
      <c r="H168">
        <v>60857</v>
      </c>
      <c r="I168">
        <v>60857</v>
      </c>
      <c r="J168" s="49" t="s">
        <v>19</v>
      </c>
      <c r="K168" s="60" t="s">
        <v>28</v>
      </c>
      <c r="L168" s="56" t="s">
        <v>28</v>
      </c>
      <c r="M168" s="56" t="s">
        <v>28</v>
      </c>
      <c r="N168">
        <v>312</v>
      </c>
      <c r="O168">
        <v>1551</v>
      </c>
      <c r="P168" s="49" t="s">
        <v>19</v>
      </c>
      <c r="Q168" s="56">
        <v>1.044217691887483</v>
      </c>
      <c r="R168" s="56">
        <v>2.1680119559277879</v>
      </c>
      <c r="S168" s="56">
        <v>-1.033344217678686</v>
      </c>
      <c r="T168" s="57">
        <v>82</v>
      </c>
      <c r="U168" s="57">
        <v>247</v>
      </c>
      <c r="V168" s="49" t="str">
        <f t="shared" si="6"/>
        <v>lokalne</v>
      </c>
    </row>
    <row r="169" spans="1:22" ht="15.75" thickBot="1" x14ac:dyDescent="0.3">
      <c r="A169" s="95"/>
      <c r="B169" s="22">
        <v>67</v>
      </c>
      <c r="C169" s="11">
        <v>0.62012870609760284</v>
      </c>
      <c r="D169" s="49">
        <v>0.48066872078925371</v>
      </c>
      <c r="E169" s="60" t="s">
        <v>28</v>
      </c>
      <c r="F169" s="56" t="s">
        <v>28</v>
      </c>
      <c r="G169" s="56" t="s">
        <v>28</v>
      </c>
      <c r="H169">
        <v>60319</v>
      </c>
      <c r="I169">
        <v>60319</v>
      </c>
      <c r="J169" s="49" t="s">
        <v>19</v>
      </c>
      <c r="K169" s="60" t="s">
        <v>28</v>
      </c>
      <c r="L169" s="56" t="s">
        <v>28</v>
      </c>
      <c r="M169" s="56" t="s">
        <v>28</v>
      </c>
      <c r="N169">
        <v>281</v>
      </c>
      <c r="O169">
        <v>1396</v>
      </c>
      <c r="P169" s="49" t="s">
        <v>19</v>
      </c>
      <c r="Q169" s="56">
        <v>-2.076377000716791</v>
      </c>
      <c r="R169" s="56">
        <v>2.1680119559121072</v>
      </c>
      <c r="S169" s="56">
        <v>2.438158956889132</v>
      </c>
      <c r="T169" s="57">
        <v>91</v>
      </c>
      <c r="U169" s="57">
        <v>274</v>
      </c>
      <c r="V169" s="49" t="str">
        <f t="shared" si="6"/>
        <v>lokalne</v>
      </c>
    </row>
    <row r="170" spans="1:22" ht="15.75" thickBot="1" x14ac:dyDescent="0.3">
      <c r="A170" s="95"/>
      <c r="B170" s="22">
        <v>68</v>
      </c>
      <c r="C170" s="11">
        <v>0.62477901903912425</v>
      </c>
      <c r="D170" s="49">
        <v>-0.55779412435367703</v>
      </c>
      <c r="E170" s="60" t="s">
        <v>28</v>
      </c>
      <c r="F170" s="56" t="s">
        <v>28</v>
      </c>
      <c r="G170" s="56" t="s">
        <v>28</v>
      </c>
      <c r="H170">
        <v>1353</v>
      </c>
      <c r="I170">
        <v>1353</v>
      </c>
      <c r="J170" s="49" t="s">
        <v>19</v>
      </c>
      <c r="K170" s="60" t="s">
        <v>28</v>
      </c>
      <c r="L170" s="56" t="s">
        <v>28</v>
      </c>
      <c r="M170" s="56" t="s">
        <v>28</v>
      </c>
      <c r="N170">
        <v>6769</v>
      </c>
      <c r="O170">
        <v>33836</v>
      </c>
      <c r="P170" s="49" t="s">
        <v>19</v>
      </c>
      <c r="Q170" s="56">
        <v>1.044217691890468</v>
      </c>
      <c r="R170" s="56">
        <v>-1.2696425318174149</v>
      </c>
      <c r="S170" s="56">
        <v>2.4121118347590871</v>
      </c>
      <c r="T170" s="57">
        <v>73</v>
      </c>
      <c r="U170" s="57">
        <v>220</v>
      </c>
      <c r="V170" s="49" t="str">
        <f t="shared" si="6"/>
        <v>lokalne</v>
      </c>
    </row>
    <row r="171" spans="1:22" ht="15.75" thickBot="1" x14ac:dyDescent="0.3">
      <c r="A171" s="95"/>
      <c r="B171" s="22">
        <v>69</v>
      </c>
      <c r="C171" s="11">
        <v>0.58868464222177863</v>
      </c>
      <c r="D171" s="49">
        <v>-0.17450776277109981</v>
      </c>
      <c r="E171" s="60" t="s">
        <v>28</v>
      </c>
      <c r="F171" s="56" t="s">
        <v>28</v>
      </c>
      <c r="G171" s="56" t="s">
        <v>28</v>
      </c>
      <c r="H171">
        <v>1355</v>
      </c>
      <c r="I171">
        <v>1355</v>
      </c>
      <c r="J171" s="49" t="s">
        <v>19</v>
      </c>
      <c r="K171" s="60" t="s">
        <v>28</v>
      </c>
      <c r="L171" s="56" t="s">
        <v>28</v>
      </c>
      <c r="M171" s="56" t="s">
        <v>28</v>
      </c>
      <c r="N171">
        <v>6200</v>
      </c>
      <c r="O171">
        <v>30991</v>
      </c>
      <c r="P171" s="49" t="s">
        <v>19</v>
      </c>
      <c r="Q171" s="56">
        <v>1.0442176919073749</v>
      </c>
      <c r="R171" s="56">
        <v>-0.11582812418263259</v>
      </c>
      <c r="S171" s="56">
        <v>4.1466081923939884</v>
      </c>
      <c r="T171" s="57">
        <v>20</v>
      </c>
      <c r="U171" s="57">
        <v>61</v>
      </c>
      <c r="V171" s="49" t="str">
        <f t="shared" si="6"/>
        <v>lokalne</v>
      </c>
    </row>
    <row r="172" spans="1:22" ht="15.75" thickBot="1" x14ac:dyDescent="0.3">
      <c r="A172" s="95"/>
      <c r="B172" s="22">
        <v>70</v>
      </c>
      <c r="C172" s="11">
        <v>-0.1203366247937083</v>
      </c>
      <c r="D172" s="49">
        <v>-0.46862662630155683</v>
      </c>
      <c r="E172" s="60" t="s">
        <v>28</v>
      </c>
      <c r="F172" s="56" t="s">
        <v>28</v>
      </c>
      <c r="G172" s="56" t="s">
        <v>28</v>
      </c>
      <c r="H172">
        <v>1352</v>
      </c>
      <c r="I172">
        <v>1352</v>
      </c>
      <c r="J172" s="49" t="s">
        <v>19</v>
      </c>
      <c r="K172" s="60" t="s">
        <v>28</v>
      </c>
      <c r="L172" s="56" t="s">
        <v>28</v>
      </c>
      <c r="M172" s="56" t="s">
        <v>28</v>
      </c>
      <c r="N172">
        <v>215</v>
      </c>
      <c r="O172">
        <v>1066</v>
      </c>
      <c r="P172" s="49" t="s">
        <v>19</v>
      </c>
      <c r="Q172" s="56">
        <v>0.59291618058576712</v>
      </c>
      <c r="R172" s="56">
        <v>2.1680119559196549</v>
      </c>
      <c r="S172" s="56">
        <v>0.1348840001755538</v>
      </c>
      <c r="T172" s="57">
        <v>20</v>
      </c>
      <c r="U172" s="57">
        <v>61</v>
      </c>
      <c r="V172" s="49" t="str">
        <f t="shared" si="6"/>
        <v>lokalne</v>
      </c>
    </row>
    <row r="173" spans="1:22" ht="15.75" thickBot="1" x14ac:dyDescent="0.3">
      <c r="A173" s="95"/>
      <c r="B173" s="22">
        <v>71</v>
      </c>
      <c r="C173" s="11">
        <v>0.50895031727850437</v>
      </c>
      <c r="D173" s="49">
        <v>0.25994610693305731</v>
      </c>
      <c r="E173" s="60" t="s">
        <v>28</v>
      </c>
      <c r="F173" s="56" t="s">
        <v>28</v>
      </c>
      <c r="G173" s="56" t="s">
        <v>28</v>
      </c>
      <c r="H173">
        <v>1356</v>
      </c>
      <c r="I173">
        <v>1356</v>
      </c>
      <c r="J173" s="49" t="s">
        <v>19</v>
      </c>
      <c r="K173" s="60" t="s">
        <v>28</v>
      </c>
      <c r="L173" s="56" t="s">
        <v>28</v>
      </c>
      <c r="M173" s="56" t="s">
        <v>28</v>
      </c>
      <c r="N173">
        <v>252</v>
      </c>
      <c r="O173">
        <v>1251</v>
      </c>
      <c r="P173" s="49" t="s">
        <v>19</v>
      </c>
      <c r="Q173" s="56">
        <v>1.7877099517546491</v>
      </c>
      <c r="R173" s="56">
        <v>-1.2696425318170621</v>
      </c>
      <c r="S173" s="56">
        <v>6.2216774339279937</v>
      </c>
      <c r="T173" s="57">
        <v>65</v>
      </c>
      <c r="U173" s="57">
        <v>196</v>
      </c>
      <c r="V173" s="49" t="str">
        <f t="shared" si="6"/>
        <v>lokalne</v>
      </c>
    </row>
    <row r="174" spans="1:22" ht="15.75" thickBot="1" x14ac:dyDescent="0.3">
      <c r="A174" s="95"/>
      <c r="B174" s="22">
        <v>72</v>
      </c>
      <c r="C174" s="11">
        <v>0.25844226311892271</v>
      </c>
      <c r="D174" s="49">
        <v>-0.63234301842749119</v>
      </c>
      <c r="E174" s="60" t="s">
        <v>28</v>
      </c>
      <c r="F174" s="56" t="s">
        <v>28</v>
      </c>
      <c r="G174" s="56" t="s">
        <v>28</v>
      </c>
      <c r="H174">
        <v>1376</v>
      </c>
      <c r="I174">
        <v>1376</v>
      </c>
      <c r="J174" s="49" t="s">
        <v>19</v>
      </c>
      <c r="K174" s="60" t="s">
        <v>28</v>
      </c>
      <c r="L174" s="56" t="s">
        <v>28</v>
      </c>
      <c r="M174" s="56" t="s">
        <v>28</v>
      </c>
      <c r="N174">
        <v>997</v>
      </c>
      <c r="O174">
        <v>4976</v>
      </c>
      <c r="P174" s="49" t="s">
        <v>19</v>
      </c>
      <c r="Q174" s="56">
        <v>1.0442176918890229</v>
      </c>
      <c r="R174" s="56">
        <v>0.54335254803421429</v>
      </c>
      <c r="S174" s="56">
        <v>1.8895042815125791</v>
      </c>
      <c r="T174" s="57">
        <v>50</v>
      </c>
      <c r="U174" s="57">
        <v>151</v>
      </c>
      <c r="V174" s="49" t="str">
        <f t="shared" si="6"/>
        <v>lokalne</v>
      </c>
    </row>
    <row r="175" spans="1:22" ht="15.75" thickBot="1" x14ac:dyDescent="0.3">
      <c r="A175" s="95"/>
      <c r="B175" s="22">
        <v>73</v>
      </c>
      <c r="C175" s="11">
        <v>0.42036480270326138</v>
      </c>
      <c r="D175" s="49">
        <v>0.72728822287172079</v>
      </c>
      <c r="E175" s="60" t="s">
        <v>28</v>
      </c>
      <c r="F175" s="56" t="s">
        <v>28</v>
      </c>
      <c r="G175" s="56" t="s">
        <v>28</v>
      </c>
      <c r="H175">
        <v>1357</v>
      </c>
      <c r="I175">
        <v>1357</v>
      </c>
      <c r="J175" s="49" t="s">
        <v>19</v>
      </c>
      <c r="K175" s="60" t="s">
        <v>28</v>
      </c>
      <c r="L175" s="56" t="s">
        <v>28</v>
      </c>
      <c r="M175" s="56" t="s">
        <v>28</v>
      </c>
      <c r="N175">
        <v>431</v>
      </c>
      <c r="O175">
        <v>2146</v>
      </c>
      <c r="P175" s="49" t="s">
        <v>19</v>
      </c>
      <c r="Q175" s="56">
        <v>2.0763770007176392</v>
      </c>
      <c r="R175" s="56">
        <v>0.54335254804080857</v>
      </c>
      <c r="S175" s="56">
        <v>5.3610074560803964</v>
      </c>
      <c r="T175" s="57">
        <v>18</v>
      </c>
      <c r="U175" s="57">
        <v>55</v>
      </c>
      <c r="V175" s="49" t="str">
        <f t="shared" si="6"/>
        <v>lokalne</v>
      </c>
    </row>
    <row r="176" spans="1:22" ht="15.75" thickBot="1" x14ac:dyDescent="0.3">
      <c r="A176" s="95"/>
      <c r="B176" s="22">
        <v>74</v>
      </c>
      <c r="C176" s="11">
        <v>-0.99875045334920287</v>
      </c>
      <c r="D176" s="49">
        <v>0.49313600827008491</v>
      </c>
      <c r="E176" s="60" t="s">
        <v>28</v>
      </c>
      <c r="F176" s="56" t="s">
        <v>28</v>
      </c>
      <c r="G176" s="56" t="s">
        <v>28</v>
      </c>
      <c r="H176">
        <v>1382</v>
      </c>
      <c r="I176">
        <v>1382</v>
      </c>
      <c r="J176" s="49" t="s">
        <v>19</v>
      </c>
      <c r="K176" s="60" t="s">
        <v>28</v>
      </c>
      <c r="L176" s="56" t="s">
        <v>28</v>
      </c>
      <c r="M176" s="56" t="s">
        <v>28</v>
      </c>
      <c r="N176">
        <v>271</v>
      </c>
      <c r="O176">
        <v>1346</v>
      </c>
      <c r="P176" s="49" t="s">
        <v>19</v>
      </c>
      <c r="Q176" s="56">
        <v>-1.0442176918897039</v>
      </c>
      <c r="R176" s="56">
        <v>1.0401151634918091</v>
      </c>
      <c r="S176" s="56">
        <v>2.9895930325862392</v>
      </c>
      <c r="T176" s="57">
        <v>18</v>
      </c>
      <c r="U176" s="57">
        <v>55</v>
      </c>
      <c r="V176" s="49" t="str">
        <f t="shared" si="6"/>
        <v>lokalne</v>
      </c>
    </row>
    <row r="177" spans="1:22" ht="15.75" thickBot="1" x14ac:dyDescent="0.3">
      <c r="A177" s="95"/>
      <c r="B177" s="22">
        <v>75</v>
      </c>
      <c r="C177" s="11">
        <v>-4.9366851802915328E-2</v>
      </c>
      <c r="D177" s="49">
        <v>0.33656929945573211</v>
      </c>
      <c r="E177" s="60" t="s">
        <v>28</v>
      </c>
      <c r="F177" s="56" t="s">
        <v>28</v>
      </c>
      <c r="G177" s="56" t="s">
        <v>28</v>
      </c>
      <c r="H177">
        <v>1363</v>
      </c>
      <c r="I177">
        <v>1363</v>
      </c>
      <c r="J177" s="49" t="s">
        <v>19</v>
      </c>
      <c r="K177" s="60" t="s">
        <v>28</v>
      </c>
      <c r="L177" s="56" t="s">
        <v>28</v>
      </c>
      <c r="M177" s="56" t="s">
        <v>28</v>
      </c>
      <c r="N177">
        <v>149</v>
      </c>
      <c r="O177">
        <v>736</v>
      </c>
      <c r="P177" s="49" t="s">
        <v>19</v>
      </c>
      <c r="Q177" s="56">
        <v>2.076377000715977</v>
      </c>
      <c r="R177" s="56">
        <v>-0.81576487749818871</v>
      </c>
      <c r="S177" s="56">
        <v>5.0212603569947749</v>
      </c>
      <c r="T177" s="57">
        <v>48</v>
      </c>
      <c r="U177" s="57">
        <v>145</v>
      </c>
      <c r="V177" s="49" t="str">
        <f t="shared" si="6"/>
        <v>lokalne</v>
      </c>
    </row>
    <row r="178" spans="1:22" ht="15.75" thickBot="1" x14ac:dyDescent="0.3">
      <c r="A178" s="95"/>
      <c r="B178" s="22">
        <v>76</v>
      </c>
      <c r="C178" s="11">
        <v>-0.55976222967728972</v>
      </c>
      <c r="D178" s="49">
        <v>0.23603574652224779</v>
      </c>
      <c r="E178" s="60" t="s">
        <v>28</v>
      </c>
      <c r="F178" s="56" t="s">
        <v>28</v>
      </c>
      <c r="G178" s="56" t="s">
        <v>28</v>
      </c>
      <c r="H178">
        <v>1367</v>
      </c>
      <c r="I178">
        <v>1367</v>
      </c>
      <c r="J178" s="49" t="s">
        <v>19</v>
      </c>
      <c r="K178" s="60" t="s">
        <v>28</v>
      </c>
      <c r="L178" s="56" t="s">
        <v>28</v>
      </c>
      <c r="M178" s="56" t="s">
        <v>28</v>
      </c>
      <c r="N178">
        <v>337</v>
      </c>
      <c r="O178">
        <v>1676</v>
      </c>
      <c r="P178" s="49" t="s">
        <v>19</v>
      </c>
      <c r="Q178" s="56">
        <v>-2.894642588305592E-13</v>
      </c>
      <c r="R178" s="56">
        <v>0.5433525480333633</v>
      </c>
      <c r="S178" s="56">
        <v>0.72841738538722334</v>
      </c>
      <c r="T178" s="57">
        <v>120</v>
      </c>
      <c r="U178" s="57">
        <v>361</v>
      </c>
      <c r="V178" s="49" t="str">
        <f t="shared" si="6"/>
        <v>lokalne</v>
      </c>
    </row>
    <row r="179" spans="1:22" ht="15.75" thickBot="1" x14ac:dyDescent="0.3">
      <c r="A179" s="95"/>
      <c r="B179" s="22">
        <v>77</v>
      </c>
      <c r="C179" s="11">
        <v>-0.2403669245541096</v>
      </c>
      <c r="D179" s="49">
        <v>-0.25552387954667211</v>
      </c>
      <c r="E179" s="60" t="s">
        <v>28</v>
      </c>
      <c r="F179" s="56" t="s">
        <v>28</v>
      </c>
      <c r="G179" s="56" t="s">
        <v>28</v>
      </c>
      <c r="H179">
        <v>1375</v>
      </c>
      <c r="I179">
        <v>1375</v>
      </c>
      <c r="J179" s="49" t="s">
        <v>19</v>
      </c>
      <c r="K179" s="60" t="s">
        <v>28</v>
      </c>
      <c r="L179" s="56" t="s">
        <v>28</v>
      </c>
      <c r="M179" s="56" t="s">
        <v>28</v>
      </c>
      <c r="N179">
        <v>635</v>
      </c>
      <c r="O179">
        <v>3166</v>
      </c>
      <c r="P179" s="49" t="s">
        <v>19</v>
      </c>
      <c r="Q179" s="56">
        <v>-7.9764800334778007E-13</v>
      </c>
      <c r="R179" s="56">
        <v>-2.2145081450678159</v>
      </c>
      <c r="S179" s="56">
        <v>-3.3769301332582078</v>
      </c>
      <c r="T179" s="57">
        <v>54</v>
      </c>
      <c r="U179" s="57">
        <v>163</v>
      </c>
      <c r="V179" s="49" t="str">
        <f t="shared" si="6"/>
        <v>lokalne</v>
      </c>
    </row>
    <row r="180" spans="1:22" ht="15.75" thickBot="1" x14ac:dyDescent="0.3">
      <c r="A180" s="95"/>
      <c r="B180" s="22">
        <v>78</v>
      </c>
      <c r="C180" s="11">
        <v>0.2255420065484941</v>
      </c>
      <c r="D180" s="49">
        <v>5.9671371709555387E-2</v>
      </c>
      <c r="E180" s="60" t="s">
        <v>28</v>
      </c>
      <c r="F180" s="56" t="s">
        <v>28</v>
      </c>
      <c r="G180" s="56" t="s">
        <v>28</v>
      </c>
      <c r="H180">
        <v>1364</v>
      </c>
      <c r="I180">
        <v>1364</v>
      </c>
      <c r="J180" s="49" t="s">
        <v>19</v>
      </c>
      <c r="K180" s="60" t="s">
        <v>28</v>
      </c>
      <c r="L180" s="56" t="s">
        <v>28</v>
      </c>
      <c r="M180" s="56" t="s">
        <v>28</v>
      </c>
      <c r="N180">
        <v>897</v>
      </c>
      <c r="O180">
        <v>4476</v>
      </c>
      <c r="P180" s="49" t="s">
        <v>19</v>
      </c>
      <c r="Q180" s="56">
        <v>1.0442176918903701</v>
      </c>
      <c r="R180" s="56">
        <v>1.92337696237907</v>
      </c>
      <c r="S180" s="56">
        <v>-1.181980811147654</v>
      </c>
      <c r="T180" s="57">
        <v>143</v>
      </c>
      <c r="U180" s="57">
        <v>430</v>
      </c>
      <c r="V180" s="49" t="str">
        <f t="shared" si="6"/>
        <v>lokalne</v>
      </c>
    </row>
    <row r="181" spans="1:22" ht="15.75" thickBot="1" x14ac:dyDescent="0.3">
      <c r="A181" s="95"/>
      <c r="B181" s="22">
        <v>79</v>
      </c>
      <c r="C181" s="11">
        <v>-0.29640418151393533</v>
      </c>
      <c r="D181" s="49">
        <v>0.74936468573287129</v>
      </c>
      <c r="E181" s="60" t="s">
        <v>28</v>
      </c>
      <c r="F181" s="56" t="s">
        <v>28</v>
      </c>
      <c r="G181" s="56" t="s">
        <v>28</v>
      </c>
      <c r="H181">
        <v>1357</v>
      </c>
      <c r="I181">
        <v>1357</v>
      </c>
      <c r="J181" s="49" t="s">
        <v>19</v>
      </c>
      <c r="K181" s="60" t="s">
        <v>28</v>
      </c>
      <c r="L181" s="56" t="s">
        <v>28</v>
      </c>
      <c r="M181" s="56" t="s">
        <v>28</v>
      </c>
      <c r="N181">
        <v>876</v>
      </c>
      <c r="O181">
        <v>4371</v>
      </c>
      <c r="P181" s="49" t="s">
        <v>19</v>
      </c>
      <c r="Q181" s="56">
        <v>-1.044217691890035</v>
      </c>
      <c r="R181" s="56">
        <v>1.9233769623776009</v>
      </c>
      <c r="S181" s="56">
        <v>-1.181980811147654</v>
      </c>
      <c r="T181" s="57">
        <v>23</v>
      </c>
      <c r="U181" s="57">
        <v>70</v>
      </c>
      <c r="V181" s="49" t="str">
        <f t="shared" si="6"/>
        <v>lokalne</v>
      </c>
    </row>
    <row r="182" spans="1:22" ht="15.75" thickBot="1" x14ac:dyDescent="0.3">
      <c r="A182" s="95"/>
      <c r="B182" s="22">
        <v>80</v>
      </c>
      <c r="C182" s="11">
        <v>-0.77772915130481124</v>
      </c>
      <c r="D182" s="49">
        <v>0.163500199560076</v>
      </c>
      <c r="E182" s="60" t="s">
        <v>28</v>
      </c>
      <c r="F182" s="56" t="s">
        <v>28</v>
      </c>
      <c r="G182" s="56" t="s">
        <v>28</v>
      </c>
      <c r="H182">
        <v>1377</v>
      </c>
      <c r="I182">
        <v>1377</v>
      </c>
      <c r="J182" s="49" t="s">
        <v>19</v>
      </c>
      <c r="K182" s="60" t="s">
        <v>28</v>
      </c>
      <c r="L182" s="56" t="s">
        <v>28</v>
      </c>
      <c r="M182" s="56" t="s">
        <v>28</v>
      </c>
      <c r="N182">
        <v>879</v>
      </c>
      <c r="O182">
        <v>4386</v>
      </c>
      <c r="P182" s="49" t="s">
        <v>19</v>
      </c>
      <c r="Q182" s="56">
        <v>-2.076377000716878</v>
      </c>
      <c r="R182" s="56">
        <v>1.040115163477749</v>
      </c>
      <c r="S182" s="56">
        <v>6.461096207154057</v>
      </c>
      <c r="T182" s="57">
        <v>60</v>
      </c>
      <c r="U182" s="57">
        <v>181</v>
      </c>
      <c r="V182" s="49" t="str">
        <f t="shared" si="6"/>
        <v>lokalne</v>
      </c>
    </row>
    <row r="183" spans="1:22" ht="15.75" thickBot="1" x14ac:dyDescent="0.3">
      <c r="A183" s="95"/>
      <c r="B183" s="22">
        <v>81</v>
      </c>
      <c r="C183" s="11">
        <v>-0.51276105456054211</v>
      </c>
      <c r="D183" s="49">
        <v>0.67953552957624197</v>
      </c>
      <c r="E183" s="60" t="s">
        <v>28</v>
      </c>
      <c r="F183" s="56" t="s">
        <v>28</v>
      </c>
      <c r="G183" s="56" t="s">
        <v>28</v>
      </c>
      <c r="H183">
        <v>1388</v>
      </c>
      <c r="I183">
        <v>1388</v>
      </c>
      <c r="J183" s="49" t="s">
        <v>19</v>
      </c>
      <c r="K183" s="60" t="s">
        <v>28</v>
      </c>
      <c r="L183" s="56" t="s">
        <v>28</v>
      </c>
      <c r="M183" s="56" t="s">
        <v>28</v>
      </c>
      <c r="N183">
        <v>291</v>
      </c>
      <c r="O183">
        <v>1446</v>
      </c>
      <c r="P183" s="49" t="s">
        <v>19</v>
      </c>
      <c r="Q183" s="56">
        <v>-1.0442176918895349</v>
      </c>
      <c r="R183" s="56">
        <v>0.54335254803469968</v>
      </c>
      <c r="S183" s="56">
        <v>1.889504281512578</v>
      </c>
      <c r="T183" s="57">
        <v>23</v>
      </c>
      <c r="U183" s="57">
        <v>70</v>
      </c>
      <c r="V183" s="49" t="str">
        <f t="shared" si="6"/>
        <v>lokalne</v>
      </c>
    </row>
    <row r="184" spans="1:22" ht="15.75" thickBot="1" x14ac:dyDescent="0.3">
      <c r="A184" s="95"/>
      <c r="B184" s="22">
        <v>82</v>
      </c>
      <c r="C184" s="11">
        <v>0.33611117489635939</v>
      </c>
      <c r="D184" s="49">
        <v>-0.37510367017239332</v>
      </c>
      <c r="E184" s="60" t="s">
        <v>28</v>
      </c>
      <c r="F184" s="56" t="s">
        <v>28</v>
      </c>
      <c r="G184" s="56" t="s">
        <v>28</v>
      </c>
      <c r="H184">
        <v>1358</v>
      </c>
      <c r="I184">
        <v>1358</v>
      </c>
      <c r="J184" s="49" t="s">
        <v>19</v>
      </c>
      <c r="K184" s="60" t="s">
        <v>28</v>
      </c>
      <c r="L184" s="56" t="s">
        <v>28</v>
      </c>
      <c r="M184" s="56" t="s">
        <v>28</v>
      </c>
      <c r="N184">
        <v>454</v>
      </c>
      <c r="O184">
        <v>2261</v>
      </c>
      <c r="P184" s="49" t="s">
        <v>19</v>
      </c>
      <c r="Q184" s="56">
        <v>-1.787709951755823</v>
      </c>
      <c r="R184" s="56">
        <v>1.0401151634951651</v>
      </c>
      <c r="S184" s="56">
        <v>6.7991586317551453</v>
      </c>
      <c r="T184" s="57">
        <v>17</v>
      </c>
      <c r="U184" s="57">
        <v>52</v>
      </c>
      <c r="V184" s="49" t="str">
        <f t="shared" si="6"/>
        <v>lokalne</v>
      </c>
    </row>
    <row r="185" spans="1:22" ht="15.75" thickBot="1" x14ac:dyDescent="0.3">
      <c r="A185" s="95"/>
      <c r="B185" s="22">
        <v>83</v>
      </c>
      <c r="C185" s="11">
        <v>-0.16470644064247611</v>
      </c>
      <c r="D185" s="49">
        <v>0.41658064443618059</v>
      </c>
      <c r="E185" s="60" t="s">
        <v>28</v>
      </c>
      <c r="F185" s="56" t="s">
        <v>28</v>
      </c>
      <c r="G185" s="56" t="s">
        <v>28</v>
      </c>
      <c r="H185">
        <v>1385</v>
      </c>
      <c r="I185">
        <v>1385</v>
      </c>
      <c r="J185" s="49" t="s">
        <v>19</v>
      </c>
      <c r="K185" s="60" t="s">
        <v>28</v>
      </c>
      <c r="L185" s="56" t="s">
        <v>28</v>
      </c>
      <c r="M185" s="56" t="s">
        <v>28</v>
      </c>
      <c r="N185">
        <v>245</v>
      </c>
      <c r="O185">
        <v>1216</v>
      </c>
      <c r="P185" s="49" t="s">
        <v>19</v>
      </c>
      <c r="Q185" s="56">
        <v>-1.0442176918896191</v>
      </c>
      <c r="R185" s="56">
        <v>-0.81576487749799542</v>
      </c>
      <c r="S185" s="56">
        <v>1.549757182426956</v>
      </c>
      <c r="T185" s="57">
        <v>101</v>
      </c>
      <c r="U185" s="57">
        <v>304</v>
      </c>
      <c r="V185" s="49" t="str">
        <f t="shared" si="6"/>
        <v>lokalne</v>
      </c>
    </row>
    <row r="186" spans="1:22" ht="15.75" thickBot="1" x14ac:dyDescent="0.3">
      <c r="A186" s="95"/>
      <c r="B186" s="22">
        <v>84</v>
      </c>
      <c r="C186" s="11">
        <v>0.57639166805893183</v>
      </c>
      <c r="D186" s="49">
        <v>-0.46996438782662148</v>
      </c>
      <c r="E186" s="60" t="s">
        <v>28</v>
      </c>
      <c r="F186" s="56" t="s">
        <v>28</v>
      </c>
      <c r="G186" s="56" t="s">
        <v>28</v>
      </c>
      <c r="H186">
        <v>1352</v>
      </c>
      <c r="I186">
        <v>1352</v>
      </c>
      <c r="J186" s="49" t="s">
        <v>19</v>
      </c>
      <c r="K186" s="60" t="s">
        <v>28</v>
      </c>
      <c r="L186" s="56" t="s">
        <v>28</v>
      </c>
      <c r="M186" s="56" t="s">
        <v>28</v>
      </c>
      <c r="N186">
        <v>466</v>
      </c>
      <c r="O186">
        <v>2321</v>
      </c>
      <c r="P186" s="49" t="s">
        <v>19</v>
      </c>
      <c r="Q186" s="56">
        <v>1.787709951818292</v>
      </c>
      <c r="R186" s="56">
        <v>2.16801195591212</v>
      </c>
      <c r="S186" s="56">
        <v>2.776221381490219</v>
      </c>
      <c r="T186" s="57">
        <v>68</v>
      </c>
      <c r="U186" s="57">
        <v>205</v>
      </c>
      <c r="V186" s="49" t="str">
        <f t="shared" si="6"/>
        <v>lokalne</v>
      </c>
    </row>
    <row r="187" spans="1:22" ht="15.75" thickBot="1" x14ac:dyDescent="0.3">
      <c r="A187" s="95"/>
      <c r="B187" s="22">
        <v>85</v>
      </c>
      <c r="C187" s="11">
        <v>-0.79427071148529649</v>
      </c>
      <c r="D187" s="49">
        <v>0.18868638807907701</v>
      </c>
      <c r="E187" s="60" t="s">
        <v>28</v>
      </c>
      <c r="F187" s="56" t="s">
        <v>28</v>
      </c>
      <c r="G187" s="56" t="s">
        <v>28</v>
      </c>
      <c r="H187">
        <v>1393</v>
      </c>
      <c r="I187">
        <v>1393</v>
      </c>
      <c r="J187" s="49" t="s">
        <v>19</v>
      </c>
      <c r="K187" s="60" t="s">
        <v>28</v>
      </c>
      <c r="L187" s="56" t="s">
        <v>28</v>
      </c>
      <c r="M187" s="56" t="s">
        <v>28</v>
      </c>
      <c r="N187">
        <v>3255</v>
      </c>
      <c r="O187">
        <v>16266</v>
      </c>
      <c r="P187" s="49" t="s">
        <v>19</v>
      </c>
      <c r="Q187" s="56">
        <v>-2.0763770007142068</v>
      </c>
      <c r="R187" s="56">
        <v>-0.81576487749696602</v>
      </c>
      <c r="S187" s="56">
        <v>5.021260356994774</v>
      </c>
      <c r="T187" s="57">
        <v>40</v>
      </c>
      <c r="U187" s="57">
        <v>121</v>
      </c>
      <c r="V187" s="49" t="str">
        <f t="shared" si="6"/>
        <v>lokalne</v>
      </c>
    </row>
    <row r="188" spans="1:22" ht="15.75" thickBot="1" x14ac:dyDescent="0.3">
      <c r="A188" s="95"/>
      <c r="B188" s="22">
        <v>86</v>
      </c>
      <c r="C188" s="11">
        <v>-0.13021451700478789</v>
      </c>
      <c r="D188" s="49">
        <v>-3.7420399021357298E-2</v>
      </c>
      <c r="E188" s="60" t="s">
        <v>28</v>
      </c>
      <c r="F188" s="56" t="s">
        <v>28</v>
      </c>
      <c r="G188" s="56" t="s">
        <v>28</v>
      </c>
      <c r="H188">
        <v>60915</v>
      </c>
      <c r="I188">
        <v>60915</v>
      </c>
      <c r="J188" s="49" t="s">
        <v>19</v>
      </c>
      <c r="K188" s="60" t="s">
        <v>28</v>
      </c>
      <c r="L188" s="56" t="s">
        <v>28</v>
      </c>
      <c r="M188" s="56" t="s">
        <v>28</v>
      </c>
      <c r="N188">
        <v>222</v>
      </c>
      <c r="O188">
        <v>1101</v>
      </c>
      <c r="P188" s="49" t="s">
        <v>19</v>
      </c>
      <c r="Q188" s="56">
        <v>-0.59291618058107454</v>
      </c>
      <c r="R188" s="56">
        <v>-2.2145081450754658</v>
      </c>
      <c r="S188" s="56">
        <v>-1.0476150192786129</v>
      </c>
      <c r="T188" s="57">
        <v>19</v>
      </c>
      <c r="U188" s="57">
        <v>58</v>
      </c>
      <c r="V188" s="49" t="str">
        <f t="shared" si="6"/>
        <v>lokalne</v>
      </c>
    </row>
    <row r="189" spans="1:22" ht="15.75" thickBot="1" x14ac:dyDescent="0.3">
      <c r="A189" s="95"/>
      <c r="B189" s="22">
        <v>87</v>
      </c>
      <c r="C189" s="11">
        <v>0.96991395996883512</v>
      </c>
      <c r="D189" s="49">
        <v>-0.46993453707546001</v>
      </c>
      <c r="E189" s="60" t="s">
        <v>28</v>
      </c>
      <c r="F189" s="56" t="s">
        <v>28</v>
      </c>
      <c r="G189" s="56" t="s">
        <v>28</v>
      </c>
      <c r="H189">
        <v>1352</v>
      </c>
      <c r="I189">
        <v>1352</v>
      </c>
      <c r="J189" s="49" t="s">
        <v>19</v>
      </c>
      <c r="K189" s="60" t="s">
        <v>28</v>
      </c>
      <c r="L189" s="56" t="s">
        <v>28</v>
      </c>
      <c r="M189" s="56" t="s">
        <v>28</v>
      </c>
      <c r="N189">
        <v>385</v>
      </c>
      <c r="O189">
        <v>1916</v>
      </c>
      <c r="P189" s="49" t="s">
        <v>19</v>
      </c>
      <c r="Q189" s="56">
        <v>1.0442176918805151</v>
      </c>
      <c r="R189" s="56">
        <v>2.1680119559520361</v>
      </c>
      <c r="S189" s="56">
        <v>-1.0333442176786869</v>
      </c>
      <c r="T189" s="57">
        <v>17</v>
      </c>
      <c r="U189" s="57">
        <v>52</v>
      </c>
      <c r="V189" s="49" t="str">
        <f t="shared" si="6"/>
        <v>lokalne</v>
      </c>
    </row>
    <row r="190" spans="1:22" ht="15.75" thickBot="1" x14ac:dyDescent="0.3">
      <c r="A190" s="95"/>
      <c r="B190" s="22">
        <v>88</v>
      </c>
      <c r="C190" s="11">
        <v>0.7861022287979722</v>
      </c>
      <c r="D190" s="49">
        <v>0.12918086955323821</v>
      </c>
      <c r="E190" s="60" t="s">
        <v>28</v>
      </c>
      <c r="F190" s="56" t="s">
        <v>28</v>
      </c>
      <c r="G190" s="56" t="s">
        <v>28</v>
      </c>
      <c r="H190">
        <v>1360</v>
      </c>
      <c r="I190">
        <v>1360</v>
      </c>
      <c r="J190" s="49" t="s">
        <v>19</v>
      </c>
      <c r="K190" s="60" t="s">
        <v>28</v>
      </c>
      <c r="L190" s="56" t="s">
        <v>28</v>
      </c>
      <c r="M190" s="56" t="s">
        <v>28</v>
      </c>
      <c r="N190">
        <v>2911</v>
      </c>
      <c r="O190">
        <v>14546</v>
      </c>
      <c r="P190" s="49" t="s">
        <v>19</v>
      </c>
      <c r="Q190" s="56">
        <v>-2.0763770007166391</v>
      </c>
      <c r="R190" s="56">
        <v>1.040115163492416</v>
      </c>
      <c r="S190" s="56">
        <v>6.4610962071540561</v>
      </c>
      <c r="T190" s="57">
        <v>20</v>
      </c>
      <c r="U190" s="57">
        <v>61</v>
      </c>
      <c r="V190" s="49" t="str">
        <f t="shared" si="6"/>
        <v>lokalne</v>
      </c>
    </row>
    <row r="191" spans="1:22" ht="15.75" thickBot="1" x14ac:dyDescent="0.3">
      <c r="A191" s="95"/>
      <c r="B191" s="22">
        <v>89</v>
      </c>
      <c r="C191" s="11">
        <v>0.77293812157586217</v>
      </c>
      <c r="D191" s="49">
        <v>0.82637644605711102</v>
      </c>
      <c r="E191" s="60" t="s">
        <v>28</v>
      </c>
      <c r="F191" s="56" t="s">
        <v>28</v>
      </c>
      <c r="G191" s="56" t="s">
        <v>28</v>
      </c>
      <c r="H191">
        <v>60472</v>
      </c>
      <c r="I191">
        <v>60472</v>
      </c>
      <c r="J191" s="49" t="s">
        <v>19</v>
      </c>
      <c r="K191" s="60" t="s">
        <v>28</v>
      </c>
      <c r="L191" s="56" t="s">
        <v>28</v>
      </c>
      <c r="M191" s="56" t="s">
        <v>28</v>
      </c>
      <c r="N191">
        <v>368</v>
      </c>
      <c r="O191">
        <v>1831</v>
      </c>
      <c r="P191" s="49" t="s">
        <v>19</v>
      </c>
      <c r="Q191" s="56">
        <v>-1.0442176918897841</v>
      </c>
      <c r="R191" s="56">
        <v>1.923376962378474</v>
      </c>
      <c r="S191" s="56">
        <v>-1.181980811147654</v>
      </c>
      <c r="T191" s="57">
        <v>44</v>
      </c>
      <c r="U191" s="57">
        <v>133</v>
      </c>
      <c r="V191" s="49" t="str">
        <f t="shared" si="6"/>
        <v>lokalne</v>
      </c>
    </row>
    <row r="192" spans="1:22" ht="15.75" thickBot="1" x14ac:dyDescent="0.3">
      <c r="A192" s="95"/>
      <c r="B192" s="22">
        <v>90</v>
      </c>
      <c r="C192" s="11">
        <v>-0.64989469945430756</v>
      </c>
      <c r="D192" s="49">
        <v>0.80374877899885178</v>
      </c>
      <c r="E192" s="60" t="s">
        <v>28</v>
      </c>
      <c r="F192" s="56" t="s">
        <v>28</v>
      </c>
      <c r="G192" s="56" t="s">
        <v>28</v>
      </c>
      <c r="H192">
        <v>1373</v>
      </c>
      <c r="I192">
        <v>1373</v>
      </c>
      <c r="J192" s="49" t="s">
        <v>19</v>
      </c>
      <c r="K192" s="60" t="s">
        <v>28</v>
      </c>
      <c r="L192" s="56" t="s">
        <v>28</v>
      </c>
      <c r="M192" s="56" t="s">
        <v>28</v>
      </c>
      <c r="N192">
        <v>4351</v>
      </c>
      <c r="O192">
        <v>21746</v>
      </c>
      <c r="P192" s="49" t="s">
        <v>19</v>
      </c>
      <c r="Q192" s="56">
        <v>2.0763770007165161</v>
      </c>
      <c r="R192" s="56">
        <v>1.923376962377807</v>
      </c>
      <c r="S192" s="56">
        <v>2.289522363420164</v>
      </c>
      <c r="T192" s="57">
        <v>25</v>
      </c>
      <c r="U192" s="57">
        <v>76</v>
      </c>
      <c r="V192" s="49" t="str">
        <f t="shared" si="6"/>
        <v>lokalne</v>
      </c>
    </row>
    <row r="193" spans="1:22" ht="15.75" thickBot="1" x14ac:dyDescent="0.3">
      <c r="A193" s="95"/>
      <c r="B193" s="22">
        <v>91</v>
      </c>
      <c r="C193" s="11">
        <v>-0.73860861686989665</v>
      </c>
      <c r="D193" s="49">
        <v>-0.45166675699874759</v>
      </c>
      <c r="E193" s="60" t="s">
        <v>28</v>
      </c>
      <c r="F193" s="56" t="s">
        <v>28</v>
      </c>
      <c r="G193" s="56" t="s">
        <v>28</v>
      </c>
      <c r="H193">
        <v>1353</v>
      </c>
      <c r="I193">
        <v>1353</v>
      </c>
      <c r="J193" s="49" t="s">
        <v>19</v>
      </c>
      <c r="K193" s="60" t="s">
        <v>28</v>
      </c>
      <c r="L193" s="56" t="s">
        <v>28</v>
      </c>
      <c r="M193" s="56" t="s">
        <v>28</v>
      </c>
      <c r="N193">
        <v>414</v>
      </c>
      <c r="O193">
        <v>2061</v>
      </c>
      <c r="P193" s="49" t="s">
        <v>19</v>
      </c>
      <c r="Q193" s="56">
        <v>1.0442176918909181</v>
      </c>
      <c r="R193" s="56">
        <v>-2.378055618862883</v>
      </c>
      <c r="S193" s="56">
        <v>-2.1704741768029181</v>
      </c>
      <c r="T193" s="57">
        <v>121</v>
      </c>
      <c r="U193" s="57">
        <v>364</v>
      </c>
      <c r="V193" s="49" t="str">
        <f t="shared" si="6"/>
        <v>lokalne</v>
      </c>
    </row>
    <row r="194" spans="1:22" ht="15.75" thickBot="1" x14ac:dyDescent="0.3">
      <c r="A194" s="95"/>
      <c r="B194" s="22">
        <v>92</v>
      </c>
      <c r="C194" s="11">
        <v>0.30620385007932782</v>
      </c>
      <c r="D194" s="49">
        <v>-0.35703448718413711</v>
      </c>
      <c r="E194" s="60" t="s">
        <v>28</v>
      </c>
      <c r="F194" s="56" t="s">
        <v>28</v>
      </c>
      <c r="G194" s="56" t="s">
        <v>28</v>
      </c>
      <c r="H194">
        <v>1370</v>
      </c>
      <c r="I194">
        <v>1370</v>
      </c>
      <c r="J194" s="49" t="s">
        <v>19</v>
      </c>
      <c r="K194" s="60" t="s">
        <v>28</v>
      </c>
      <c r="L194" s="56" t="s">
        <v>28</v>
      </c>
      <c r="M194" s="56" t="s">
        <v>28</v>
      </c>
      <c r="N194">
        <v>4742</v>
      </c>
      <c r="O194">
        <v>23701</v>
      </c>
      <c r="P194" s="49" t="s">
        <v>19</v>
      </c>
      <c r="Q194" s="56">
        <v>2.076377000728546</v>
      </c>
      <c r="R194" s="56">
        <v>-1.269642531802547</v>
      </c>
      <c r="S194" s="56">
        <v>5.8836150093269044</v>
      </c>
      <c r="T194" s="57">
        <v>92</v>
      </c>
      <c r="U194" s="57">
        <v>277</v>
      </c>
      <c r="V194" s="49" t="str">
        <f t="shared" si="6"/>
        <v>lokalne</v>
      </c>
    </row>
    <row r="195" spans="1:22" ht="15.75" thickBot="1" x14ac:dyDescent="0.3">
      <c r="A195" s="95"/>
      <c r="B195" s="22">
        <v>93</v>
      </c>
      <c r="C195" s="11">
        <v>-0.31296705547720188</v>
      </c>
      <c r="D195" s="49">
        <v>0.97128176875412464</v>
      </c>
      <c r="E195" s="60" t="s">
        <v>28</v>
      </c>
      <c r="F195" s="56" t="s">
        <v>28</v>
      </c>
      <c r="G195" s="56" t="s">
        <v>28</v>
      </c>
      <c r="H195">
        <v>1358</v>
      </c>
      <c r="I195">
        <v>1358</v>
      </c>
      <c r="J195" s="49" t="s">
        <v>19</v>
      </c>
      <c r="K195" s="60" t="s">
        <v>28</v>
      </c>
      <c r="L195" s="56" t="s">
        <v>28</v>
      </c>
      <c r="M195" s="56" t="s">
        <v>28</v>
      </c>
      <c r="N195">
        <v>811</v>
      </c>
      <c r="O195">
        <v>4046</v>
      </c>
      <c r="P195" s="49" t="s">
        <v>19</v>
      </c>
      <c r="Q195" s="56">
        <v>2.0763770007149822</v>
      </c>
      <c r="R195" s="56">
        <v>-0.81576487749902504</v>
      </c>
      <c r="S195" s="56">
        <v>5.0212603569947749</v>
      </c>
      <c r="T195" s="57">
        <v>17</v>
      </c>
      <c r="U195" s="57">
        <v>52</v>
      </c>
      <c r="V195" s="49" t="str">
        <f t="shared" si="6"/>
        <v>lokalne</v>
      </c>
    </row>
    <row r="196" spans="1:22" ht="15.75" thickBot="1" x14ac:dyDescent="0.3">
      <c r="A196" s="95"/>
      <c r="B196" s="22">
        <v>94</v>
      </c>
      <c r="C196" s="11">
        <v>0.3135162559337914</v>
      </c>
      <c r="D196" s="49">
        <v>0.2399866203777492</v>
      </c>
      <c r="E196" s="60" t="s">
        <v>28</v>
      </c>
      <c r="F196" s="56" t="s">
        <v>28</v>
      </c>
      <c r="G196" s="56" t="s">
        <v>28</v>
      </c>
      <c r="H196">
        <v>1386</v>
      </c>
      <c r="I196">
        <v>1386</v>
      </c>
      <c r="J196" s="49" t="s">
        <v>19</v>
      </c>
      <c r="K196" s="60" t="s">
        <v>28</v>
      </c>
      <c r="L196" s="56" t="s">
        <v>28</v>
      </c>
      <c r="M196" s="56" t="s">
        <v>28</v>
      </c>
      <c r="N196">
        <v>3104</v>
      </c>
      <c r="O196">
        <v>15511</v>
      </c>
      <c r="P196" s="49" t="s">
        <v>19</v>
      </c>
      <c r="Q196" s="56">
        <v>-0.59291618058740336</v>
      </c>
      <c r="R196" s="56">
        <v>1.04011516349487</v>
      </c>
      <c r="S196" s="56">
        <v>4.1578212504404792</v>
      </c>
      <c r="T196" s="57">
        <v>15</v>
      </c>
      <c r="U196" s="57">
        <v>46</v>
      </c>
      <c r="V196" s="49" t="str">
        <f t="shared" ref="V196:V259" si="7">IF(ROUND(S196,4)=0.3887,"globalne","lokalne")</f>
        <v>lokalne</v>
      </c>
    </row>
    <row r="197" spans="1:22" ht="15.75" thickBot="1" x14ac:dyDescent="0.3">
      <c r="A197" s="95"/>
      <c r="B197" s="22">
        <v>95</v>
      </c>
      <c r="C197" s="11">
        <v>-0.35925351502373809</v>
      </c>
      <c r="D197" s="49">
        <v>0.87462817830964923</v>
      </c>
      <c r="E197" s="60" t="s">
        <v>28</v>
      </c>
      <c r="F197" s="56" t="s">
        <v>28</v>
      </c>
      <c r="G197" s="56" t="s">
        <v>28</v>
      </c>
      <c r="H197">
        <v>1362</v>
      </c>
      <c r="I197">
        <v>1362</v>
      </c>
      <c r="J197" s="49" t="s">
        <v>19</v>
      </c>
      <c r="K197" s="60" t="s">
        <v>28</v>
      </c>
      <c r="L197" s="56" t="s">
        <v>28</v>
      </c>
      <c r="M197" s="56" t="s">
        <v>28</v>
      </c>
      <c r="N197">
        <v>126</v>
      </c>
      <c r="O197">
        <v>621</v>
      </c>
      <c r="P197" s="49" t="s">
        <v>19</v>
      </c>
      <c r="Q197" s="56">
        <v>1.0442176918895809</v>
      </c>
      <c r="R197" s="56">
        <v>1.923376962377539</v>
      </c>
      <c r="S197" s="56">
        <v>-1.181980811147654</v>
      </c>
      <c r="T197" s="57">
        <v>23</v>
      </c>
      <c r="U197" s="57">
        <v>70</v>
      </c>
      <c r="V197" s="49" t="str">
        <f t="shared" si="7"/>
        <v>lokalne</v>
      </c>
    </row>
    <row r="198" spans="1:22" ht="15.75" thickBot="1" x14ac:dyDescent="0.3">
      <c r="A198" s="95"/>
      <c r="B198" s="22">
        <v>96</v>
      </c>
      <c r="C198" s="11">
        <v>-0.62461776146665215</v>
      </c>
      <c r="D198" s="49">
        <v>-6.6934595350176096E-2</v>
      </c>
      <c r="E198" s="60" t="s">
        <v>28</v>
      </c>
      <c r="F198" s="56" t="s">
        <v>28</v>
      </c>
      <c r="G198" s="56" t="s">
        <v>28</v>
      </c>
      <c r="H198">
        <v>1361</v>
      </c>
      <c r="I198">
        <v>1361</v>
      </c>
      <c r="J198" s="49" t="s">
        <v>19</v>
      </c>
      <c r="K198" s="60" t="s">
        <v>28</v>
      </c>
      <c r="L198" s="56" t="s">
        <v>28</v>
      </c>
      <c r="M198" s="56" t="s">
        <v>28</v>
      </c>
      <c r="N198">
        <v>125</v>
      </c>
      <c r="O198">
        <v>616</v>
      </c>
      <c r="P198" s="49" t="s">
        <v>19</v>
      </c>
      <c r="Q198" s="56">
        <v>-1.0442176918889721</v>
      </c>
      <c r="R198" s="56">
        <v>-2.2145081450744262</v>
      </c>
      <c r="S198" s="56">
        <v>-2.215843237132852</v>
      </c>
      <c r="T198" s="57">
        <v>143</v>
      </c>
      <c r="U198" s="57">
        <v>430</v>
      </c>
      <c r="V198" s="49" t="str">
        <f t="shared" si="7"/>
        <v>lokalne</v>
      </c>
    </row>
    <row r="199" spans="1:22" ht="15.75" thickBot="1" x14ac:dyDescent="0.3">
      <c r="A199" s="95"/>
      <c r="B199" s="22">
        <v>97</v>
      </c>
      <c r="C199" s="11">
        <v>0.56458860263228416</v>
      </c>
      <c r="D199" s="49">
        <v>-0.18633481347933409</v>
      </c>
      <c r="E199" s="60" t="s">
        <v>28</v>
      </c>
      <c r="F199" s="56" t="s">
        <v>28</v>
      </c>
      <c r="G199" s="56" t="s">
        <v>28</v>
      </c>
      <c r="H199">
        <v>1353</v>
      </c>
      <c r="I199">
        <v>1353</v>
      </c>
      <c r="J199" s="49" t="s">
        <v>19</v>
      </c>
      <c r="K199" s="60" t="s">
        <v>28</v>
      </c>
      <c r="L199" s="56" t="s">
        <v>28</v>
      </c>
      <c r="M199" s="56" t="s">
        <v>28</v>
      </c>
      <c r="N199">
        <v>599</v>
      </c>
      <c r="O199">
        <v>2986</v>
      </c>
      <c r="P199" s="49" t="s">
        <v>19</v>
      </c>
      <c r="Q199" s="56">
        <v>-1.0442176918886179</v>
      </c>
      <c r="R199" s="56">
        <v>-0.1158281241953405</v>
      </c>
      <c r="S199" s="56">
        <v>4.1466081923939884</v>
      </c>
      <c r="T199" s="57">
        <v>35</v>
      </c>
      <c r="U199" s="57">
        <v>106</v>
      </c>
      <c r="V199" s="49" t="str">
        <f t="shared" si="7"/>
        <v>lokalne</v>
      </c>
    </row>
    <row r="200" spans="1:22" ht="15.75" thickBot="1" x14ac:dyDescent="0.3">
      <c r="A200" s="95"/>
      <c r="B200" s="22">
        <v>98</v>
      </c>
      <c r="C200" s="11">
        <v>-0.81281002657487988</v>
      </c>
      <c r="D200" s="49">
        <v>0.31846064841374749</v>
      </c>
      <c r="E200" s="60" t="s">
        <v>28</v>
      </c>
      <c r="F200" s="56" t="s">
        <v>28</v>
      </c>
      <c r="G200" s="56" t="s">
        <v>28</v>
      </c>
      <c r="H200">
        <v>59395</v>
      </c>
      <c r="I200">
        <v>59395</v>
      </c>
      <c r="J200" s="49" t="s">
        <v>19</v>
      </c>
      <c r="K200" s="60" t="s">
        <v>28</v>
      </c>
      <c r="L200" s="56" t="s">
        <v>28</v>
      </c>
      <c r="M200" s="56" t="s">
        <v>28</v>
      </c>
      <c r="N200">
        <v>4060</v>
      </c>
      <c r="O200">
        <v>20291</v>
      </c>
      <c r="P200" s="49" t="s">
        <v>19</v>
      </c>
      <c r="Q200" s="56">
        <v>-1.787709951753649</v>
      </c>
      <c r="R200" s="56">
        <v>1.9233769623804959</v>
      </c>
      <c r="S200" s="56">
        <v>2.6275847880212519</v>
      </c>
      <c r="T200" s="57">
        <v>52</v>
      </c>
      <c r="U200" s="57">
        <v>157</v>
      </c>
      <c r="V200" s="49" t="str">
        <f t="shared" si="7"/>
        <v>lokalne</v>
      </c>
    </row>
    <row r="201" spans="1:22" ht="15.75" thickBot="1" x14ac:dyDescent="0.3">
      <c r="A201" s="95"/>
      <c r="B201" s="22">
        <v>99</v>
      </c>
      <c r="C201" s="11">
        <v>-6.6441916860640049E-2</v>
      </c>
      <c r="D201" s="49">
        <v>-0.69530676631256938</v>
      </c>
      <c r="E201" s="60" t="s">
        <v>28</v>
      </c>
      <c r="F201" s="56" t="s">
        <v>28</v>
      </c>
      <c r="G201" s="56" t="s">
        <v>28</v>
      </c>
      <c r="H201">
        <v>1362</v>
      </c>
      <c r="I201">
        <v>1362</v>
      </c>
      <c r="J201" s="49" t="s">
        <v>19</v>
      </c>
      <c r="K201" s="60" t="s">
        <v>28</v>
      </c>
      <c r="L201" s="56" t="s">
        <v>28</v>
      </c>
      <c r="M201" s="56" t="s">
        <v>28</v>
      </c>
      <c r="N201">
        <v>2895</v>
      </c>
      <c r="O201">
        <v>14466</v>
      </c>
      <c r="P201" s="49" t="s">
        <v>19</v>
      </c>
      <c r="Q201" s="56">
        <v>-0.5929161805858536</v>
      </c>
      <c r="R201" s="56">
        <v>1.0401151634931309</v>
      </c>
      <c r="S201" s="56">
        <v>4.1578212504404792</v>
      </c>
      <c r="T201" s="57">
        <v>32</v>
      </c>
      <c r="U201" s="57">
        <v>97</v>
      </c>
      <c r="V201" s="49" t="str">
        <f t="shared" si="7"/>
        <v>lokalne</v>
      </c>
    </row>
    <row r="202" spans="1:22" ht="15.75" thickBot="1" x14ac:dyDescent="0.3">
      <c r="A202" s="97"/>
      <c r="B202" s="23">
        <v>100</v>
      </c>
      <c r="C202" s="12">
        <v>2.301091980189085E-2</v>
      </c>
      <c r="D202" s="49">
        <v>0.14573411643505099</v>
      </c>
      <c r="E202" s="60" t="s">
        <v>28</v>
      </c>
      <c r="F202" s="56" t="s">
        <v>28</v>
      </c>
      <c r="G202" s="56" t="s">
        <v>28</v>
      </c>
      <c r="H202" s="44">
        <v>60424</v>
      </c>
      <c r="I202" s="44">
        <v>60424</v>
      </c>
      <c r="J202" s="49" t="s">
        <v>19</v>
      </c>
      <c r="K202" s="60" t="s">
        <v>28</v>
      </c>
      <c r="L202" s="56" t="s">
        <v>28</v>
      </c>
      <c r="M202" s="56" t="s">
        <v>28</v>
      </c>
      <c r="N202" s="44">
        <v>152</v>
      </c>
      <c r="O202" s="44">
        <v>751</v>
      </c>
      <c r="P202" s="49" t="s">
        <v>19</v>
      </c>
      <c r="Q202" s="56">
        <v>1.044217691889574</v>
      </c>
      <c r="R202" s="56">
        <v>-1.269642531815967</v>
      </c>
      <c r="S202" s="56">
        <v>2.4121118347590871</v>
      </c>
      <c r="T202" s="57">
        <v>32</v>
      </c>
      <c r="U202" s="57">
        <v>97</v>
      </c>
      <c r="V202" s="66" t="str">
        <f t="shared" si="7"/>
        <v>lokalne</v>
      </c>
    </row>
    <row r="203" spans="1:22" ht="15.75" thickBot="1" x14ac:dyDescent="0.3">
      <c r="A203" s="98" t="s">
        <v>12</v>
      </c>
      <c r="B203" s="26">
        <v>1</v>
      </c>
      <c r="C203" s="10">
        <v>-0.42484495975077152</v>
      </c>
      <c r="D203" s="49">
        <v>0.19997791852802041</v>
      </c>
      <c r="E203" s="62">
        <v>1.504544028420869E-10</v>
      </c>
      <c r="F203" s="63">
        <v>0.54335254803379041</v>
      </c>
      <c r="G203" s="63">
        <v>0.72841738538722334</v>
      </c>
      <c r="H203" s="59">
        <v>475</v>
      </c>
      <c r="I203" s="59">
        <v>949</v>
      </c>
      <c r="J203" s="49" t="str">
        <f>IF(ROUND(G203,4)=0.3887,"globalne","lokalne")</f>
        <v>lokalne</v>
      </c>
      <c r="K203" s="62">
        <v>-2.4130588946464879E-9</v>
      </c>
      <c r="L203" s="63">
        <v>0.54335254923784659</v>
      </c>
      <c r="M203" s="63">
        <v>0.72841738538722334</v>
      </c>
      <c r="N203" s="59">
        <v>30</v>
      </c>
      <c r="O203" s="59">
        <v>141</v>
      </c>
      <c r="P203" s="49" t="str">
        <f>IF(ROUND(M203,4)=0.3887,"globalne","lokalne")</f>
        <v>lokalne</v>
      </c>
      <c r="Q203" s="62">
        <v>1.0442176918894319</v>
      </c>
      <c r="R203" s="63">
        <v>0.54335254803465804</v>
      </c>
      <c r="S203" s="63">
        <v>1.889504281512578</v>
      </c>
      <c r="T203" s="67">
        <v>17</v>
      </c>
      <c r="U203" s="67">
        <v>52</v>
      </c>
      <c r="V203" s="49" t="str">
        <f t="shared" si="7"/>
        <v>lokalne</v>
      </c>
    </row>
    <row r="204" spans="1:22" ht="15.75" thickBot="1" x14ac:dyDescent="0.3">
      <c r="A204" s="99"/>
      <c r="B204" s="22">
        <v>2</v>
      </c>
      <c r="C204" s="11">
        <v>0.5766102708876133</v>
      </c>
      <c r="D204" s="49">
        <v>-0.3343529193662107</v>
      </c>
      <c r="E204" s="64">
        <v>-2.5358938304735471E-10</v>
      </c>
      <c r="F204" s="56">
        <v>-0.81576487749704751</v>
      </c>
      <c r="G204" s="56">
        <v>0.38867028630160089</v>
      </c>
      <c r="H204">
        <v>70</v>
      </c>
      <c r="I204">
        <v>139</v>
      </c>
      <c r="J204" s="49" t="str">
        <f t="shared" ref="J204:J267" si="8">IF(ROUND(G204,4)=0.3887,"globalne","lokalne")</f>
        <v>globalne</v>
      </c>
      <c r="K204" s="64">
        <v>1.4520897811860111E-9</v>
      </c>
      <c r="L204" s="56">
        <v>-0.815764876952916</v>
      </c>
      <c r="M204" s="56">
        <v>0.3886702863016005</v>
      </c>
      <c r="N204">
        <v>16</v>
      </c>
      <c r="O204">
        <v>71</v>
      </c>
      <c r="P204" s="49" t="str">
        <f t="shared" ref="P204:P267" si="9">IF(ROUND(M204,4)=0.3887,"globalne","lokalne")</f>
        <v>globalne</v>
      </c>
      <c r="Q204" s="64">
        <v>1.891744262261909E-13</v>
      </c>
      <c r="R204" s="56">
        <v>-0.81576487749905491</v>
      </c>
      <c r="S204" s="56">
        <v>0.3886702863016005</v>
      </c>
      <c r="T204" s="57">
        <v>13</v>
      </c>
      <c r="U204" s="57">
        <v>40</v>
      </c>
      <c r="V204" s="49" t="str">
        <f t="shared" si="7"/>
        <v>globalne</v>
      </c>
    </row>
    <row r="205" spans="1:22" ht="15.75" thickBot="1" x14ac:dyDescent="0.3">
      <c r="A205" s="99"/>
      <c r="B205" s="22">
        <v>3</v>
      </c>
      <c r="C205" s="11">
        <v>-0.18204615637660029</v>
      </c>
      <c r="D205" s="49">
        <v>-2.2773932665586472E-2</v>
      </c>
      <c r="E205" s="64">
        <v>1.191484420412687E-10</v>
      </c>
      <c r="F205" s="56">
        <v>0.54335254803222188</v>
      </c>
      <c r="G205" s="56">
        <v>0.72841738538722378</v>
      </c>
      <c r="H205">
        <v>465</v>
      </c>
      <c r="I205">
        <v>929</v>
      </c>
      <c r="J205" s="49" t="str">
        <f t="shared" si="8"/>
        <v>lokalne</v>
      </c>
      <c r="K205" s="64">
        <v>-1.8286391826561641E-9</v>
      </c>
      <c r="L205" s="56">
        <v>0.54335254580769499</v>
      </c>
      <c r="M205" s="56">
        <v>0.72841738538722334</v>
      </c>
      <c r="N205">
        <v>30</v>
      </c>
      <c r="O205">
        <v>141</v>
      </c>
      <c r="P205" s="49" t="str">
        <f t="shared" si="9"/>
        <v>lokalne</v>
      </c>
      <c r="Q205" s="64">
        <v>-0.59291618058095785</v>
      </c>
      <c r="R205" s="56">
        <v>-1.26964253181498</v>
      </c>
      <c r="S205" s="56">
        <v>3.580340052613328</v>
      </c>
      <c r="T205" s="57">
        <v>13</v>
      </c>
      <c r="U205" s="57">
        <v>40</v>
      </c>
      <c r="V205" s="49" t="str">
        <f t="shared" si="7"/>
        <v>lokalne</v>
      </c>
    </row>
    <row r="206" spans="1:22" ht="15.75" thickBot="1" x14ac:dyDescent="0.3">
      <c r="A206" s="99"/>
      <c r="B206" s="22">
        <v>4</v>
      </c>
      <c r="C206" s="11">
        <v>0.7660348080098629</v>
      </c>
      <c r="D206" s="49">
        <v>0.90894765499979258</v>
      </c>
      <c r="E206" s="64">
        <v>1.0442176914361241</v>
      </c>
      <c r="F206" s="56">
        <v>0.54335254803539657</v>
      </c>
      <c r="G206" s="56">
        <v>1.889504281512578</v>
      </c>
      <c r="H206">
        <v>21</v>
      </c>
      <c r="I206">
        <v>41</v>
      </c>
      <c r="J206" s="49" t="str">
        <f t="shared" si="8"/>
        <v>lokalne</v>
      </c>
      <c r="K206" s="64">
        <v>1.0442176906685441</v>
      </c>
      <c r="L206" s="56">
        <v>0.54335254793308163</v>
      </c>
      <c r="M206" s="56">
        <v>1.889504281512578</v>
      </c>
      <c r="N206">
        <v>11</v>
      </c>
      <c r="O206">
        <v>46</v>
      </c>
      <c r="P206" s="49" t="str">
        <f t="shared" si="9"/>
        <v>lokalne</v>
      </c>
      <c r="Q206" s="64">
        <v>0.59291618058600171</v>
      </c>
      <c r="R206" s="56">
        <v>-0.1158281241750934</v>
      </c>
      <c r="S206" s="56">
        <v>5.3148364102482288</v>
      </c>
      <c r="T206" s="57">
        <v>65</v>
      </c>
      <c r="U206" s="57">
        <v>196</v>
      </c>
      <c r="V206" s="49" t="str">
        <f t="shared" si="7"/>
        <v>lokalne</v>
      </c>
    </row>
    <row r="207" spans="1:22" ht="15.75" thickBot="1" x14ac:dyDescent="0.3">
      <c r="A207" s="99"/>
      <c r="B207" s="22">
        <v>5</v>
      </c>
      <c r="C207" s="11">
        <v>0.88093456858769059</v>
      </c>
      <c r="D207" s="49">
        <v>-3.419520566239953E-2</v>
      </c>
      <c r="E207" s="64">
        <v>1.0442176914128629</v>
      </c>
      <c r="F207" s="56">
        <v>0.54335254803043831</v>
      </c>
      <c r="G207" s="56">
        <v>1.889504281512578</v>
      </c>
      <c r="H207">
        <v>16</v>
      </c>
      <c r="I207">
        <v>31</v>
      </c>
      <c r="J207" s="49" t="str">
        <f t="shared" si="8"/>
        <v>lokalne</v>
      </c>
      <c r="K207" s="64">
        <v>1.044217692543695</v>
      </c>
      <c r="L207" s="56">
        <v>0.54335254656901488</v>
      </c>
      <c r="M207" s="56">
        <v>1.889504281512578</v>
      </c>
      <c r="N207">
        <v>9</v>
      </c>
      <c r="O207">
        <v>36</v>
      </c>
      <c r="P207" s="49" t="str">
        <f t="shared" si="9"/>
        <v>lokalne</v>
      </c>
      <c r="Q207" s="64">
        <v>1.0442176918877299</v>
      </c>
      <c r="R207" s="56">
        <v>-0.1158281241976547</v>
      </c>
      <c r="S207" s="56">
        <v>4.1466081923939884</v>
      </c>
      <c r="T207" s="57">
        <v>18</v>
      </c>
      <c r="U207" s="57">
        <v>55</v>
      </c>
      <c r="V207" s="49" t="str">
        <f t="shared" si="7"/>
        <v>lokalne</v>
      </c>
    </row>
    <row r="208" spans="1:22" ht="15.75" thickBot="1" x14ac:dyDescent="0.3">
      <c r="A208" s="99"/>
      <c r="B208" s="22">
        <v>6</v>
      </c>
      <c r="C208" s="11">
        <v>-0.90888700122013688</v>
      </c>
      <c r="D208" s="49">
        <v>0.78070044424384832</v>
      </c>
      <c r="E208" s="64">
        <v>-1.0442176921003929</v>
      </c>
      <c r="F208" s="56">
        <v>0.54335254803717536</v>
      </c>
      <c r="G208" s="56">
        <v>1.889504281512578</v>
      </c>
      <c r="H208">
        <v>17</v>
      </c>
      <c r="I208">
        <v>33</v>
      </c>
      <c r="J208" s="49" t="str">
        <f t="shared" si="8"/>
        <v>lokalne</v>
      </c>
      <c r="K208" s="64">
        <v>-1.0442176915168551</v>
      </c>
      <c r="L208" s="56">
        <v>0.54335254887612394</v>
      </c>
      <c r="M208" s="56">
        <v>1.889504281512578</v>
      </c>
      <c r="N208">
        <v>23</v>
      </c>
      <c r="O208">
        <v>106</v>
      </c>
      <c r="P208" s="49" t="str">
        <f t="shared" si="9"/>
        <v>lokalne</v>
      </c>
      <c r="Q208" s="64">
        <v>1.0442176918901409</v>
      </c>
      <c r="R208" s="56">
        <v>-2.2145081450717439</v>
      </c>
      <c r="S208" s="56">
        <v>-2.2158432371328529</v>
      </c>
      <c r="T208" s="57">
        <v>25</v>
      </c>
      <c r="U208" s="57">
        <v>76</v>
      </c>
      <c r="V208" s="49" t="str">
        <f t="shared" si="7"/>
        <v>lokalne</v>
      </c>
    </row>
    <row r="209" spans="1:22" ht="15.75" thickBot="1" x14ac:dyDescent="0.3">
      <c r="A209" s="99"/>
      <c r="B209" s="22">
        <v>7</v>
      </c>
      <c r="C209" s="11">
        <v>5.6210976094007492E-2</v>
      </c>
      <c r="D209" s="49">
        <v>0.82887637382373214</v>
      </c>
      <c r="E209" s="64">
        <v>5.8031186960487453E-10</v>
      </c>
      <c r="F209" s="56">
        <v>0.54335254803678235</v>
      </c>
      <c r="G209" s="56">
        <v>0.72841738538722334</v>
      </c>
      <c r="H209">
        <v>1622</v>
      </c>
      <c r="I209">
        <v>3243</v>
      </c>
      <c r="J209" s="49" t="str">
        <f t="shared" si="8"/>
        <v>lokalne</v>
      </c>
      <c r="K209" s="64">
        <v>4.7210414814420381E-9</v>
      </c>
      <c r="L209" s="56">
        <v>0.5433525530071468</v>
      </c>
      <c r="M209" s="56">
        <v>0.72841738538722378</v>
      </c>
      <c r="N209">
        <v>17</v>
      </c>
      <c r="O209">
        <v>76</v>
      </c>
      <c r="P209" s="49" t="str">
        <f t="shared" si="9"/>
        <v>lokalne</v>
      </c>
      <c r="Q209" s="64">
        <v>-2.0763770007147002</v>
      </c>
      <c r="R209" s="56">
        <v>-1.2696425318152109</v>
      </c>
      <c r="S209" s="56">
        <v>5.8836150093269053</v>
      </c>
      <c r="T209" s="57">
        <v>59</v>
      </c>
      <c r="U209" s="57">
        <v>178</v>
      </c>
      <c r="V209" s="49" t="str">
        <f t="shared" si="7"/>
        <v>lokalne</v>
      </c>
    </row>
    <row r="210" spans="1:22" ht="15.75" thickBot="1" x14ac:dyDescent="0.3">
      <c r="A210" s="99"/>
      <c r="B210" s="22">
        <v>8</v>
      </c>
      <c r="C210" s="11">
        <v>0.78483808878809214</v>
      </c>
      <c r="D210" s="49">
        <v>0.21746996464207771</v>
      </c>
      <c r="E210" s="64">
        <v>1.044217691750345</v>
      </c>
      <c r="F210" s="56">
        <v>0.54335254803550481</v>
      </c>
      <c r="G210" s="56">
        <v>1.889504281512578</v>
      </c>
      <c r="H210">
        <v>19</v>
      </c>
      <c r="I210">
        <v>37</v>
      </c>
      <c r="J210" s="49" t="str">
        <f t="shared" si="8"/>
        <v>lokalne</v>
      </c>
      <c r="K210" s="64">
        <v>1.0442176924774671</v>
      </c>
      <c r="L210" s="56">
        <v>0.5433525495288043</v>
      </c>
      <c r="M210" s="56">
        <v>1.889504281512578</v>
      </c>
      <c r="N210">
        <v>9</v>
      </c>
      <c r="O210">
        <v>36</v>
      </c>
      <c r="P210" s="49" t="str">
        <f t="shared" si="9"/>
        <v>lokalne</v>
      </c>
      <c r="Q210" s="64">
        <v>1.044217691889755</v>
      </c>
      <c r="R210" s="56">
        <v>0.54335254803590372</v>
      </c>
      <c r="S210" s="56">
        <v>1.8895042815125791</v>
      </c>
      <c r="T210" s="57">
        <v>10</v>
      </c>
      <c r="U210" s="57">
        <v>31</v>
      </c>
      <c r="V210" s="49" t="str">
        <f t="shared" si="7"/>
        <v>lokalne</v>
      </c>
    </row>
    <row r="211" spans="1:22" ht="15.75" thickBot="1" x14ac:dyDescent="0.3">
      <c r="A211" s="99"/>
      <c r="B211" s="22">
        <v>9</v>
      </c>
      <c r="C211" s="11">
        <v>0.1028700289316475</v>
      </c>
      <c r="D211" s="49">
        <v>-0.17862044693902129</v>
      </c>
      <c r="E211" s="64">
        <v>1.5219928123509429E-10</v>
      </c>
      <c r="F211" s="56">
        <v>-0.81576487741968595</v>
      </c>
      <c r="G211" s="56">
        <v>0.3886702863016005</v>
      </c>
      <c r="H211">
        <v>17</v>
      </c>
      <c r="I211">
        <v>33</v>
      </c>
      <c r="J211" s="49" t="str">
        <f t="shared" si="8"/>
        <v>globalne</v>
      </c>
      <c r="K211" s="64">
        <v>-2.5054824459762669E-10</v>
      </c>
      <c r="L211" s="56">
        <v>-0.81576487667670494</v>
      </c>
      <c r="M211" s="56">
        <v>0.38867028630160089</v>
      </c>
      <c r="N211">
        <v>13</v>
      </c>
      <c r="O211">
        <v>56</v>
      </c>
      <c r="P211" s="49" t="str">
        <f t="shared" si="9"/>
        <v>globalne</v>
      </c>
      <c r="Q211" s="64">
        <v>2.076377000714809</v>
      </c>
      <c r="R211" s="56">
        <v>1.0401151634901511</v>
      </c>
      <c r="S211" s="56">
        <v>6.461096207154057</v>
      </c>
      <c r="T211" s="57">
        <v>54</v>
      </c>
      <c r="U211" s="57">
        <v>163</v>
      </c>
      <c r="V211" s="49" t="str">
        <f t="shared" si="7"/>
        <v>lokalne</v>
      </c>
    </row>
    <row r="212" spans="1:22" ht="15.75" thickBot="1" x14ac:dyDescent="0.3">
      <c r="A212" s="99"/>
      <c r="B212" s="22">
        <v>10</v>
      </c>
      <c r="C212" s="11">
        <v>-8.6770529393106699E-2</v>
      </c>
      <c r="D212" s="49">
        <v>-0.70581061812117696</v>
      </c>
      <c r="E212" s="64">
        <v>-2.0690661949214251E-10</v>
      </c>
      <c r="F212" s="56">
        <v>-0.81576487750343829</v>
      </c>
      <c r="G212" s="56">
        <v>0.3886702863016005</v>
      </c>
      <c r="H212">
        <v>335</v>
      </c>
      <c r="I212">
        <v>669</v>
      </c>
      <c r="J212" s="49" t="str">
        <f t="shared" si="8"/>
        <v>globalne</v>
      </c>
      <c r="K212" s="64">
        <v>1.405068152708916E-9</v>
      </c>
      <c r="L212" s="56">
        <v>-0.81576487372788764</v>
      </c>
      <c r="M212" s="56">
        <v>0.3886702863016005</v>
      </c>
      <c r="N212">
        <v>8</v>
      </c>
      <c r="O212">
        <v>31</v>
      </c>
      <c r="P212" s="49" t="str">
        <f t="shared" si="9"/>
        <v>globalne</v>
      </c>
      <c r="Q212" s="64">
        <v>1.7877099517526951</v>
      </c>
      <c r="R212" s="56">
        <v>-0.1158281241796035</v>
      </c>
      <c r="S212" s="56">
        <v>7.9561737915628949</v>
      </c>
      <c r="T212" s="57">
        <v>27</v>
      </c>
      <c r="U212" s="57">
        <v>82</v>
      </c>
      <c r="V212" s="49" t="str">
        <f t="shared" si="7"/>
        <v>lokalne</v>
      </c>
    </row>
    <row r="213" spans="1:22" ht="15.75" thickBot="1" x14ac:dyDescent="0.3">
      <c r="A213" s="99"/>
      <c r="B213" s="22">
        <v>11</v>
      </c>
      <c r="C213" s="11">
        <v>0.91366669069975615</v>
      </c>
      <c r="D213" s="49">
        <v>0.87059960654005408</v>
      </c>
      <c r="E213" s="64">
        <v>1.044217691741018</v>
      </c>
      <c r="F213" s="56">
        <v>0.54335254803460065</v>
      </c>
      <c r="G213" s="56">
        <v>1.889504281512578</v>
      </c>
      <c r="H213">
        <v>18</v>
      </c>
      <c r="I213">
        <v>35</v>
      </c>
      <c r="J213" s="49" t="str">
        <f t="shared" si="8"/>
        <v>lokalne</v>
      </c>
      <c r="K213" s="64">
        <v>1.044217692551455</v>
      </c>
      <c r="L213" s="56">
        <v>0.54335255132633575</v>
      </c>
      <c r="M213" s="56">
        <v>1.889504281512578</v>
      </c>
      <c r="N213">
        <v>12</v>
      </c>
      <c r="O213">
        <v>51</v>
      </c>
      <c r="P213" s="49" t="str">
        <f t="shared" si="9"/>
        <v>lokalne</v>
      </c>
      <c r="Q213" s="64">
        <v>0.59291618058193973</v>
      </c>
      <c r="R213" s="56">
        <v>1.040115163492918</v>
      </c>
      <c r="S213" s="56">
        <v>4.1578212504404792</v>
      </c>
      <c r="T213" s="57">
        <v>140</v>
      </c>
      <c r="U213" s="57">
        <v>421</v>
      </c>
      <c r="V213" s="49" t="str">
        <f t="shared" si="7"/>
        <v>lokalne</v>
      </c>
    </row>
    <row r="214" spans="1:22" ht="15.75" thickBot="1" x14ac:dyDescent="0.3">
      <c r="A214" s="99"/>
      <c r="B214" s="22">
        <v>12</v>
      </c>
      <c r="C214" s="11">
        <v>-9.3331687618046999E-2</v>
      </c>
      <c r="D214" s="49">
        <v>-0.39754220005124807</v>
      </c>
      <c r="E214" s="64">
        <v>-2.1682955484055561E-10</v>
      </c>
      <c r="F214" s="56">
        <v>-0.81576487749867277</v>
      </c>
      <c r="G214" s="56">
        <v>0.3886702863016005</v>
      </c>
      <c r="H214">
        <v>33</v>
      </c>
      <c r="I214">
        <v>65</v>
      </c>
      <c r="J214" s="49" t="str">
        <f t="shared" si="8"/>
        <v>globalne</v>
      </c>
      <c r="K214" s="64">
        <v>1.7405022991265579E-9</v>
      </c>
      <c r="L214" s="56">
        <v>-0.81576488045957884</v>
      </c>
      <c r="M214" s="56">
        <v>0.3886702863016005</v>
      </c>
      <c r="N214">
        <v>15</v>
      </c>
      <c r="O214">
        <v>66</v>
      </c>
      <c r="P214" s="49" t="str">
        <f t="shared" si="9"/>
        <v>globalne</v>
      </c>
      <c r="Q214" s="64">
        <v>-3.3594878589226149E-13</v>
      </c>
      <c r="R214" s="56">
        <v>-0.81576487749686655</v>
      </c>
      <c r="S214" s="56">
        <v>0.3886702863016005</v>
      </c>
      <c r="T214" s="57">
        <v>34</v>
      </c>
      <c r="U214" s="57">
        <v>103</v>
      </c>
      <c r="V214" s="49" t="str">
        <f t="shared" si="7"/>
        <v>globalne</v>
      </c>
    </row>
    <row r="215" spans="1:22" ht="15.75" thickBot="1" x14ac:dyDescent="0.3">
      <c r="A215" s="99"/>
      <c r="B215" s="22">
        <v>13</v>
      </c>
      <c r="C215" s="11">
        <v>0.35514127090573311</v>
      </c>
      <c r="D215" s="49">
        <v>-0.87855885690078139</v>
      </c>
      <c r="E215" s="64">
        <v>-2.9443637798476099E-10</v>
      </c>
      <c r="F215" s="56">
        <v>-0.81576487732009439</v>
      </c>
      <c r="G215" s="56">
        <v>0.3886702863016005</v>
      </c>
      <c r="H215">
        <v>12</v>
      </c>
      <c r="I215">
        <v>23</v>
      </c>
      <c r="J215" s="49" t="str">
        <f t="shared" si="8"/>
        <v>globalne</v>
      </c>
      <c r="K215" s="64">
        <v>3.2012474368708242E-9</v>
      </c>
      <c r="L215" s="56">
        <v>-0.81576487938145059</v>
      </c>
      <c r="M215" s="56">
        <v>0.3886702863016005</v>
      </c>
      <c r="N215">
        <v>7</v>
      </c>
      <c r="O215">
        <v>26</v>
      </c>
      <c r="P215" s="49" t="str">
        <f t="shared" si="9"/>
        <v>globalne</v>
      </c>
      <c r="Q215" s="64">
        <v>3.9052756715608189E-13</v>
      </c>
      <c r="R215" s="56">
        <v>-0.81576487749979643</v>
      </c>
      <c r="S215" s="56">
        <v>0.38867028630160089</v>
      </c>
      <c r="T215" s="57">
        <v>11</v>
      </c>
      <c r="U215" s="57">
        <v>34</v>
      </c>
      <c r="V215" s="49" t="str">
        <f t="shared" si="7"/>
        <v>globalne</v>
      </c>
    </row>
    <row r="216" spans="1:22" ht="15.75" thickBot="1" x14ac:dyDescent="0.3">
      <c r="A216" s="99"/>
      <c r="B216" s="22">
        <v>14</v>
      </c>
      <c r="C216" s="11">
        <v>0.1452668039128184</v>
      </c>
      <c r="D216" s="49">
        <v>0.8954538800753653</v>
      </c>
      <c r="E216" s="64" t="s">
        <v>28</v>
      </c>
      <c r="F216" s="56" t="s">
        <v>28</v>
      </c>
      <c r="G216" s="56" t="s">
        <v>28</v>
      </c>
      <c r="H216">
        <v>1729</v>
      </c>
      <c r="I216">
        <v>3457</v>
      </c>
      <c r="J216" s="49" t="s">
        <v>19</v>
      </c>
      <c r="K216" s="64">
        <v>-1.105310107174799E-9</v>
      </c>
      <c r="L216" s="56">
        <v>0.54335254845666314</v>
      </c>
      <c r="M216" s="56">
        <v>0.72841738538722334</v>
      </c>
      <c r="N216">
        <v>39</v>
      </c>
      <c r="O216">
        <v>186</v>
      </c>
      <c r="P216" s="49" t="str">
        <f t="shared" si="9"/>
        <v>lokalne</v>
      </c>
      <c r="Q216" s="64">
        <v>-6.7947415742819792E-13</v>
      </c>
      <c r="R216" s="56">
        <v>1.040115163492435</v>
      </c>
      <c r="S216" s="56">
        <v>1.8285061364608839</v>
      </c>
      <c r="T216" s="57">
        <v>10</v>
      </c>
      <c r="U216" s="57">
        <v>31</v>
      </c>
      <c r="V216" s="49" t="str">
        <f t="shared" si="7"/>
        <v>lokalne</v>
      </c>
    </row>
    <row r="217" spans="1:22" ht="15.75" thickBot="1" x14ac:dyDescent="0.3">
      <c r="A217" s="99"/>
      <c r="B217" s="22">
        <v>15</v>
      </c>
      <c r="C217" s="11">
        <v>-0.79415063466876745</v>
      </c>
      <c r="D217" s="49">
        <v>0.44119254685938358</v>
      </c>
      <c r="E217" s="64">
        <v>-1.0442176919297119</v>
      </c>
      <c r="F217" s="56">
        <v>0.54335254819080758</v>
      </c>
      <c r="G217" s="56">
        <v>1.889504281512578</v>
      </c>
      <c r="H217">
        <v>14</v>
      </c>
      <c r="I217">
        <v>27</v>
      </c>
      <c r="J217" s="49" t="str">
        <f t="shared" si="8"/>
        <v>lokalne</v>
      </c>
      <c r="K217" s="64">
        <v>-1.044217693229246</v>
      </c>
      <c r="L217" s="56">
        <v>0.54335255039857189</v>
      </c>
      <c r="M217" s="56">
        <v>1.889504281512578</v>
      </c>
      <c r="N217">
        <v>13</v>
      </c>
      <c r="O217">
        <v>56</v>
      </c>
      <c r="P217" s="49" t="str">
        <f t="shared" si="9"/>
        <v>lokalne</v>
      </c>
      <c r="Q217" s="64">
        <v>2.0763770007169069</v>
      </c>
      <c r="R217" s="56">
        <v>-0.11582812417140891</v>
      </c>
      <c r="S217" s="56">
        <v>7.6181113669618066</v>
      </c>
      <c r="T217" s="57">
        <v>26</v>
      </c>
      <c r="U217" s="57">
        <v>79</v>
      </c>
      <c r="V217" s="49" t="str">
        <f t="shared" si="7"/>
        <v>lokalne</v>
      </c>
    </row>
    <row r="218" spans="1:22" ht="15.75" thickBot="1" x14ac:dyDescent="0.3">
      <c r="A218" s="99"/>
      <c r="B218" s="22">
        <v>16</v>
      </c>
      <c r="C218" s="11">
        <v>0.79964994080364704</v>
      </c>
      <c r="D218" s="49">
        <v>-0.71541140880435705</v>
      </c>
      <c r="E218" s="64">
        <v>1.0442176916058079</v>
      </c>
      <c r="F218" s="56">
        <v>-0.81576487749911275</v>
      </c>
      <c r="G218" s="56">
        <v>1.5497571824269549</v>
      </c>
      <c r="H218">
        <v>24</v>
      </c>
      <c r="I218">
        <v>47</v>
      </c>
      <c r="J218" s="49" t="str">
        <f t="shared" si="8"/>
        <v>lokalne</v>
      </c>
      <c r="K218" s="64">
        <v>1.0442176922105419</v>
      </c>
      <c r="L218" s="56">
        <v>-0.81576487814658016</v>
      </c>
      <c r="M218" s="56">
        <v>1.5497571824269549</v>
      </c>
      <c r="N218">
        <v>15</v>
      </c>
      <c r="O218">
        <v>66</v>
      </c>
      <c r="P218" s="49" t="str">
        <f t="shared" si="9"/>
        <v>lokalne</v>
      </c>
      <c r="Q218" s="64">
        <v>1.7877099517508319</v>
      </c>
      <c r="R218" s="56">
        <v>-1.269642531816247</v>
      </c>
      <c r="S218" s="56">
        <v>6.2216774339279937</v>
      </c>
      <c r="T218" s="57">
        <v>39</v>
      </c>
      <c r="U218" s="57">
        <v>118</v>
      </c>
      <c r="V218" s="49" t="str">
        <f t="shared" si="7"/>
        <v>lokalne</v>
      </c>
    </row>
    <row r="219" spans="1:22" ht="15.75" thickBot="1" x14ac:dyDescent="0.3">
      <c r="A219" s="99"/>
      <c r="B219" s="22">
        <v>17</v>
      </c>
      <c r="C219" s="11">
        <v>-0.50782453129068017</v>
      </c>
      <c r="D219" s="49">
        <v>9.8569312132894993E-2</v>
      </c>
      <c r="E219" s="64" t="s">
        <v>28</v>
      </c>
      <c r="F219" s="56" t="s">
        <v>28</v>
      </c>
      <c r="G219" s="56" t="s">
        <v>28</v>
      </c>
      <c r="H219">
        <v>1690</v>
      </c>
      <c r="I219">
        <v>3379</v>
      </c>
      <c r="J219" s="49" t="s">
        <v>19</v>
      </c>
      <c r="K219" s="64">
        <v>1.03733871500501E-9</v>
      </c>
      <c r="L219" s="56">
        <v>0.54335254961117796</v>
      </c>
      <c r="M219" s="56">
        <v>0.72841738538722378</v>
      </c>
      <c r="N219">
        <v>28</v>
      </c>
      <c r="O219">
        <v>131</v>
      </c>
      <c r="P219" s="49" t="str">
        <f t="shared" si="9"/>
        <v>lokalne</v>
      </c>
      <c r="Q219" s="64">
        <v>1.0442176918899011</v>
      </c>
      <c r="R219" s="56">
        <v>0.54335254803571287</v>
      </c>
      <c r="S219" s="56">
        <v>1.889504281512578</v>
      </c>
      <c r="T219" s="57">
        <v>31</v>
      </c>
      <c r="U219" s="57">
        <v>94</v>
      </c>
      <c r="V219" s="49" t="str">
        <f t="shared" si="7"/>
        <v>lokalne</v>
      </c>
    </row>
    <row r="220" spans="1:22" ht="15.75" thickBot="1" x14ac:dyDescent="0.3">
      <c r="A220" s="99"/>
      <c r="B220" s="22">
        <v>18</v>
      </c>
      <c r="C220" s="11">
        <v>-0.91588093293830752</v>
      </c>
      <c r="D220" s="49">
        <v>0.90818247711285949</v>
      </c>
      <c r="E220" s="64">
        <v>-1.044217692136191</v>
      </c>
      <c r="F220" s="56">
        <v>0.54335254803568056</v>
      </c>
      <c r="G220" s="56">
        <v>1.889504281512578</v>
      </c>
      <c r="H220">
        <v>18</v>
      </c>
      <c r="I220">
        <v>35</v>
      </c>
      <c r="J220" s="49" t="str">
        <f t="shared" si="8"/>
        <v>lokalne</v>
      </c>
      <c r="K220" s="64">
        <v>-1.044217688353108</v>
      </c>
      <c r="L220" s="56">
        <v>0.54335254750556206</v>
      </c>
      <c r="M220" s="56">
        <v>1.8895042815125791</v>
      </c>
      <c r="N220">
        <v>19</v>
      </c>
      <c r="O220">
        <v>86</v>
      </c>
      <c r="P220" s="49" t="str">
        <f t="shared" si="9"/>
        <v>lokalne</v>
      </c>
      <c r="Q220" s="64">
        <v>-1.0442176918897781</v>
      </c>
      <c r="R220" s="56">
        <v>0.5433525480367134</v>
      </c>
      <c r="S220" s="56">
        <v>1.8895042815125791</v>
      </c>
      <c r="T220" s="57">
        <v>12</v>
      </c>
      <c r="U220" s="57">
        <v>37</v>
      </c>
      <c r="V220" s="49" t="str">
        <f t="shared" si="7"/>
        <v>lokalne</v>
      </c>
    </row>
    <row r="221" spans="1:22" ht="15.75" thickBot="1" x14ac:dyDescent="0.3">
      <c r="A221" s="99"/>
      <c r="B221" s="22">
        <v>19</v>
      </c>
      <c r="C221" s="11">
        <v>-0.34415856143459678</v>
      </c>
      <c r="D221" s="49">
        <v>0.17096670623868701</v>
      </c>
      <c r="E221" s="64">
        <v>-7.7425718373306851E-11</v>
      </c>
      <c r="F221" s="56">
        <v>0.54335254803442179</v>
      </c>
      <c r="G221" s="56">
        <v>0.72841738538722334</v>
      </c>
      <c r="H221">
        <v>722</v>
      </c>
      <c r="I221">
        <v>1443</v>
      </c>
      <c r="J221" s="49" t="str">
        <f t="shared" si="8"/>
        <v>lokalne</v>
      </c>
      <c r="K221" s="64">
        <v>-1.684736476983957E-9</v>
      </c>
      <c r="L221" s="56">
        <v>0.54335254535817523</v>
      </c>
      <c r="M221" s="56">
        <v>0.72841738538722334</v>
      </c>
      <c r="N221">
        <v>17</v>
      </c>
      <c r="O221">
        <v>76</v>
      </c>
      <c r="P221" s="49" t="str">
        <f t="shared" si="9"/>
        <v>lokalne</v>
      </c>
      <c r="Q221" s="64">
        <v>2.076377000714476</v>
      </c>
      <c r="R221" s="56">
        <v>2.1680119559166928</v>
      </c>
      <c r="S221" s="56">
        <v>2.438158956889132</v>
      </c>
      <c r="T221" s="57">
        <v>95</v>
      </c>
      <c r="U221" s="57">
        <v>286</v>
      </c>
      <c r="V221" s="49" t="str">
        <f t="shared" si="7"/>
        <v>lokalne</v>
      </c>
    </row>
    <row r="222" spans="1:22" ht="15.75" thickBot="1" x14ac:dyDescent="0.3">
      <c r="A222" s="99"/>
      <c r="B222" s="22">
        <v>20</v>
      </c>
      <c r="C222" s="11">
        <v>0.90900729829445481</v>
      </c>
      <c r="D222" s="49">
        <v>-0.19097943650558591</v>
      </c>
      <c r="E222" s="64">
        <v>1.0442176914281129</v>
      </c>
      <c r="F222" s="56">
        <v>-0.81576487749911053</v>
      </c>
      <c r="G222" s="56">
        <v>1.5497571824269549</v>
      </c>
      <c r="H222">
        <v>24</v>
      </c>
      <c r="I222">
        <v>47</v>
      </c>
      <c r="J222" s="49" t="str">
        <f t="shared" si="8"/>
        <v>lokalne</v>
      </c>
      <c r="K222" s="64">
        <v>1.0442176922448341</v>
      </c>
      <c r="L222" s="56">
        <v>-0.81576487777156992</v>
      </c>
      <c r="M222" s="56">
        <v>1.5497571824269549</v>
      </c>
      <c r="N222">
        <v>16</v>
      </c>
      <c r="O222">
        <v>71</v>
      </c>
      <c r="P222" s="49" t="str">
        <f t="shared" si="9"/>
        <v>lokalne</v>
      </c>
      <c r="Q222" s="64">
        <v>1.044217691888768</v>
      </c>
      <c r="R222" s="56">
        <v>-0.81576487749866089</v>
      </c>
      <c r="S222" s="56">
        <v>1.549757182426956</v>
      </c>
      <c r="T222" s="57">
        <v>18</v>
      </c>
      <c r="U222" s="57">
        <v>55</v>
      </c>
      <c r="V222" s="49" t="str">
        <f t="shared" si="7"/>
        <v>lokalne</v>
      </c>
    </row>
    <row r="223" spans="1:22" ht="15.75" thickBot="1" x14ac:dyDescent="0.3">
      <c r="A223" s="99"/>
      <c r="B223" s="22">
        <v>21</v>
      </c>
      <c r="C223" s="11">
        <v>0.77907863212749362</v>
      </c>
      <c r="D223" s="49">
        <v>0.29578695865347981</v>
      </c>
      <c r="E223" s="64">
        <v>1.044217692015585</v>
      </c>
      <c r="F223" s="56">
        <v>0.5433525480360506</v>
      </c>
      <c r="G223" s="56">
        <v>1.889504281512578</v>
      </c>
      <c r="H223">
        <v>19</v>
      </c>
      <c r="I223">
        <v>37</v>
      </c>
      <c r="J223" s="49" t="str">
        <f t="shared" si="8"/>
        <v>lokalne</v>
      </c>
      <c r="K223" s="64">
        <v>1.0442176919265349</v>
      </c>
      <c r="L223" s="56">
        <v>0.54335254733475258</v>
      </c>
      <c r="M223" s="56">
        <v>1.8895042815125791</v>
      </c>
      <c r="N223">
        <v>15</v>
      </c>
      <c r="O223">
        <v>66</v>
      </c>
      <c r="P223" s="49" t="str">
        <f t="shared" si="9"/>
        <v>lokalne</v>
      </c>
      <c r="Q223" s="64">
        <v>1.0442176919002131</v>
      </c>
      <c r="R223" s="56">
        <v>-0.11582812419466609</v>
      </c>
      <c r="S223" s="56">
        <v>4.1466081923939884</v>
      </c>
      <c r="T223" s="57">
        <v>17</v>
      </c>
      <c r="U223" s="57">
        <v>52</v>
      </c>
      <c r="V223" s="49" t="str">
        <f t="shared" si="7"/>
        <v>lokalne</v>
      </c>
    </row>
    <row r="224" spans="1:22" ht="15.75" thickBot="1" x14ac:dyDescent="0.3">
      <c r="A224" s="99"/>
      <c r="B224" s="22">
        <v>22</v>
      </c>
      <c r="C224" s="11">
        <v>0.38560681231319899</v>
      </c>
      <c r="D224" s="49">
        <v>-0.36035876581445342</v>
      </c>
      <c r="E224" s="64">
        <v>-1.5890776788392929E-10</v>
      </c>
      <c r="F224" s="56">
        <v>-0.81576487749877757</v>
      </c>
      <c r="G224" s="56">
        <v>0.3886702863016005</v>
      </c>
      <c r="H224">
        <v>131</v>
      </c>
      <c r="I224">
        <v>261</v>
      </c>
      <c r="J224" s="49" t="str">
        <f t="shared" si="8"/>
        <v>globalne</v>
      </c>
      <c r="K224" s="64">
        <v>1.5661812390324719E-10</v>
      </c>
      <c r="L224" s="56">
        <v>-0.81576487858817726</v>
      </c>
      <c r="M224" s="56">
        <v>0.3886702863016005</v>
      </c>
      <c r="N224">
        <v>6</v>
      </c>
      <c r="O224">
        <v>21</v>
      </c>
      <c r="P224" s="49" t="str">
        <f t="shared" si="9"/>
        <v>globalne</v>
      </c>
      <c r="Q224" s="64">
        <v>-1.044217691888518</v>
      </c>
      <c r="R224" s="56">
        <v>1.9233769623779331</v>
      </c>
      <c r="S224" s="56">
        <v>-1.1819808111476531</v>
      </c>
      <c r="T224" s="57">
        <v>21</v>
      </c>
      <c r="U224" s="57">
        <v>64</v>
      </c>
      <c r="V224" s="49" t="str">
        <f t="shared" si="7"/>
        <v>lokalne</v>
      </c>
    </row>
    <row r="225" spans="1:22" ht="15.75" thickBot="1" x14ac:dyDescent="0.3">
      <c r="A225" s="99"/>
      <c r="B225" s="22">
        <v>23</v>
      </c>
      <c r="C225" s="11">
        <v>0.28101362753659492</v>
      </c>
      <c r="D225" s="49">
        <v>-0.38455997826531529</v>
      </c>
      <c r="E225" s="64">
        <v>-7.6201920151616599E-11</v>
      </c>
      <c r="F225" s="56">
        <v>-0.8157648774985008</v>
      </c>
      <c r="G225" s="56">
        <v>0.3886702863016005</v>
      </c>
      <c r="H225">
        <v>123</v>
      </c>
      <c r="I225">
        <v>245</v>
      </c>
      <c r="J225" s="49" t="str">
        <f t="shared" si="8"/>
        <v>globalne</v>
      </c>
      <c r="K225" s="64">
        <v>-8.3420457490202551E-10</v>
      </c>
      <c r="L225" s="56">
        <v>-0.81576487394739128</v>
      </c>
      <c r="M225" s="56">
        <v>0.3886702863016005</v>
      </c>
      <c r="N225">
        <v>22</v>
      </c>
      <c r="O225">
        <v>101</v>
      </c>
      <c r="P225" s="49" t="str">
        <f t="shared" si="9"/>
        <v>globalne</v>
      </c>
      <c r="Q225" s="64">
        <v>-0.59291618058408091</v>
      </c>
      <c r="R225" s="56">
        <v>-1.2696425318157321</v>
      </c>
      <c r="S225" s="56">
        <v>3.580340052613328</v>
      </c>
      <c r="T225" s="57">
        <v>19</v>
      </c>
      <c r="U225" s="57">
        <v>58</v>
      </c>
      <c r="V225" s="49" t="str">
        <f t="shared" si="7"/>
        <v>lokalne</v>
      </c>
    </row>
    <row r="226" spans="1:22" ht="15.75" thickBot="1" x14ac:dyDescent="0.3">
      <c r="A226" s="99"/>
      <c r="B226" s="22">
        <v>24</v>
      </c>
      <c r="C226" s="11">
        <v>0.98853955324739218</v>
      </c>
      <c r="D226" s="49">
        <v>-0.56046473747119308</v>
      </c>
      <c r="E226" s="64">
        <v>1.0442176919326229</v>
      </c>
      <c r="F226" s="56">
        <v>-0.81576487742946935</v>
      </c>
      <c r="G226" s="56">
        <v>1.5497571824269549</v>
      </c>
      <c r="H226">
        <v>13</v>
      </c>
      <c r="I226">
        <v>25</v>
      </c>
      <c r="J226" s="49" t="str">
        <f t="shared" si="8"/>
        <v>lokalne</v>
      </c>
      <c r="K226" s="64">
        <v>1.0442176929093789</v>
      </c>
      <c r="L226" s="56">
        <v>-0.81576487697742261</v>
      </c>
      <c r="M226" s="56">
        <v>1.5497571824269549</v>
      </c>
      <c r="N226">
        <v>14</v>
      </c>
      <c r="O226">
        <v>61</v>
      </c>
      <c r="P226" s="49" t="str">
        <f t="shared" si="9"/>
        <v>lokalne</v>
      </c>
      <c r="Q226" s="64">
        <v>-2.0763770007158349</v>
      </c>
      <c r="R226" s="56">
        <v>-2.2145081450739408</v>
      </c>
      <c r="S226" s="56">
        <v>1.2556599374349651</v>
      </c>
      <c r="T226" s="57">
        <v>22</v>
      </c>
      <c r="U226" s="57">
        <v>67</v>
      </c>
      <c r="V226" s="49" t="str">
        <f t="shared" si="7"/>
        <v>lokalne</v>
      </c>
    </row>
    <row r="227" spans="1:22" ht="15.75" thickBot="1" x14ac:dyDescent="0.3">
      <c r="A227" s="99"/>
      <c r="B227" s="22">
        <v>25</v>
      </c>
      <c r="C227" s="11">
        <v>0.31141159823164338</v>
      </c>
      <c r="D227" s="49">
        <v>-0.2610222683288157</v>
      </c>
      <c r="E227" s="64">
        <v>-2.541044612612243E-10</v>
      </c>
      <c r="F227" s="56">
        <v>-0.81576487749943138</v>
      </c>
      <c r="G227" s="56">
        <v>0.38867028630160089</v>
      </c>
      <c r="H227">
        <v>344</v>
      </c>
      <c r="I227">
        <v>687</v>
      </c>
      <c r="J227" s="49" t="str">
        <f t="shared" si="8"/>
        <v>globalne</v>
      </c>
      <c r="K227" s="64">
        <v>-4.0023366641943502E-10</v>
      </c>
      <c r="L227" s="56">
        <v>-0.81576488064906694</v>
      </c>
      <c r="M227" s="56">
        <v>0.3886702863016005</v>
      </c>
      <c r="N227">
        <v>8</v>
      </c>
      <c r="O227">
        <v>31</v>
      </c>
      <c r="P227" s="49" t="str">
        <f t="shared" si="9"/>
        <v>globalne</v>
      </c>
      <c r="Q227" s="64">
        <v>0.59291618056401019</v>
      </c>
      <c r="R227" s="56">
        <v>2.1680119559175441</v>
      </c>
      <c r="S227" s="56">
        <v>0.13488400017555341</v>
      </c>
      <c r="T227" s="57">
        <v>14</v>
      </c>
      <c r="U227" s="57">
        <v>43</v>
      </c>
      <c r="V227" s="49" t="str">
        <f t="shared" si="7"/>
        <v>lokalne</v>
      </c>
    </row>
    <row r="228" spans="1:22" ht="15.75" thickBot="1" x14ac:dyDescent="0.3">
      <c r="A228" s="99"/>
      <c r="B228" s="22">
        <v>26</v>
      </c>
      <c r="C228" s="11">
        <v>0.41706093633547431</v>
      </c>
      <c r="D228" s="49">
        <v>0.96843840694054961</v>
      </c>
      <c r="E228" s="64">
        <v>7.8176170829156082E-11</v>
      </c>
      <c r="F228" s="56">
        <v>0.54335254803442179</v>
      </c>
      <c r="G228" s="56">
        <v>0.72841738538722334</v>
      </c>
      <c r="H228">
        <v>1275</v>
      </c>
      <c r="I228">
        <v>2549</v>
      </c>
      <c r="J228" s="49" t="str">
        <f t="shared" si="8"/>
        <v>lokalne</v>
      </c>
      <c r="K228" s="64">
        <v>-1.2014627275532339E-9</v>
      </c>
      <c r="L228" s="56">
        <v>0.54335254616985507</v>
      </c>
      <c r="M228" s="56">
        <v>0.72841738538722334</v>
      </c>
      <c r="N228">
        <v>42</v>
      </c>
      <c r="O228">
        <v>201</v>
      </c>
      <c r="P228" s="49" t="str">
        <f t="shared" si="9"/>
        <v>lokalne</v>
      </c>
      <c r="Q228" s="64">
        <v>-0.59291618058382023</v>
      </c>
      <c r="R228" s="56">
        <v>-2.3780556188657549</v>
      </c>
      <c r="S228" s="56">
        <v>-1.0022459589486761</v>
      </c>
      <c r="T228" s="57">
        <v>14</v>
      </c>
      <c r="U228" s="57">
        <v>43</v>
      </c>
      <c r="V228" s="49" t="str">
        <f t="shared" si="7"/>
        <v>lokalne</v>
      </c>
    </row>
    <row r="229" spans="1:22" ht="15.75" thickBot="1" x14ac:dyDescent="0.3">
      <c r="A229" s="99"/>
      <c r="B229" s="22">
        <v>27</v>
      </c>
      <c r="C229" s="11">
        <v>8.8132049422711134E-2</v>
      </c>
      <c r="D229" s="49">
        <v>-0.69159539835527539</v>
      </c>
      <c r="E229" s="64">
        <v>2.6028937878428822E-10</v>
      </c>
      <c r="F229" s="56">
        <v>-0.81576487749908833</v>
      </c>
      <c r="G229" s="56">
        <v>0.38867028630160011</v>
      </c>
      <c r="H229">
        <v>425</v>
      </c>
      <c r="I229">
        <v>849</v>
      </c>
      <c r="J229" s="49" t="str">
        <f t="shared" si="8"/>
        <v>globalne</v>
      </c>
      <c r="K229" s="64">
        <v>1.065847751003821E-9</v>
      </c>
      <c r="L229" s="56">
        <v>-0.81576488130897551</v>
      </c>
      <c r="M229" s="56">
        <v>0.3886702863016005</v>
      </c>
      <c r="N229">
        <v>6</v>
      </c>
      <c r="O229">
        <v>21</v>
      </c>
      <c r="P229" s="49" t="str">
        <f t="shared" si="9"/>
        <v>globalne</v>
      </c>
      <c r="Q229" s="64">
        <v>0.59291618058383355</v>
      </c>
      <c r="R229" s="56">
        <v>-2.3780556188527848</v>
      </c>
      <c r="S229" s="56">
        <v>-1.002245958948677</v>
      </c>
      <c r="T229" s="57">
        <v>16</v>
      </c>
      <c r="U229" s="57">
        <v>49</v>
      </c>
      <c r="V229" s="49" t="str">
        <f t="shared" si="7"/>
        <v>lokalne</v>
      </c>
    </row>
    <row r="230" spans="1:22" ht="15.75" thickBot="1" x14ac:dyDescent="0.3">
      <c r="A230" s="99"/>
      <c r="B230" s="22">
        <v>28</v>
      </c>
      <c r="C230" s="11">
        <v>0.18828404089435941</v>
      </c>
      <c r="D230" s="49">
        <v>-0.81791200023144484</v>
      </c>
      <c r="E230" s="64">
        <v>4.1950473653745868E-10</v>
      </c>
      <c r="F230" s="56">
        <v>-0.8157648774741344</v>
      </c>
      <c r="G230" s="56">
        <v>0.3886702863016005</v>
      </c>
      <c r="H230">
        <v>12</v>
      </c>
      <c r="I230">
        <v>23</v>
      </c>
      <c r="J230" s="49" t="str">
        <f t="shared" si="8"/>
        <v>globalne</v>
      </c>
      <c r="K230" s="64">
        <v>-3.5801833904517249E-9</v>
      </c>
      <c r="L230" s="56">
        <v>-0.81576487719386082</v>
      </c>
      <c r="M230" s="56">
        <v>0.3886702863016005</v>
      </c>
      <c r="N230">
        <v>5</v>
      </c>
      <c r="O230">
        <v>16</v>
      </c>
      <c r="P230" s="49" t="str">
        <f t="shared" si="9"/>
        <v>globalne</v>
      </c>
      <c r="Q230" s="64">
        <v>6.7677601586257561E-13</v>
      </c>
      <c r="R230" s="56">
        <v>-0.81576487750618887</v>
      </c>
      <c r="S230" s="56">
        <v>0.3886702863016005</v>
      </c>
      <c r="T230" s="57">
        <v>6</v>
      </c>
      <c r="U230" s="57">
        <v>19</v>
      </c>
      <c r="V230" s="49" t="str">
        <f t="shared" si="7"/>
        <v>globalne</v>
      </c>
    </row>
    <row r="231" spans="1:22" ht="15.75" thickBot="1" x14ac:dyDescent="0.3">
      <c r="A231" s="99"/>
      <c r="B231" s="22">
        <v>29</v>
      </c>
      <c r="C231" s="11">
        <v>-0.42168052541092038</v>
      </c>
      <c r="D231" s="49">
        <v>-0.71618618443608284</v>
      </c>
      <c r="E231" s="64">
        <v>-4.0957589045014811E-10</v>
      </c>
      <c r="F231" s="56">
        <v>-0.81576487749951476</v>
      </c>
      <c r="G231" s="56">
        <v>0.3886702863016005</v>
      </c>
      <c r="H231">
        <v>283</v>
      </c>
      <c r="I231">
        <v>565</v>
      </c>
      <c r="J231" s="49" t="str">
        <f t="shared" si="8"/>
        <v>globalne</v>
      </c>
      <c r="K231" s="64">
        <v>-1.141793819997819E-9</v>
      </c>
      <c r="L231" s="56">
        <v>-0.81576487389895203</v>
      </c>
      <c r="M231" s="56">
        <v>0.3886702863016005</v>
      </c>
      <c r="N231">
        <v>17</v>
      </c>
      <c r="O231">
        <v>76</v>
      </c>
      <c r="P231" s="49" t="str">
        <f t="shared" si="9"/>
        <v>globalne</v>
      </c>
      <c r="Q231" s="64">
        <v>2.2494606824561619E-13</v>
      </c>
      <c r="R231" s="56">
        <v>1.04011516349211</v>
      </c>
      <c r="S231" s="56">
        <v>1.8285061364608839</v>
      </c>
      <c r="T231" s="57">
        <v>14</v>
      </c>
      <c r="U231" s="57">
        <v>43</v>
      </c>
      <c r="V231" s="49" t="str">
        <f t="shared" si="7"/>
        <v>lokalne</v>
      </c>
    </row>
    <row r="232" spans="1:22" ht="15.75" thickBot="1" x14ac:dyDescent="0.3">
      <c r="A232" s="99"/>
      <c r="B232" s="22">
        <v>30</v>
      </c>
      <c r="C232" s="11">
        <v>-0.70577270537614822</v>
      </c>
      <c r="D232" s="49">
        <v>0.38001420302316552</v>
      </c>
      <c r="E232" s="64">
        <v>-1.0442176920248929</v>
      </c>
      <c r="F232" s="56">
        <v>0.54335254803476096</v>
      </c>
      <c r="G232" s="56">
        <v>1.889504281512578</v>
      </c>
      <c r="H232">
        <v>21</v>
      </c>
      <c r="I232">
        <v>41</v>
      </c>
      <c r="J232" s="49" t="str">
        <f t="shared" si="8"/>
        <v>lokalne</v>
      </c>
      <c r="K232" s="64">
        <v>-1.0442176912375321</v>
      </c>
      <c r="L232" s="56">
        <v>0.54335254821168266</v>
      </c>
      <c r="M232" s="56">
        <v>1.889504281512578</v>
      </c>
      <c r="N232">
        <v>16</v>
      </c>
      <c r="O232">
        <v>71</v>
      </c>
      <c r="P232" s="49" t="str">
        <f t="shared" si="9"/>
        <v>lokalne</v>
      </c>
      <c r="Q232" s="64">
        <v>1.7877099517553019</v>
      </c>
      <c r="R232" s="56">
        <v>0.54335254803490252</v>
      </c>
      <c r="S232" s="56">
        <v>5.6990698806814839</v>
      </c>
      <c r="T232" s="57">
        <v>13</v>
      </c>
      <c r="U232" s="57">
        <v>40</v>
      </c>
      <c r="V232" s="49" t="str">
        <f t="shared" si="7"/>
        <v>lokalne</v>
      </c>
    </row>
    <row r="233" spans="1:22" ht="15.75" thickBot="1" x14ac:dyDescent="0.3">
      <c r="A233" s="99"/>
      <c r="B233" s="22">
        <v>31</v>
      </c>
      <c r="C233" s="11">
        <v>0.92604846507310867</v>
      </c>
      <c r="D233" s="49">
        <v>0.2385129667818546</v>
      </c>
      <c r="E233" s="64">
        <v>1.044217692192263</v>
      </c>
      <c r="F233" s="56">
        <v>0.54335254803409294</v>
      </c>
      <c r="G233" s="56">
        <v>1.889504281512578</v>
      </c>
      <c r="H233">
        <v>21</v>
      </c>
      <c r="I233">
        <v>41</v>
      </c>
      <c r="J233" s="49" t="str">
        <f t="shared" si="8"/>
        <v>lokalne</v>
      </c>
      <c r="K233" s="64">
        <v>1.044217691442777</v>
      </c>
      <c r="L233" s="56">
        <v>0.54335254837803659</v>
      </c>
      <c r="M233" s="56">
        <v>1.889504281512578</v>
      </c>
      <c r="N233">
        <v>9</v>
      </c>
      <c r="O233">
        <v>36</v>
      </c>
      <c r="P233" s="49" t="str">
        <f t="shared" si="9"/>
        <v>lokalne</v>
      </c>
      <c r="Q233" s="64">
        <v>2.337810139779756E-12</v>
      </c>
      <c r="R233" s="56">
        <v>-0.1158281241853685</v>
      </c>
      <c r="S233" s="56">
        <v>2.9855212962686331</v>
      </c>
      <c r="T233" s="57">
        <v>39</v>
      </c>
      <c r="U233" s="57">
        <v>118</v>
      </c>
      <c r="V233" s="49" t="str">
        <f t="shared" si="7"/>
        <v>lokalne</v>
      </c>
    </row>
    <row r="234" spans="1:22" ht="15.75" thickBot="1" x14ac:dyDescent="0.3">
      <c r="A234" s="99"/>
      <c r="B234" s="22">
        <v>32</v>
      </c>
      <c r="C234" s="11">
        <v>0.80459809023886919</v>
      </c>
      <c r="D234" s="49">
        <v>0.78278823429718614</v>
      </c>
      <c r="E234" s="64">
        <v>1.044217692039842</v>
      </c>
      <c r="F234" s="56">
        <v>0.54335254803503941</v>
      </c>
      <c r="G234" s="56">
        <v>1.889504281512578</v>
      </c>
      <c r="H234">
        <v>20</v>
      </c>
      <c r="I234">
        <v>39</v>
      </c>
      <c r="J234" s="49" t="str">
        <f t="shared" si="8"/>
        <v>lokalne</v>
      </c>
      <c r="K234" s="64">
        <v>1.044217688917493</v>
      </c>
      <c r="L234" s="56">
        <v>0.5433525519447906</v>
      </c>
      <c r="M234" s="56">
        <v>1.8895042815125791</v>
      </c>
      <c r="N234">
        <v>11</v>
      </c>
      <c r="O234">
        <v>46</v>
      </c>
      <c r="P234" s="49" t="str">
        <f t="shared" si="9"/>
        <v>lokalne</v>
      </c>
      <c r="Q234" s="64">
        <v>1.044217691889429</v>
      </c>
      <c r="R234" s="56">
        <v>0.5433525480351149</v>
      </c>
      <c r="S234" s="56">
        <v>1.889504281512578</v>
      </c>
      <c r="T234" s="57">
        <v>11</v>
      </c>
      <c r="U234" s="57">
        <v>34</v>
      </c>
      <c r="V234" s="49" t="str">
        <f t="shared" si="7"/>
        <v>lokalne</v>
      </c>
    </row>
    <row r="235" spans="1:22" ht="15.75" thickBot="1" x14ac:dyDescent="0.3">
      <c r="A235" s="99"/>
      <c r="B235" s="22">
        <v>33</v>
      </c>
      <c r="C235" s="11">
        <v>0.38141055684536701</v>
      </c>
      <c r="D235" s="49">
        <v>0.34599818522110581</v>
      </c>
      <c r="E235" s="64">
        <v>2.8760671340543359E-10</v>
      </c>
      <c r="F235" s="56">
        <v>0.543352548033875</v>
      </c>
      <c r="G235" s="56">
        <v>0.72841738538722334</v>
      </c>
      <c r="H235">
        <v>777</v>
      </c>
      <c r="I235">
        <v>1553</v>
      </c>
      <c r="J235" s="49" t="str">
        <f t="shared" si="8"/>
        <v>lokalne</v>
      </c>
      <c r="K235" s="64">
        <v>-6.2207413532423672E-10</v>
      </c>
      <c r="L235" s="56">
        <v>0.54335254917326192</v>
      </c>
      <c r="M235" s="56">
        <v>0.72841738538722334</v>
      </c>
      <c r="N235">
        <v>43</v>
      </c>
      <c r="O235">
        <v>206</v>
      </c>
      <c r="P235" s="49" t="str">
        <f t="shared" si="9"/>
        <v>lokalne</v>
      </c>
      <c r="Q235" s="64">
        <v>-1.0442176918884929</v>
      </c>
      <c r="R235" s="56">
        <v>-0.81576487750335647</v>
      </c>
      <c r="S235" s="56">
        <v>1.549757182426956</v>
      </c>
      <c r="T235" s="57">
        <v>13</v>
      </c>
      <c r="U235" s="57">
        <v>40</v>
      </c>
      <c r="V235" s="49" t="str">
        <f t="shared" si="7"/>
        <v>lokalne</v>
      </c>
    </row>
    <row r="236" spans="1:22" ht="15.75" thickBot="1" x14ac:dyDescent="0.3">
      <c r="A236" s="99"/>
      <c r="B236" s="22">
        <v>34</v>
      </c>
      <c r="C236" s="11">
        <v>0.59093483537435532</v>
      </c>
      <c r="D236" s="49">
        <v>0.47415547585114842</v>
      </c>
      <c r="E236" s="64" t="s">
        <v>28</v>
      </c>
      <c r="F236" s="56" t="s">
        <v>28</v>
      </c>
      <c r="G236" s="56" t="s">
        <v>28</v>
      </c>
      <c r="H236">
        <v>1692</v>
      </c>
      <c r="I236">
        <v>3383</v>
      </c>
      <c r="J236" s="49" t="s">
        <v>19</v>
      </c>
      <c r="K236" s="64">
        <v>0.3125681868485598</v>
      </c>
      <c r="L236" s="56">
        <v>0.55623562461963239</v>
      </c>
      <c r="M236" s="56">
        <v>2.02345544476497</v>
      </c>
      <c r="N236">
        <v>8</v>
      </c>
      <c r="O236">
        <v>31</v>
      </c>
      <c r="P236" s="49" t="str">
        <f t="shared" si="9"/>
        <v>lokalne</v>
      </c>
      <c r="Q236" s="64">
        <v>0.59291618058277618</v>
      </c>
      <c r="R236" s="56">
        <v>0.54335254803250377</v>
      </c>
      <c r="S236" s="56">
        <v>3.0577324993668191</v>
      </c>
      <c r="T236" s="57">
        <v>6</v>
      </c>
      <c r="U236" s="57">
        <v>19</v>
      </c>
      <c r="V236" s="49" t="str">
        <f t="shared" si="7"/>
        <v>lokalne</v>
      </c>
    </row>
    <row r="237" spans="1:22" ht="15.75" thickBot="1" x14ac:dyDescent="0.3">
      <c r="A237" s="99"/>
      <c r="B237" s="22">
        <v>35</v>
      </c>
      <c r="C237" s="11">
        <v>-0.95077263098210096</v>
      </c>
      <c r="D237" s="49">
        <v>4.2271451558917761E-2</v>
      </c>
      <c r="E237" s="64">
        <v>-1.044217691497318</v>
      </c>
      <c r="F237" s="56">
        <v>0.54335254801687771</v>
      </c>
      <c r="G237" s="56">
        <v>1.889504281512578</v>
      </c>
      <c r="H237">
        <v>17</v>
      </c>
      <c r="I237">
        <v>33</v>
      </c>
      <c r="J237" s="49" t="str">
        <f t="shared" si="8"/>
        <v>lokalne</v>
      </c>
      <c r="K237" s="64">
        <v>-1.0442176917177159</v>
      </c>
      <c r="L237" s="56">
        <v>0.54335254727762894</v>
      </c>
      <c r="M237" s="56">
        <v>1.889504281512578</v>
      </c>
      <c r="N237">
        <v>10</v>
      </c>
      <c r="O237">
        <v>41</v>
      </c>
      <c r="P237" s="49" t="str">
        <f t="shared" si="9"/>
        <v>lokalne</v>
      </c>
      <c r="Q237" s="64">
        <v>-1.0442176918900019</v>
      </c>
      <c r="R237" s="56">
        <v>-1.26964253181497</v>
      </c>
      <c r="S237" s="56">
        <v>2.4121118347590871</v>
      </c>
      <c r="T237" s="57">
        <v>13</v>
      </c>
      <c r="U237" s="57">
        <v>40</v>
      </c>
      <c r="V237" s="49" t="str">
        <f t="shared" si="7"/>
        <v>lokalne</v>
      </c>
    </row>
    <row r="238" spans="1:22" ht="15.75" thickBot="1" x14ac:dyDescent="0.3">
      <c r="A238" s="99"/>
      <c r="B238" s="22">
        <v>36</v>
      </c>
      <c r="C238" s="11">
        <v>-4.4408057816326618E-2</v>
      </c>
      <c r="D238" s="49">
        <v>0.3196768993511796</v>
      </c>
      <c r="E238" s="64">
        <v>-3.5943463937055739E-10</v>
      </c>
      <c r="F238" s="56">
        <v>0.54335254803288868</v>
      </c>
      <c r="G238" s="56">
        <v>0.72841738538722334</v>
      </c>
      <c r="H238">
        <v>142</v>
      </c>
      <c r="I238">
        <v>283</v>
      </c>
      <c r="J238" s="49" t="str">
        <f t="shared" si="8"/>
        <v>lokalne</v>
      </c>
      <c r="K238" s="64">
        <v>-2.0343928080432852E-9</v>
      </c>
      <c r="L238" s="56">
        <v>0.54335255000506322</v>
      </c>
      <c r="M238" s="56">
        <v>0.72841738538722334</v>
      </c>
      <c r="N238">
        <v>12</v>
      </c>
      <c r="O238">
        <v>51</v>
      </c>
      <c r="P238" s="49" t="str">
        <f t="shared" si="9"/>
        <v>lokalne</v>
      </c>
      <c r="Q238" s="64">
        <v>0.59291618031514359</v>
      </c>
      <c r="R238" s="56">
        <v>-0.81576487769248962</v>
      </c>
      <c r="S238" s="56">
        <v>2.7179854002811958</v>
      </c>
      <c r="T238" s="57">
        <v>55</v>
      </c>
      <c r="U238" s="57">
        <v>166</v>
      </c>
      <c r="V238" s="49" t="str">
        <f t="shared" si="7"/>
        <v>lokalne</v>
      </c>
    </row>
    <row r="239" spans="1:22" ht="15.75" thickBot="1" x14ac:dyDescent="0.3">
      <c r="A239" s="99"/>
      <c r="B239" s="22">
        <v>37</v>
      </c>
      <c r="C239" s="11">
        <v>0.51691907504573464</v>
      </c>
      <c r="D239" s="49">
        <v>0.643610920291394</v>
      </c>
      <c r="E239" s="64">
        <v>5.8658772070804966E-10</v>
      </c>
      <c r="F239" s="56">
        <v>0.54335254803678235</v>
      </c>
      <c r="G239" s="56">
        <v>0.72841738538722334</v>
      </c>
      <c r="H239">
        <v>548</v>
      </c>
      <c r="I239">
        <v>1095</v>
      </c>
      <c r="J239" s="49" t="str">
        <f t="shared" si="8"/>
        <v>lokalne</v>
      </c>
      <c r="K239" s="64">
        <v>-1.0442176930300779</v>
      </c>
      <c r="L239" s="56">
        <v>-0.81576488116155155</v>
      </c>
      <c r="M239" s="56">
        <v>1.549757182426956</v>
      </c>
      <c r="N239">
        <v>15</v>
      </c>
      <c r="O239">
        <v>66</v>
      </c>
      <c r="P239" s="49" t="str">
        <f t="shared" si="9"/>
        <v>lokalne</v>
      </c>
      <c r="Q239" s="64">
        <v>1.7877099517544801</v>
      </c>
      <c r="R239" s="56">
        <v>0.54335254803625632</v>
      </c>
      <c r="S239" s="56">
        <v>5.6990698806814839</v>
      </c>
      <c r="T239" s="57">
        <v>84</v>
      </c>
      <c r="U239" s="57">
        <v>253</v>
      </c>
      <c r="V239" s="49" t="str">
        <f t="shared" si="7"/>
        <v>lokalne</v>
      </c>
    </row>
    <row r="240" spans="1:22" ht="15.75" thickBot="1" x14ac:dyDescent="0.3">
      <c r="A240" s="99"/>
      <c r="B240" s="22">
        <v>38</v>
      </c>
      <c r="C240" s="11">
        <v>-0.56718412833288312</v>
      </c>
      <c r="D240" s="49">
        <v>0.5725631034001708</v>
      </c>
      <c r="E240" s="64">
        <v>4.3259200027266951E-10</v>
      </c>
      <c r="F240" s="56">
        <v>0.54335254803365352</v>
      </c>
      <c r="G240" s="56">
        <v>0.72841738538722334</v>
      </c>
      <c r="H240">
        <v>1317</v>
      </c>
      <c r="I240">
        <v>2633</v>
      </c>
      <c r="J240" s="49" t="str">
        <f t="shared" si="8"/>
        <v>lokalne</v>
      </c>
      <c r="K240" s="64" t="s">
        <v>28</v>
      </c>
      <c r="L240" s="56" t="s">
        <v>28</v>
      </c>
      <c r="M240" s="56" t="s">
        <v>28</v>
      </c>
      <c r="N240">
        <v>3442</v>
      </c>
      <c r="O240">
        <v>17201</v>
      </c>
      <c r="P240" s="49" t="s">
        <v>19</v>
      </c>
      <c r="Q240" s="64">
        <v>2.0763770007156679</v>
      </c>
      <c r="R240" s="56">
        <v>-2.214508145073141</v>
      </c>
      <c r="S240" s="56">
        <v>1.255659937434964</v>
      </c>
      <c r="T240" s="57">
        <v>29</v>
      </c>
      <c r="U240" s="57">
        <v>88</v>
      </c>
      <c r="V240" s="49" t="str">
        <f t="shared" si="7"/>
        <v>lokalne</v>
      </c>
    </row>
    <row r="241" spans="1:22" ht="15.75" thickBot="1" x14ac:dyDescent="0.3">
      <c r="A241" s="99"/>
      <c r="B241" s="22">
        <v>39</v>
      </c>
      <c r="C241" s="11">
        <v>-0.36363798473030329</v>
      </c>
      <c r="D241" s="49">
        <v>0.95964383473619819</v>
      </c>
      <c r="E241" s="64">
        <v>-7.3643897175604561E-11</v>
      </c>
      <c r="F241" s="56">
        <v>0.543352548034441</v>
      </c>
      <c r="G241" s="56">
        <v>0.72841738538722334</v>
      </c>
      <c r="H241">
        <v>913</v>
      </c>
      <c r="I241">
        <v>1825</v>
      </c>
      <c r="J241" s="49" t="str">
        <f t="shared" si="8"/>
        <v>lokalne</v>
      </c>
      <c r="K241" s="64">
        <v>1.863097871986268E-9</v>
      </c>
      <c r="L241" s="56">
        <v>0.54335254964328106</v>
      </c>
      <c r="M241" s="56">
        <v>0.72841738538722378</v>
      </c>
      <c r="N241">
        <v>21</v>
      </c>
      <c r="O241">
        <v>96</v>
      </c>
      <c r="P241" s="49" t="str">
        <f t="shared" si="9"/>
        <v>lokalne</v>
      </c>
      <c r="Q241" s="64">
        <v>-1.7877099517515671</v>
      </c>
      <c r="R241" s="56">
        <v>-0.1158281241759918</v>
      </c>
      <c r="S241" s="56">
        <v>7.9561737915628941</v>
      </c>
      <c r="T241" s="57">
        <v>28</v>
      </c>
      <c r="U241" s="57">
        <v>85</v>
      </c>
      <c r="V241" s="49" t="str">
        <f t="shared" si="7"/>
        <v>lokalne</v>
      </c>
    </row>
    <row r="242" spans="1:22" ht="15.75" thickBot="1" x14ac:dyDescent="0.3">
      <c r="A242" s="99"/>
      <c r="B242" s="22">
        <v>40</v>
      </c>
      <c r="C242" s="11">
        <v>-0.53674842929467559</v>
      </c>
      <c r="D242" s="49">
        <v>-0.12113692751154299</v>
      </c>
      <c r="E242" s="64">
        <v>2.9707721210045249E-10</v>
      </c>
      <c r="F242" s="56">
        <v>-0.81576487749957105</v>
      </c>
      <c r="G242" s="56">
        <v>0.3886702863016005</v>
      </c>
      <c r="H242">
        <v>74</v>
      </c>
      <c r="I242">
        <v>147</v>
      </c>
      <c r="J242" s="49" t="str">
        <f t="shared" si="8"/>
        <v>globalne</v>
      </c>
      <c r="K242" s="64">
        <v>1.2374226385596069E-2</v>
      </c>
      <c r="L242" s="56">
        <v>-0.27856075810690162</v>
      </c>
      <c r="M242" s="56">
        <v>2.6416045265136461</v>
      </c>
      <c r="N242">
        <v>6</v>
      </c>
      <c r="O242">
        <v>21</v>
      </c>
      <c r="P242" s="49" t="str">
        <f t="shared" si="9"/>
        <v>lokalne</v>
      </c>
      <c r="Q242" s="64">
        <v>-0.59291618058440176</v>
      </c>
      <c r="R242" s="56">
        <v>-0.1158281241917571</v>
      </c>
      <c r="S242" s="56">
        <v>5.3148364102482297</v>
      </c>
      <c r="T242" s="57">
        <v>10</v>
      </c>
      <c r="U242" s="57">
        <v>31</v>
      </c>
      <c r="V242" s="49" t="str">
        <f t="shared" si="7"/>
        <v>lokalne</v>
      </c>
    </row>
    <row r="243" spans="1:22" ht="15.75" thickBot="1" x14ac:dyDescent="0.3">
      <c r="A243" s="99"/>
      <c r="B243" s="22">
        <v>41</v>
      </c>
      <c r="C243" s="11">
        <v>-0.71439995523542166</v>
      </c>
      <c r="D243" s="49">
        <v>-0.37659559585154062</v>
      </c>
      <c r="E243" s="64">
        <v>-1.044217691650736</v>
      </c>
      <c r="F243" s="56">
        <v>-0.8157648774771552</v>
      </c>
      <c r="G243" s="56">
        <v>1.5497571824269549</v>
      </c>
      <c r="H243">
        <v>15</v>
      </c>
      <c r="I243">
        <v>29</v>
      </c>
      <c r="J243" s="49" t="str">
        <f t="shared" si="8"/>
        <v>lokalne</v>
      </c>
      <c r="K243" s="64">
        <v>-1.044217691616393</v>
      </c>
      <c r="L243" s="56">
        <v>-0.81576487841696743</v>
      </c>
      <c r="M243" s="56">
        <v>1.5497571824269549</v>
      </c>
      <c r="N243">
        <v>11</v>
      </c>
      <c r="O243">
        <v>46</v>
      </c>
      <c r="P243" s="49" t="str">
        <f t="shared" si="9"/>
        <v>lokalne</v>
      </c>
      <c r="Q243" s="64">
        <v>-1.787709951750194</v>
      </c>
      <c r="R243" s="56">
        <v>-0.81576487753454652</v>
      </c>
      <c r="S243" s="56">
        <v>5.3593227815958624</v>
      </c>
      <c r="T243" s="57">
        <v>19</v>
      </c>
      <c r="U243" s="57">
        <v>58</v>
      </c>
      <c r="V243" s="49" t="str">
        <f t="shared" si="7"/>
        <v>lokalne</v>
      </c>
    </row>
    <row r="244" spans="1:22" ht="15.75" thickBot="1" x14ac:dyDescent="0.3">
      <c r="A244" s="99"/>
      <c r="B244" s="22">
        <v>42</v>
      </c>
      <c r="C244" s="11">
        <v>-0.17090732837095859</v>
      </c>
      <c r="D244" s="49">
        <v>-0.18105009477585551</v>
      </c>
      <c r="E244" s="64">
        <v>1.356763742286982E-10</v>
      </c>
      <c r="F244" s="56">
        <v>-0.81576487758592386</v>
      </c>
      <c r="G244" s="56">
        <v>0.3886702863016005</v>
      </c>
      <c r="H244">
        <v>17</v>
      </c>
      <c r="I244">
        <v>33</v>
      </c>
      <c r="J244" s="49" t="str">
        <f t="shared" si="8"/>
        <v>globalne</v>
      </c>
      <c r="K244" s="64">
        <v>1.6819592825361161E-9</v>
      </c>
      <c r="L244" s="56">
        <v>-0.81576487781924367</v>
      </c>
      <c r="M244" s="56">
        <v>0.3886702863016005</v>
      </c>
      <c r="N244">
        <v>14</v>
      </c>
      <c r="O244">
        <v>61</v>
      </c>
      <c r="P244" s="49" t="str">
        <f t="shared" si="9"/>
        <v>globalne</v>
      </c>
      <c r="Q244" s="64">
        <v>-0.5929161805840073</v>
      </c>
      <c r="R244" s="56">
        <v>2.168011955919928</v>
      </c>
      <c r="S244" s="56">
        <v>0.13488400017555341</v>
      </c>
      <c r="T244" s="57">
        <v>18</v>
      </c>
      <c r="U244" s="57">
        <v>55</v>
      </c>
      <c r="V244" s="49" t="str">
        <f t="shared" si="7"/>
        <v>lokalne</v>
      </c>
    </row>
    <row r="245" spans="1:22" ht="15.75" thickBot="1" x14ac:dyDescent="0.3">
      <c r="A245" s="99"/>
      <c r="B245" s="22">
        <v>43</v>
      </c>
      <c r="C245" s="11">
        <v>-0.17255134740844369</v>
      </c>
      <c r="D245" s="49">
        <v>-0.97906577633693814</v>
      </c>
      <c r="E245" s="64">
        <v>3.4363765018269601E-10</v>
      </c>
      <c r="F245" s="56">
        <v>-0.81576487750025195</v>
      </c>
      <c r="G245" s="56">
        <v>0.3886702863016005</v>
      </c>
      <c r="H245">
        <v>139</v>
      </c>
      <c r="I245">
        <v>277</v>
      </c>
      <c r="J245" s="49" t="str">
        <f t="shared" si="8"/>
        <v>globalne</v>
      </c>
      <c r="K245" s="64">
        <v>3.76231097982694E-9</v>
      </c>
      <c r="L245" s="56">
        <v>-0.81576487535237485</v>
      </c>
      <c r="M245" s="56">
        <v>0.3886702863016005</v>
      </c>
      <c r="N245">
        <v>11</v>
      </c>
      <c r="O245">
        <v>46</v>
      </c>
      <c r="P245" s="49" t="str">
        <f t="shared" si="9"/>
        <v>globalne</v>
      </c>
      <c r="Q245" s="64">
        <v>0.59291618057918261</v>
      </c>
      <c r="R245" s="56">
        <v>-2.214508145069459</v>
      </c>
      <c r="S245" s="56">
        <v>-1.0476150192786129</v>
      </c>
      <c r="T245" s="57">
        <v>213</v>
      </c>
      <c r="U245" s="57">
        <v>640</v>
      </c>
      <c r="V245" s="49" t="str">
        <f t="shared" si="7"/>
        <v>lokalne</v>
      </c>
    </row>
    <row r="246" spans="1:22" ht="15.75" thickBot="1" x14ac:dyDescent="0.3">
      <c r="A246" s="99"/>
      <c r="B246" s="22">
        <v>44</v>
      </c>
      <c r="C246" s="11">
        <v>-0.26230909815058112</v>
      </c>
      <c r="D246" s="49">
        <v>-0.63230095198377967</v>
      </c>
      <c r="E246" s="64">
        <v>-4.3036814011464637E-10</v>
      </c>
      <c r="F246" s="56">
        <v>-0.81576487750015869</v>
      </c>
      <c r="G246" s="56">
        <v>0.38867028630160089</v>
      </c>
      <c r="H246">
        <v>43</v>
      </c>
      <c r="I246">
        <v>85</v>
      </c>
      <c r="J246" s="49" t="str">
        <f t="shared" si="8"/>
        <v>globalne</v>
      </c>
      <c r="K246" s="64">
        <v>-1.157924184916419E-9</v>
      </c>
      <c r="L246" s="56">
        <v>-0.81576487606929571</v>
      </c>
      <c r="M246" s="56">
        <v>0.3886702863016005</v>
      </c>
      <c r="N246">
        <v>9</v>
      </c>
      <c r="O246">
        <v>36</v>
      </c>
      <c r="P246" s="49" t="str">
        <f t="shared" si="9"/>
        <v>globalne</v>
      </c>
      <c r="Q246" s="64">
        <v>3.55152588000309E-13</v>
      </c>
      <c r="R246" s="56">
        <v>-0.81576487749746496</v>
      </c>
      <c r="S246" s="56">
        <v>0.38867028630160089</v>
      </c>
      <c r="T246" s="57">
        <v>8</v>
      </c>
      <c r="U246" s="57">
        <v>25</v>
      </c>
      <c r="V246" s="49" t="str">
        <f t="shared" si="7"/>
        <v>globalne</v>
      </c>
    </row>
    <row r="247" spans="1:22" ht="15.75" thickBot="1" x14ac:dyDescent="0.3">
      <c r="A247" s="99"/>
      <c r="B247" s="22">
        <v>45</v>
      </c>
      <c r="C247" s="11">
        <v>-0.69511050451546907</v>
      </c>
      <c r="D247" s="49">
        <v>0.68545863777399063</v>
      </c>
      <c r="E247" s="64">
        <v>-1.0442176914044889</v>
      </c>
      <c r="F247" s="56">
        <v>0.54335254802308985</v>
      </c>
      <c r="G247" s="56">
        <v>1.889504281512578</v>
      </c>
      <c r="H247">
        <v>14</v>
      </c>
      <c r="I247">
        <v>27</v>
      </c>
      <c r="J247" s="49" t="str">
        <f t="shared" si="8"/>
        <v>lokalne</v>
      </c>
      <c r="K247" s="64">
        <v>-1.0442176923850739</v>
      </c>
      <c r="L247" s="56">
        <v>0.54335254897119001</v>
      </c>
      <c r="M247" s="56">
        <v>1.889504281512578</v>
      </c>
      <c r="N247">
        <v>7</v>
      </c>
      <c r="O247">
        <v>26</v>
      </c>
      <c r="P247" s="49" t="str">
        <f t="shared" si="9"/>
        <v>lokalne</v>
      </c>
      <c r="Q247" s="64">
        <v>-2.0763770007166409</v>
      </c>
      <c r="R247" s="56">
        <v>0.54335254803225674</v>
      </c>
      <c r="S247" s="56">
        <v>5.3610074560803973</v>
      </c>
      <c r="T247" s="57">
        <v>11</v>
      </c>
      <c r="U247" s="57">
        <v>34</v>
      </c>
      <c r="V247" s="49" t="str">
        <f t="shared" si="7"/>
        <v>lokalne</v>
      </c>
    </row>
    <row r="248" spans="1:22" ht="15.75" thickBot="1" x14ac:dyDescent="0.3">
      <c r="A248" s="99"/>
      <c r="B248" s="22">
        <v>46</v>
      </c>
      <c r="C248" s="11">
        <v>-0.72238787310197949</v>
      </c>
      <c r="D248" s="49">
        <v>-0.53767643589526415</v>
      </c>
      <c r="E248" s="64">
        <v>-1.044217691736389</v>
      </c>
      <c r="F248" s="56">
        <v>-0.81576487743341419</v>
      </c>
      <c r="G248" s="56">
        <v>1.5497571824269549</v>
      </c>
      <c r="H248">
        <v>14</v>
      </c>
      <c r="I248">
        <v>27</v>
      </c>
      <c r="J248" s="49" t="str">
        <f t="shared" si="8"/>
        <v>lokalne</v>
      </c>
      <c r="K248" s="64">
        <v>-1.0442176944877</v>
      </c>
      <c r="L248" s="56">
        <v>-0.81576487754534155</v>
      </c>
      <c r="M248" s="56">
        <v>1.5497571824269549</v>
      </c>
      <c r="N248">
        <v>10</v>
      </c>
      <c r="O248">
        <v>41</v>
      </c>
      <c r="P248" s="49" t="str">
        <f t="shared" si="9"/>
        <v>lokalne</v>
      </c>
      <c r="Q248" s="64">
        <v>1.7877099517491899</v>
      </c>
      <c r="R248" s="56">
        <v>-0.81576487749846305</v>
      </c>
      <c r="S248" s="56">
        <v>5.3593227815958624</v>
      </c>
      <c r="T248" s="57">
        <v>11</v>
      </c>
      <c r="U248" s="57">
        <v>34</v>
      </c>
      <c r="V248" s="49" t="str">
        <f t="shared" si="7"/>
        <v>lokalne</v>
      </c>
    </row>
    <row r="249" spans="1:22" ht="15.75" thickBot="1" x14ac:dyDescent="0.3">
      <c r="A249" s="99"/>
      <c r="B249" s="22">
        <v>47</v>
      </c>
      <c r="C249" s="11">
        <v>-0.5339318010956049</v>
      </c>
      <c r="D249" s="49">
        <v>-0.52180008869618177</v>
      </c>
      <c r="E249" s="64">
        <v>-4.1458041583218998E-10</v>
      </c>
      <c r="F249" s="56">
        <v>-0.81576487749988646</v>
      </c>
      <c r="G249" s="56">
        <v>0.3886702863016005</v>
      </c>
      <c r="H249">
        <v>159</v>
      </c>
      <c r="I249">
        <v>317</v>
      </c>
      <c r="J249" s="49" t="str">
        <f t="shared" si="8"/>
        <v>globalne</v>
      </c>
      <c r="K249" s="64">
        <v>1.771231728180088E-9</v>
      </c>
      <c r="L249" s="56">
        <v>-0.81576487378058726</v>
      </c>
      <c r="M249" s="56">
        <v>0.3886702863016005</v>
      </c>
      <c r="N249">
        <v>17</v>
      </c>
      <c r="O249">
        <v>76</v>
      </c>
      <c r="P249" s="49" t="str">
        <f t="shared" si="9"/>
        <v>globalne</v>
      </c>
      <c r="Q249" s="64">
        <v>-4.1732069180389842E-14</v>
      </c>
      <c r="R249" s="56">
        <v>1.923376962381125</v>
      </c>
      <c r="S249" s="56">
        <v>-2.3430677072730099</v>
      </c>
      <c r="T249" s="57">
        <v>98</v>
      </c>
      <c r="U249" s="57">
        <v>295</v>
      </c>
      <c r="V249" s="49" t="str">
        <f t="shared" si="7"/>
        <v>lokalne</v>
      </c>
    </row>
    <row r="250" spans="1:22" ht="15.75" thickBot="1" x14ac:dyDescent="0.3">
      <c r="A250" s="99"/>
      <c r="B250" s="22">
        <v>48</v>
      </c>
      <c r="C250" s="11">
        <v>-6.8075099494308233E-2</v>
      </c>
      <c r="D250" s="49">
        <v>-0.84661766933277249</v>
      </c>
      <c r="E250" s="64">
        <v>4.0172740267123691E-10</v>
      </c>
      <c r="F250" s="56">
        <v>-0.81576487749824311</v>
      </c>
      <c r="G250" s="56">
        <v>0.3886702863016005</v>
      </c>
      <c r="H250">
        <v>161</v>
      </c>
      <c r="I250">
        <v>321</v>
      </c>
      <c r="J250" s="49" t="str">
        <f t="shared" si="8"/>
        <v>globalne</v>
      </c>
      <c r="K250" s="64">
        <v>3.218858032576756E-9</v>
      </c>
      <c r="L250" s="56">
        <v>-0.81576487620940807</v>
      </c>
      <c r="M250" s="56">
        <v>0.3886702863016005</v>
      </c>
      <c r="N250">
        <v>11</v>
      </c>
      <c r="O250">
        <v>46</v>
      </c>
      <c r="P250" s="49" t="str">
        <f t="shared" si="9"/>
        <v>globalne</v>
      </c>
      <c r="Q250" s="64">
        <v>-1.833308800303606E-13</v>
      </c>
      <c r="R250" s="56">
        <v>-0.81576487749920945</v>
      </c>
      <c r="S250" s="56">
        <v>0.3886702863016005</v>
      </c>
      <c r="T250" s="57">
        <v>6</v>
      </c>
      <c r="U250" s="57">
        <v>19</v>
      </c>
      <c r="V250" s="49" t="str">
        <f t="shared" si="7"/>
        <v>globalne</v>
      </c>
    </row>
    <row r="251" spans="1:22" ht="15.75" thickBot="1" x14ac:dyDescent="0.3">
      <c r="A251" s="99"/>
      <c r="B251" s="22">
        <v>49</v>
      </c>
      <c r="C251" s="11">
        <v>-0.46805471926927572</v>
      </c>
      <c r="D251" s="49">
        <v>-0.50855264393612742</v>
      </c>
      <c r="E251" s="64">
        <v>-5.9615871545664351E-10</v>
      </c>
      <c r="F251" s="56">
        <v>-0.81576487750115922</v>
      </c>
      <c r="G251" s="56">
        <v>0.3886702863016005</v>
      </c>
      <c r="H251">
        <v>131</v>
      </c>
      <c r="I251">
        <v>261</v>
      </c>
      <c r="J251" s="49" t="str">
        <f t="shared" si="8"/>
        <v>globalne</v>
      </c>
      <c r="K251" s="64">
        <v>1.2151964162456479E-9</v>
      </c>
      <c r="L251" s="56">
        <v>-0.81576487720805657</v>
      </c>
      <c r="M251" s="56">
        <v>0.3886702863016005</v>
      </c>
      <c r="N251">
        <v>22</v>
      </c>
      <c r="O251">
        <v>101</v>
      </c>
      <c r="P251" s="49" t="str">
        <f t="shared" si="9"/>
        <v>globalne</v>
      </c>
      <c r="Q251" s="64">
        <v>2.0763770007178959</v>
      </c>
      <c r="R251" s="56">
        <v>-1.269642531816453</v>
      </c>
      <c r="S251" s="56">
        <v>5.8836150093269053</v>
      </c>
      <c r="T251" s="57">
        <v>28</v>
      </c>
      <c r="U251" s="57">
        <v>85</v>
      </c>
      <c r="V251" s="49" t="str">
        <f t="shared" si="7"/>
        <v>lokalne</v>
      </c>
    </row>
    <row r="252" spans="1:22" ht="15.75" thickBot="1" x14ac:dyDescent="0.3">
      <c r="A252" s="99"/>
      <c r="B252" s="22">
        <v>50</v>
      </c>
      <c r="C252" s="11">
        <v>0.71565543068572879</v>
      </c>
      <c r="D252" s="49">
        <v>0.46427041105926042</v>
      </c>
      <c r="E252" s="64">
        <v>1.0442176917336039</v>
      </c>
      <c r="F252" s="56">
        <v>0.54335254807755029</v>
      </c>
      <c r="G252" s="56">
        <v>1.889504281512578</v>
      </c>
      <c r="H252">
        <v>14</v>
      </c>
      <c r="I252">
        <v>27</v>
      </c>
      <c r="J252" s="49" t="str">
        <f t="shared" si="8"/>
        <v>lokalne</v>
      </c>
      <c r="K252" s="64">
        <v>1.0442176927490341</v>
      </c>
      <c r="L252" s="56">
        <v>0.54335254756273854</v>
      </c>
      <c r="M252" s="56">
        <v>1.889504281512578</v>
      </c>
      <c r="N252">
        <v>20</v>
      </c>
      <c r="O252">
        <v>91</v>
      </c>
      <c r="P252" s="49" t="str">
        <f t="shared" si="9"/>
        <v>lokalne</v>
      </c>
      <c r="Q252" s="64">
        <v>-1.787709951753798</v>
      </c>
      <c r="R252" s="56">
        <v>-1.269642531816052</v>
      </c>
      <c r="S252" s="56">
        <v>6.2216774339279937</v>
      </c>
      <c r="T252" s="57">
        <v>98</v>
      </c>
      <c r="U252" s="57">
        <v>295</v>
      </c>
      <c r="V252" s="49" t="str">
        <f t="shared" si="7"/>
        <v>lokalne</v>
      </c>
    </row>
    <row r="253" spans="1:22" ht="15.75" thickBot="1" x14ac:dyDescent="0.3">
      <c r="A253" s="99"/>
      <c r="B253" s="22">
        <v>51</v>
      </c>
      <c r="C253" s="11">
        <v>-0.90833766665309668</v>
      </c>
      <c r="D253" s="49">
        <v>0.69490633020177484</v>
      </c>
      <c r="E253" s="64">
        <v>-1.0442176922296269</v>
      </c>
      <c r="F253" s="56">
        <v>0.54335254791915755</v>
      </c>
      <c r="G253" s="56">
        <v>1.889504281512578</v>
      </c>
      <c r="H253">
        <v>13</v>
      </c>
      <c r="I253">
        <v>25</v>
      </c>
      <c r="J253" s="49" t="str">
        <f t="shared" si="8"/>
        <v>lokalne</v>
      </c>
      <c r="K253" s="64">
        <v>-1.044217692944061</v>
      </c>
      <c r="L253" s="56">
        <v>0.54335254714393255</v>
      </c>
      <c r="M253" s="56">
        <v>1.889504281512578</v>
      </c>
      <c r="N253">
        <v>9</v>
      </c>
      <c r="O253">
        <v>36</v>
      </c>
      <c r="P253" s="49" t="str">
        <f t="shared" si="9"/>
        <v>lokalne</v>
      </c>
      <c r="Q253" s="64">
        <v>-0.59291618058465889</v>
      </c>
      <c r="R253" s="56">
        <v>-0.1158281241922582</v>
      </c>
      <c r="S253" s="56">
        <v>5.3148364102482288</v>
      </c>
      <c r="T253" s="57">
        <v>20</v>
      </c>
      <c r="U253" s="57">
        <v>61</v>
      </c>
      <c r="V253" s="49" t="str">
        <f t="shared" si="7"/>
        <v>lokalne</v>
      </c>
    </row>
    <row r="254" spans="1:22" ht="15.75" thickBot="1" x14ac:dyDescent="0.3">
      <c r="A254" s="99"/>
      <c r="B254" s="22">
        <v>52</v>
      </c>
      <c r="C254" s="11">
        <v>-0.1155998515896499</v>
      </c>
      <c r="D254" s="49">
        <v>-4.9454658292233944E-3</v>
      </c>
      <c r="E254" s="64" t="s">
        <v>28</v>
      </c>
      <c r="F254" s="56" t="s">
        <v>28</v>
      </c>
      <c r="G254" s="56" t="s">
        <v>28</v>
      </c>
      <c r="H254">
        <v>1647</v>
      </c>
      <c r="I254">
        <v>3293</v>
      </c>
      <c r="J254" s="49" t="s">
        <v>19</v>
      </c>
      <c r="K254" s="64">
        <v>1.30833525850737E-9</v>
      </c>
      <c r="L254" s="56">
        <v>0.54335254739403593</v>
      </c>
      <c r="M254" s="56">
        <v>0.72841738538722378</v>
      </c>
      <c r="N254">
        <v>15</v>
      </c>
      <c r="O254">
        <v>66</v>
      </c>
      <c r="P254" s="49" t="str">
        <f t="shared" si="9"/>
        <v>lokalne</v>
      </c>
      <c r="Q254" s="64">
        <v>-1.7877099517538371</v>
      </c>
      <c r="R254" s="56">
        <v>-2.3780556188633022</v>
      </c>
      <c r="S254" s="56">
        <v>1.6390914223659889</v>
      </c>
      <c r="T254" s="57">
        <v>26</v>
      </c>
      <c r="U254" s="57">
        <v>79</v>
      </c>
      <c r="V254" s="49" t="str">
        <f t="shared" si="7"/>
        <v>lokalne</v>
      </c>
    </row>
    <row r="255" spans="1:22" ht="15.75" thickBot="1" x14ac:dyDescent="0.3">
      <c r="A255" s="99"/>
      <c r="B255" s="22">
        <v>53</v>
      </c>
      <c r="C255" s="11">
        <v>0.59784969128668308</v>
      </c>
      <c r="D255" s="49">
        <v>-0.22418194031342861</v>
      </c>
      <c r="E255" s="64">
        <v>1.044217692319368</v>
      </c>
      <c r="F255" s="56">
        <v>-0.81576487750436943</v>
      </c>
      <c r="G255" s="56">
        <v>1.549757182426956</v>
      </c>
      <c r="H255">
        <v>13</v>
      </c>
      <c r="I255">
        <v>25</v>
      </c>
      <c r="J255" s="49" t="str">
        <f t="shared" si="8"/>
        <v>lokalne</v>
      </c>
      <c r="K255" s="64">
        <v>0.7281629940903086</v>
      </c>
      <c r="L255" s="56">
        <v>-0.80904983876225456</v>
      </c>
      <c r="M255" s="56">
        <v>2.4796677528045969</v>
      </c>
      <c r="N255">
        <v>6</v>
      </c>
      <c r="O255">
        <v>21</v>
      </c>
      <c r="P255" s="49" t="str">
        <f t="shared" si="9"/>
        <v>lokalne</v>
      </c>
      <c r="Q255" s="64">
        <v>-1.0442176919137249</v>
      </c>
      <c r="R255" s="56">
        <v>-0.115828124203467</v>
      </c>
      <c r="S255" s="56">
        <v>4.1466081923939884</v>
      </c>
      <c r="T255" s="57">
        <v>46</v>
      </c>
      <c r="U255" s="57">
        <v>139</v>
      </c>
      <c r="V255" s="49" t="str">
        <f t="shared" si="7"/>
        <v>lokalne</v>
      </c>
    </row>
    <row r="256" spans="1:22" ht="15.75" thickBot="1" x14ac:dyDescent="0.3">
      <c r="A256" s="99"/>
      <c r="B256" s="22">
        <v>54</v>
      </c>
      <c r="C256" s="11">
        <v>-0.75620148004963994</v>
      </c>
      <c r="D256" s="49">
        <v>-0.50710201170295477</v>
      </c>
      <c r="E256" s="64">
        <v>-1.044217691805132</v>
      </c>
      <c r="F256" s="56">
        <v>-0.81576487749778148</v>
      </c>
      <c r="G256" s="56">
        <v>1.5497571824269549</v>
      </c>
      <c r="H256">
        <v>18</v>
      </c>
      <c r="I256">
        <v>35</v>
      </c>
      <c r="J256" s="49" t="str">
        <f t="shared" si="8"/>
        <v>lokalne</v>
      </c>
      <c r="K256" s="64">
        <v>-1.04421769180042</v>
      </c>
      <c r="L256" s="56">
        <v>-0.81576487885912086</v>
      </c>
      <c r="M256" s="56">
        <v>1.5497571824269549</v>
      </c>
      <c r="N256">
        <v>7</v>
      </c>
      <c r="O256">
        <v>26</v>
      </c>
      <c r="P256" s="49" t="str">
        <f t="shared" si="9"/>
        <v>lokalne</v>
      </c>
      <c r="Q256" s="64">
        <v>-2.0763770007180078</v>
      </c>
      <c r="R256" s="56">
        <v>1.9233769623792361</v>
      </c>
      <c r="S256" s="56">
        <v>2.2895223634201649</v>
      </c>
      <c r="T256" s="57">
        <v>30</v>
      </c>
      <c r="U256" s="57">
        <v>91</v>
      </c>
      <c r="V256" s="49" t="str">
        <f t="shared" si="7"/>
        <v>lokalne</v>
      </c>
    </row>
    <row r="257" spans="1:22" ht="15.75" thickBot="1" x14ac:dyDescent="0.3">
      <c r="A257" s="99"/>
      <c r="B257" s="22">
        <v>55</v>
      </c>
      <c r="C257" s="11">
        <v>0.12189596751704811</v>
      </c>
      <c r="D257" s="49">
        <v>-0.77780707739293575</v>
      </c>
      <c r="E257" s="64">
        <v>-3.4199432132406169E-10</v>
      </c>
      <c r="F257" s="56">
        <v>-0.81576487750025195</v>
      </c>
      <c r="G257" s="56">
        <v>0.3886702863016005</v>
      </c>
      <c r="H257">
        <v>70</v>
      </c>
      <c r="I257">
        <v>139</v>
      </c>
      <c r="J257" s="49" t="str">
        <f t="shared" si="8"/>
        <v>globalne</v>
      </c>
      <c r="K257" s="64">
        <v>1.4095633710802819E-9</v>
      </c>
      <c r="L257" s="56">
        <v>-0.8157648768093867</v>
      </c>
      <c r="M257" s="56">
        <v>0.3886702863016005</v>
      </c>
      <c r="N257">
        <v>7</v>
      </c>
      <c r="O257">
        <v>26</v>
      </c>
      <c r="P257" s="49" t="str">
        <f t="shared" si="9"/>
        <v>globalne</v>
      </c>
      <c r="Q257" s="64">
        <v>1.886711091940156E-13</v>
      </c>
      <c r="R257" s="56">
        <v>-0.81576487749975457</v>
      </c>
      <c r="S257" s="56">
        <v>0.38867028630160089</v>
      </c>
      <c r="T257" s="57">
        <v>8</v>
      </c>
      <c r="U257" s="57">
        <v>25</v>
      </c>
      <c r="V257" s="49" t="str">
        <f t="shared" si="7"/>
        <v>globalne</v>
      </c>
    </row>
    <row r="258" spans="1:22" ht="15.75" thickBot="1" x14ac:dyDescent="0.3">
      <c r="A258" s="99"/>
      <c r="B258" s="22">
        <v>56</v>
      </c>
      <c r="C258" s="11">
        <v>-0.58693722076714039</v>
      </c>
      <c r="D258" s="49">
        <v>-0.22001112950965759</v>
      </c>
      <c r="E258" s="64">
        <v>1.53976099627288E-10</v>
      </c>
      <c r="F258" s="56">
        <v>-0.81576487749706594</v>
      </c>
      <c r="G258" s="56">
        <v>0.3886702863016005</v>
      </c>
      <c r="H258">
        <v>57</v>
      </c>
      <c r="I258">
        <v>113</v>
      </c>
      <c r="J258" s="49" t="str">
        <f t="shared" si="8"/>
        <v>globalne</v>
      </c>
      <c r="K258" s="64">
        <v>-0.40633911590732608</v>
      </c>
      <c r="L258" s="56">
        <v>-0.80750924724405482</v>
      </c>
      <c r="M258" s="56">
        <v>2.2191608047728542</v>
      </c>
      <c r="N258">
        <v>6</v>
      </c>
      <c r="O258">
        <v>21</v>
      </c>
      <c r="P258" s="49" t="str">
        <f t="shared" si="9"/>
        <v>lokalne</v>
      </c>
      <c r="Q258" s="64">
        <v>-3.4399120984980173E-11</v>
      </c>
      <c r="R258" s="56">
        <v>2.1680119559403579</v>
      </c>
      <c r="S258" s="56">
        <v>-2.194431113804042</v>
      </c>
      <c r="T258" s="57">
        <v>69</v>
      </c>
      <c r="U258" s="57">
        <v>208</v>
      </c>
      <c r="V258" s="49" t="str">
        <f t="shared" si="7"/>
        <v>lokalne</v>
      </c>
    </row>
    <row r="259" spans="1:22" ht="15.75" thickBot="1" x14ac:dyDescent="0.3">
      <c r="A259" s="99"/>
      <c r="B259" s="22">
        <v>57</v>
      </c>
      <c r="C259" s="11">
        <v>-0.74493669951334596</v>
      </c>
      <c r="D259" s="49">
        <v>0.14387062797322869</v>
      </c>
      <c r="E259" s="64">
        <v>-1.044217691808373</v>
      </c>
      <c r="F259" s="56">
        <v>0.54335254806855182</v>
      </c>
      <c r="G259" s="56">
        <v>1.889504281512578</v>
      </c>
      <c r="H259">
        <v>13</v>
      </c>
      <c r="I259">
        <v>25</v>
      </c>
      <c r="J259" s="49" t="str">
        <f t="shared" si="8"/>
        <v>lokalne</v>
      </c>
      <c r="K259" s="64">
        <v>-1.044217691381601</v>
      </c>
      <c r="L259" s="56">
        <v>0.5433525471093007</v>
      </c>
      <c r="M259" s="56">
        <v>1.889504281512578</v>
      </c>
      <c r="N259">
        <v>9</v>
      </c>
      <c r="O259">
        <v>36</v>
      </c>
      <c r="P259" s="49" t="str">
        <f t="shared" si="9"/>
        <v>lokalne</v>
      </c>
      <c r="Q259" s="64">
        <v>2.076377000715496</v>
      </c>
      <c r="R259" s="56">
        <v>1.923376962379624</v>
      </c>
      <c r="S259" s="56">
        <v>2.289522363420164</v>
      </c>
      <c r="T259" s="57">
        <v>14</v>
      </c>
      <c r="U259" s="57">
        <v>43</v>
      </c>
      <c r="V259" s="49" t="str">
        <f t="shared" si="7"/>
        <v>lokalne</v>
      </c>
    </row>
    <row r="260" spans="1:22" ht="15.75" thickBot="1" x14ac:dyDescent="0.3">
      <c r="A260" s="99"/>
      <c r="B260" s="22">
        <v>58</v>
      </c>
      <c r="C260" s="11">
        <v>0.50661572860553861</v>
      </c>
      <c r="D260" s="49">
        <v>-0.56621447438374162</v>
      </c>
      <c r="E260" s="64">
        <v>-4.3561834319440778E-10</v>
      </c>
      <c r="F260" s="56">
        <v>-0.81576487749695215</v>
      </c>
      <c r="G260" s="56">
        <v>0.38867028630160089</v>
      </c>
      <c r="H260">
        <v>67</v>
      </c>
      <c r="I260">
        <v>133</v>
      </c>
      <c r="J260" s="49" t="str">
        <f t="shared" si="8"/>
        <v>globalne</v>
      </c>
      <c r="K260" s="64" t="s">
        <v>28</v>
      </c>
      <c r="L260" s="56" t="s">
        <v>28</v>
      </c>
      <c r="M260" s="56" t="s">
        <v>28</v>
      </c>
      <c r="N260">
        <v>3456</v>
      </c>
      <c r="O260">
        <v>17271</v>
      </c>
      <c r="P260" s="49" t="s">
        <v>19</v>
      </c>
      <c r="Q260" s="64">
        <v>1.787709951736979</v>
      </c>
      <c r="R260" s="56">
        <v>1.92337696236461</v>
      </c>
      <c r="S260" s="56">
        <v>2.6275847880212519</v>
      </c>
      <c r="T260" s="57">
        <v>64</v>
      </c>
      <c r="U260" s="57">
        <v>193</v>
      </c>
      <c r="V260" s="49" t="str">
        <f t="shared" ref="V260:V302" si="10">IF(ROUND(S260,4)=0.3887,"globalne","lokalne")</f>
        <v>lokalne</v>
      </c>
    </row>
    <row r="261" spans="1:22" ht="15.75" thickBot="1" x14ac:dyDescent="0.3">
      <c r="A261" s="99"/>
      <c r="B261" s="22">
        <v>59</v>
      </c>
      <c r="C261" s="11">
        <v>0.79009071830660105</v>
      </c>
      <c r="D261" s="49">
        <v>-0.11046399595215919</v>
      </c>
      <c r="E261" s="64">
        <v>1.0442176919775621</v>
      </c>
      <c r="F261" s="56">
        <v>0.54335254803653321</v>
      </c>
      <c r="G261" s="56">
        <v>1.889504281512578</v>
      </c>
      <c r="H261">
        <v>20</v>
      </c>
      <c r="I261">
        <v>39</v>
      </c>
      <c r="J261" s="49" t="str">
        <f t="shared" si="8"/>
        <v>lokalne</v>
      </c>
      <c r="K261" s="64">
        <v>1.047367786780258</v>
      </c>
      <c r="L261" s="56">
        <v>-6.035698948756775E-2</v>
      </c>
      <c r="M261" s="56">
        <v>4.1052743276240644</v>
      </c>
      <c r="N261">
        <v>4</v>
      </c>
      <c r="O261">
        <v>11</v>
      </c>
      <c r="P261" s="49" t="str">
        <f t="shared" si="9"/>
        <v>lokalne</v>
      </c>
      <c r="Q261" s="64">
        <v>1.044217691889648</v>
      </c>
      <c r="R261" s="56">
        <v>-0.1158281241775249</v>
      </c>
      <c r="S261" s="56">
        <v>4.1466081923939884</v>
      </c>
      <c r="T261" s="57">
        <v>9</v>
      </c>
      <c r="U261" s="57">
        <v>28</v>
      </c>
      <c r="V261" s="49" t="str">
        <f t="shared" si="10"/>
        <v>lokalne</v>
      </c>
    </row>
    <row r="262" spans="1:22" ht="15.75" thickBot="1" x14ac:dyDescent="0.3">
      <c r="A262" s="99"/>
      <c r="B262" s="22">
        <v>60</v>
      </c>
      <c r="C262" s="11">
        <v>-0.25107444822788239</v>
      </c>
      <c r="D262" s="49">
        <v>-0.56401866255328059</v>
      </c>
      <c r="E262" s="64">
        <v>1.2464820059680939E-10</v>
      </c>
      <c r="F262" s="56">
        <v>-0.81576487749864435</v>
      </c>
      <c r="G262" s="56">
        <v>0.3886702863016005</v>
      </c>
      <c r="H262">
        <v>59</v>
      </c>
      <c r="I262">
        <v>117</v>
      </c>
      <c r="J262" s="49" t="str">
        <f t="shared" si="8"/>
        <v>globalne</v>
      </c>
      <c r="K262" s="64">
        <v>2.027744670636287E-9</v>
      </c>
      <c r="L262" s="56">
        <v>-0.81576488084347532</v>
      </c>
      <c r="M262" s="56">
        <v>0.3886702863016005</v>
      </c>
      <c r="N262">
        <v>11</v>
      </c>
      <c r="O262">
        <v>46</v>
      </c>
      <c r="P262" s="49" t="str">
        <f t="shared" si="9"/>
        <v>globalne</v>
      </c>
      <c r="Q262" s="64">
        <v>1.044217691889834</v>
      </c>
      <c r="R262" s="56">
        <v>0.54335254803472344</v>
      </c>
      <c r="S262" s="56">
        <v>1.889504281512578</v>
      </c>
      <c r="T262" s="57">
        <v>23</v>
      </c>
      <c r="U262" s="57">
        <v>70</v>
      </c>
      <c r="V262" s="49" t="str">
        <f t="shared" si="10"/>
        <v>lokalne</v>
      </c>
    </row>
    <row r="263" spans="1:22" ht="15.75" thickBot="1" x14ac:dyDescent="0.3">
      <c r="A263" s="99"/>
      <c r="B263" s="22">
        <v>61</v>
      </c>
      <c r="C263" s="11">
        <v>0.33023038925603032</v>
      </c>
      <c r="D263" s="49">
        <v>4.5991265214979649E-3</v>
      </c>
      <c r="E263" s="64" t="s">
        <v>28</v>
      </c>
      <c r="F263" s="56" t="s">
        <v>28</v>
      </c>
      <c r="G263" s="56" t="s">
        <v>28</v>
      </c>
      <c r="H263">
        <v>1716</v>
      </c>
      <c r="I263">
        <v>3431</v>
      </c>
      <c r="J263" s="49" t="s">
        <v>19</v>
      </c>
      <c r="K263" s="64">
        <v>-1.408131130994554E-9</v>
      </c>
      <c r="L263" s="56">
        <v>0.54335255144888794</v>
      </c>
      <c r="M263" s="56">
        <v>0.72841738538722334</v>
      </c>
      <c r="N263">
        <v>24</v>
      </c>
      <c r="O263">
        <v>111</v>
      </c>
      <c r="P263" s="49" t="str">
        <f t="shared" si="9"/>
        <v>lokalne</v>
      </c>
      <c r="Q263" s="64">
        <v>1.787709951752811</v>
      </c>
      <c r="R263" s="56">
        <v>-1.2696425318158819</v>
      </c>
      <c r="S263" s="56">
        <v>6.2216774339279937</v>
      </c>
      <c r="T263" s="57">
        <v>17</v>
      </c>
      <c r="U263" s="57">
        <v>52</v>
      </c>
      <c r="V263" s="49" t="str">
        <f t="shared" si="10"/>
        <v>lokalne</v>
      </c>
    </row>
    <row r="264" spans="1:22" ht="15.75" thickBot="1" x14ac:dyDescent="0.3">
      <c r="A264" s="99"/>
      <c r="B264" s="22">
        <v>62</v>
      </c>
      <c r="C264" s="11">
        <v>-0.81031867815181613</v>
      </c>
      <c r="D264" s="49">
        <v>-0.2921908563002944</v>
      </c>
      <c r="E264" s="64">
        <v>-1.04421769220187</v>
      </c>
      <c r="F264" s="56">
        <v>-0.81576487749580373</v>
      </c>
      <c r="G264" s="56">
        <v>1.5497571824269549</v>
      </c>
      <c r="H264">
        <v>19</v>
      </c>
      <c r="I264">
        <v>37</v>
      </c>
      <c r="J264" s="49" t="str">
        <f t="shared" si="8"/>
        <v>lokalne</v>
      </c>
      <c r="K264" s="64">
        <v>-1.044217694694761</v>
      </c>
      <c r="L264" s="56">
        <v>-0.81576487801123376</v>
      </c>
      <c r="M264" s="56">
        <v>1.5497571824269549</v>
      </c>
      <c r="N264">
        <v>7</v>
      </c>
      <c r="O264">
        <v>26</v>
      </c>
      <c r="P264" s="49" t="str">
        <f t="shared" si="9"/>
        <v>lokalne</v>
      </c>
      <c r="Q264" s="64">
        <v>-1.044217691890116</v>
      </c>
      <c r="R264" s="56">
        <v>1.0401151634917361</v>
      </c>
      <c r="S264" s="56">
        <v>2.9895930325862392</v>
      </c>
      <c r="T264" s="57">
        <v>39</v>
      </c>
      <c r="U264" s="57">
        <v>118</v>
      </c>
      <c r="V264" s="49" t="str">
        <f t="shared" si="10"/>
        <v>lokalne</v>
      </c>
    </row>
    <row r="265" spans="1:22" ht="15.75" thickBot="1" x14ac:dyDescent="0.3">
      <c r="A265" s="99"/>
      <c r="B265" s="22">
        <v>63</v>
      </c>
      <c r="C265" s="11">
        <v>-0.2320607244037092</v>
      </c>
      <c r="D265" s="49">
        <v>0.29997031763195992</v>
      </c>
      <c r="E265" s="64" t="s">
        <v>28</v>
      </c>
      <c r="F265" s="56" t="s">
        <v>28</v>
      </c>
      <c r="G265" s="56" t="s">
        <v>28</v>
      </c>
      <c r="H265">
        <v>1709</v>
      </c>
      <c r="I265">
        <v>3417</v>
      </c>
      <c r="J265" s="49" t="s">
        <v>19</v>
      </c>
      <c r="K265" s="64">
        <v>-1.3271809876864139E-9</v>
      </c>
      <c r="L265" s="56">
        <v>0.54335254573840219</v>
      </c>
      <c r="M265" s="56">
        <v>0.72841738538722334</v>
      </c>
      <c r="N265">
        <v>13</v>
      </c>
      <c r="O265">
        <v>56</v>
      </c>
      <c r="P265" s="49" t="str">
        <f t="shared" si="9"/>
        <v>lokalne</v>
      </c>
      <c r="Q265" s="64">
        <v>-1.787709951753653</v>
      </c>
      <c r="R265" s="56">
        <v>1.0401151634910619</v>
      </c>
      <c r="S265" s="56">
        <v>6.7991586317551453</v>
      </c>
      <c r="T265" s="57">
        <v>28</v>
      </c>
      <c r="U265" s="57">
        <v>85</v>
      </c>
      <c r="V265" s="49" t="str">
        <f t="shared" si="10"/>
        <v>lokalne</v>
      </c>
    </row>
    <row r="266" spans="1:22" ht="15.75" thickBot="1" x14ac:dyDescent="0.3">
      <c r="A266" s="99"/>
      <c r="B266" s="22">
        <v>64</v>
      </c>
      <c r="C266" s="11">
        <v>-0.45123271085321898</v>
      </c>
      <c r="D266" s="49">
        <v>-0.25057208677753812</v>
      </c>
      <c r="E266" s="64">
        <v>-6.0108687797519607E-10</v>
      </c>
      <c r="F266" s="56">
        <v>-0.81576487749648408</v>
      </c>
      <c r="G266" s="56">
        <v>0.3886702863016005</v>
      </c>
      <c r="H266">
        <v>104</v>
      </c>
      <c r="I266">
        <v>207</v>
      </c>
      <c r="J266" s="49" t="str">
        <f t="shared" si="8"/>
        <v>globalne</v>
      </c>
      <c r="K266" s="64">
        <v>2.094092338154437E-9</v>
      </c>
      <c r="L266" s="56">
        <v>-0.81576487555475352</v>
      </c>
      <c r="M266" s="56">
        <v>0.38867028630160089</v>
      </c>
      <c r="N266">
        <v>11</v>
      </c>
      <c r="O266">
        <v>46</v>
      </c>
      <c r="P266" s="49" t="str">
        <f t="shared" si="9"/>
        <v>globalne</v>
      </c>
      <c r="Q266" s="64">
        <v>-2.0763770007157381</v>
      </c>
      <c r="R266" s="56">
        <v>2.1680119559177151</v>
      </c>
      <c r="S266" s="56">
        <v>2.438158956889132</v>
      </c>
      <c r="T266" s="57">
        <v>19</v>
      </c>
      <c r="U266" s="57">
        <v>58</v>
      </c>
      <c r="V266" s="49" t="str">
        <f t="shared" si="10"/>
        <v>lokalne</v>
      </c>
    </row>
    <row r="267" spans="1:22" ht="15.75" thickBot="1" x14ac:dyDescent="0.3">
      <c r="A267" s="99"/>
      <c r="B267" s="22">
        <v>65</v>
      </c>
      <c r="C267" s="11">
        <v>0.62928007775917649</v>
      </c>
      <c r="D267" s="49">
        <v>-0.28910923842340708</v>
      </c>
      <c r="E267" s="64">
        <v>1.044217691757112</v>
      </c>
      <c r="F267" s="56">
        <v>-0.8157648774902394</v>
      </c>
      <c r="G267" s="56">
        <v>1.5497571824269549</v>
      </c>
      <c r="H267">
        <v>18</v>
      </c>
      <c r="I267">
        <v>35</v>
      </c>
      <c r="J267" s="49" t="str">
        <f t="shared" si="8"/>
        <v>lokalne</v>
      </c>
      <c r="K267" s="64">
        <v>1.044217688678801</v>
      </c>
      <c r="L267" s="56">
        <v>-0.81576487784458929</v>
      </c>
      <c r="M267" s="56">
        <v>1.549757182426956</v>
      </c>
      <c r="N267">
        <v>9</v>
      </c>
      <c r="O267">
        <v>36</v>
      </c>
      <c r="P267" s="49" t="str">
        <f t="shared" si="9"/>
        <v>lokalne</v>
      </c>
      <c r="Q267" s="64">
        <v>0.59291618058503837</v>
      </c>
      <c r="R267" s="56">
        <v>-1.2696425318157269</v>
      </c>
      <c r="S267" s="56">
        <v>3.580340052613328</v>
      </c>
      <c r="T267" s="57">
        <v>21</v>
      </c>
      <c r="U267" s="57">
        <v>64</v>
      </c>
      <c r="V267" s="49" t="str">
        <f t="shared" si="10"/>
        <v>lokalne</v>
      </c>
    </row>
    <row r="268" spans="1:22" ht="15.75" thickBot="1" x14ac:dyDescent="0.3">
      <c r="A268" s="99"/>
      <c r="B268" s="22">
        <v>66</v>
      </c>
      <c r="C268" s="11">
        <v>-0.10296731721609829</v>
      </c>
      <c r="D268" s="49">
        <v>6.7375890910625458E-2</v>
      </c>
      <c r="E268" s="64" t="s">
        <v>28</v>
      </c>
      <c r="F268" s="56" t="s">
        <v>28</v>
      </c>
      <c r="G268" s="56" t="s">
        <v>28</v>
      </c>
      <c r="H268">
        <v>1521</v>
      </c>
      <c r="I268">
        <v>3041</v>
      </c>
      <c r="J268" s="49" t="s">
        <v>19</v>
      </c>
      <c r="K268" s="64">
        <v>2.0085171875093221E-9</v>
      </c>
      <c r="L268" s="56">
        <v>0.54335254860295645</v>
      </c>
      <c r="M268" s="56">
        <v>0.72841738538722334</v>
      </c>
      <c r="N268">
        <v>101</v>
      </c>
      <c r="O268">
        <v>496</v>
      </c>
      <c r="P268" s="49" t="str">
        <f t="shared" ref="P268:P302" si="11">IF(ROUND(M268,4)=0.3887,"globalne","lokalne")</f>
        <v>lokalne</v>
      </c>
      <c r="Q268" s="64">
        <v>3.0616865713490789E-14</v>
      </c>
      <c r="R268" s="56">
        <v>0.54335254803491506</v>
      </c>
      <c r="S268" s="56">
        <v>0.72841738538722334</v>
      </c>
      <c r="T268" s="57">
        <v>14</v>
      </c>
      <c r="U268" s="57">
        <v>43</v>
      </c>
      <c r="V268" s="49" t="str">
        <f t="shared" si="10"/>
        <v>lokalne</v>
      </c>
    </row>
    <row r="269" spans="1:22" ht="15.75" thickBot="1" x14ac:dyDescent="0.3">
      <c r="A269" s="99"/>
      <c r="B269" s="22">
        <v>67</v>
      </c>
      <c r="C269" s="11">
        <v>0.62012870609760284</v>
      </c>
      <c r="D269" s="49">
        <v>0.48066872078925371</v>
      </c>
      <c r="E269" s="64">
        <v>1.0442176917160939</v>
      </c>
      <c r="F269" s="56">
        <v>0.54335254803578403</v>
      </c>
      <c r="G269" s="56">
        <v>1.889504281512578</v>
      </c>
      <c r="H269">
        <v>18</v>
      </c>
      <c r="I269">
        <v>35</v>
      </c>
      <c r="J269" s="49" t="str">
        <f t="shared" ref="J269:J301" si="12">IF(ROUND(G269,4)=0.3887,"globalne","lokalne")</f>
        <v>lokalne</v>
      </c>
      <c r="K269" s="64">
        <v>1.0442176867397841</v>
      </c>
      <c r="L269" s="56">
        <v>0.54335254849548054</v>
      </c>
      <c r="M269" s="56">
        <v>1.8895042815125791</v>
      </c>
      <c r="N269">
        <v>13</v>
      </c>
      <c r="O269">
        <v>56</v>
      </c>
      <c r="P269" s="49" t="str">
        <f t="shared" si="11"/>
        <v>lokalne</v>
      </c>
      <c r="Q269" s="64">
        <v>-1.044217691889703</v>
      </c>
      <c r="R269" s="56">
        <v>1.040115163491854</v>
      </c>
      <c r="S269" s="56">
        <v>2.9895930325862392</v>
      </c>
      <c r="T269" s="57">
        <v>39</v>
      </c>
      <c r="U269" s="57">
        <v>118</v>
      </c>
      <c r="V269" s="49" t="str">
        <f t="shared" si="10"/>
        <v>lokalne</v>
      </c>
    </row>
    <row r="270" spans="1:22" ht="15.75" thickBot="1" x14ac:dyDescent="0.3">
      <c r="A270" s="99"/>
      <c r="B270" s="22">
        <v>68</v>
      </c>
      <c r="C270" s="11">
        <v>0.62477901903912425</v>
      </c>
      <c r="D270" s="49">
        <v>-0.55779412435367703</v>
      </c>
      <c r="E270" s="64">
        <v>1.044217692079261</v>
      </c>
      <c r="F270" s="56">
        <v>-0.81576487750850524</v>
      </c>
      <c r="G270" s="56">
        <v>1.5497571824269549</v>
      </c>
      <c r="H270">
        <v>11</v>
      </c>
      <c r="I270">
        <v>21</v>
      </c>
      <c r="J270" s="49" t="str">
        <f t="shared" si="12"/>
        <v>lokalne</v>
      </c>
      <c r="K270" s="64">
        <v>1.0442176913960579</v>
      </c>
      <c r="L270" s="56">
        <v>-0.81576487499069128</v>
      </c>
      <c r="M270" s="56">
        <v>1.5497571824269549</v>
      </c>
      <c r="N270">
        <v>11</v>
      </c>
      <c r="O270">
        <v>46</v>
      </c>
      <c r="P270" s="49" t="str">
        <f t="shared" si="11"/>
        <v>lokalne</v>
      </c>
      <c r="Q270" s="64">
        <v>-1.0442176918899639</v>
      </c>
      <c r="R270" s="56">
        <v>-1.2696425318158551</v>
      </c>
      <c r="S270" s="56">
        <v>2.412111834759088</v>
      </c>
      <c r="T270" s="57">
        <v>23</v>
      </c>
      <c r="U270" s="57">
        <v>70</v>
      </c>
      <c r="V270" s="49" t="str">
        <f t="shared" si="10"/>
        <v>lokalne</v>
      </c>
    </row>
    <row r="271" spans="1:22" ht="15.75" thickBot="1" x14ac:dyDescent="0.3">
      <c r="A271" s="99"/>
      <c r="B271" s="22">
        <v>69</v>
      </c>
      <c r="C271" s="11">
        <v>0.58868464222177863</v>
      </c>
      <c r="D271" s="49">
        <v>-0.17450776277109981</v>
      </c>
      <c r="E271" s="64">
        <v>-3.1840845339003243E-11</v>
      </c>
      <c r="F271" s="56">
        <v>-0.81576487749940907</v>
      </c>
      <c r="G271" s="56">
        <v>0.3886702863016005</v>
      </c>
      <c r="H271">
        <v>379</v>
      </c>
      <c r="I271">
        <v>757</v>
      </c>
      <c r="J271" s="49" t="str">
        <f t="shared" si="12"/>
        <v>globalne</v>
      </c>
      <c r="K271" s="64">
        <v>-3.7958203939787566E-9</v>
      </c>
      <c r="L271" s="56">
        <v>-0.81576487884730053</v>
      </c>
      <c r="M271" s="56">
        <v>0.3886702863016005</v>
      </c>
      <c r="N271">
        <v>16</v>
      </c>
      <c r="O271">
        <v>71</v>
      </c>
      <c r="P271" s="49" t="str">
        <f t="shared" si="11"/>
        <v>globalne</v>
      </c>
      <c r="Q271" s="64">
        <v>3.6343503725226741E-13</v>
      </c>
      <c r="R271" s="56">
        <v>0.54335254803392263</v>
      </c>
      <c r="S271" s="56">
        <v>0.72841738538722334</v>
      </c>
      <c r="T271" s="57">
        <v>29</v>
      </c>
      <c r="U271" s="57">
        <v>88</v>
      </c>
      <c r="V271" s="49" t="str">
        <f t="shared" si="10"/>
        <v>lokalne</v>
      </c>
    </row>
    <row r="272" spans="1:22" ht="15.75" thickBot="1" x14ac:dyDescent="0.3">
      <c r="A272" s="99"/>
      <c r="B272" s="22">
        <v>70</v>
      </c>
      <c r="C272" s="11">
        <v>-0.1203366247937083</v>
      </c>
      <c r="D272" s="49">
        <v>-0.46862662630155683</v>
      </c>
      <c r="E272" s="64">
        <v>2.1346068370775139E-10</v>
      </c>
      <c r="F272" s="56">
        <v>-0.81576487750343829</v>
      </c>
      <c r="G272" s="56">
        <v>0.3886702863016005</v>
      </c>
      <c r="H272">
        <v>454</v>
      </c>
      <c r="I272">
        <v>907</v>
      </c>
      <c r="J272" s="49" t="str">
        <f t="shared" si="12"/>
        <v>globalne</v>
      </c>
      <c r="K272" s="64">
        <v>5.560208144052491E-10</v>
      </c>
      <c r="L272" s="56">
        <v>-0.81576487649714546</v>
      </c>
      <c r="M272" s="56">
        <v>0.3886702863016005</v>
      </c>
      <c r="N272">
        <v>14</v>
      </c>
      <c r="O272">
        <v>61</v>
      </c>
      <c r="P272" s="49" t="str">
        <f t="shared" si="11"/>
        <v>globalne</v>
      </c>
      <c r="Q272" s="64">
        <v>-0.59291618058410689</v>
      </c>
      <c r="R272" s="56">
        <v>-0.11582812417696089</v>
      </c>
      <c r="S272" s="56">
        <v>5.3148364102482288</v>
      </c>
      <c r="T272" s="57">
        <v>30</v>
      </c>
      <c r="U272" s="57">
        <v>91</v>
      </c>
      <c r="V272" s="49" t="str">
        <f t="shared" si="10"/>
        <v>lokalne</v>
      </c>
    </row>
    <row r="273" spans="1:22" ht="15.75" thickBot="1" x14ac:dyDescent="0.3">
      <c r="A273" s="99"/>
      <c r="B273" s="22">
        <v>71</v>
      </c>
      <c r="C273" s="11">
        <v>0.50895031727850437</v>
      </c>
      <c r="D273" s="49">
        <v>0.25994610693305731</v>
      </c>
      <c r="E273" s="64">
        <v>2.8050559262248323E-10</v>
      </c>
      <c r="F273" s="56">
        <v>0.54335254803401845</v>
      </c>
      <c r="G273" s="56">
        <v>0.72841738538722334</v>
      </c>
      <c r="H273">
        <v>578</v>
      </c>
      <c r="I273">
        <v>1155</v>
      </c>
      <c r="J273" s="49" t="str">
        <f t="shared" si="12"/>
        <v>lokalne</v>
      </c>
      <c r="K273" s="64">
        <v>-5.5439512874667071E-10</v>
      </c>
      <c r="L273" s="56">
        <v>0.54335254516432074</v>
      </c>
      <c r="M273" s="56">
        <v>0.72841738538722334</v>
      </c>
      <c r="N273">
        <v>25</v>
      </c>
      <c r="O273">
        <v>116</v>
      </c>
      <c r="P273" s="49" t="str">
        <f t="shared" si="11"/>
        <v>lokalne</v>
      </c>
      <c r="Q273" s="64">
        <v>-0.59291618058711981</v>
      </c>
      <c r="R273" s="56">
        <v>2.168011955918935</v>
      </c>
      <c r="S273" s="56">
        <v>0.13488400017555341</v>
      </c>
      <c r="T273" s="57">
        <v>32</v>
      </c>
      <c r="U273" s="57">
        <v>97</v>
      </c>
      <c r="V273" s="49" t="str">
        <f t="shared" si="10"/>
        <v>lokalne</v>
      </c>
    </row>
    <row r="274" spans="1:22" ht="15.75" thickBot="1" x14ac:dyDescent="0.3">
      <c r="A274" s="99"/>
      <c r="B274" s="22">
        <v>72</v>
      </c>
      <c r="C274" s="11">
        <v>0.25844226311892271</v>
      </c>
      <c r="D274" s="49">
        <v>-0.63234301842749119</v>
      </c>
      <c r="E274" s="64">
        <v>4.9420439927264682E-10</v>
      </c>
      <c r="F274" s="56">
        <v>-0.81576487749695525</v>
      </c>
      <c r="G274" s="56">
        <v>0.3886702863016005</v>
      </c>
      <c r="H274">
        <v>62</v>
      </c>
      <c r="I274">
        <v>123</v>
      </c>
      <c r="J274" s="49" t="str">
        <f t="shared" si="12"/>
        <v>globalne</v>
      </c>
      <c r="K274" s="64">
        <v>-5.5933458152638563E-10</v>
      </c>
      <c r="L274" s="56">
        <v>-0.81576487766767347</v>
      </c>
      <c r="M274" s="56">
        <v>0.3886702863016005</v>
      </c>
      <c r="N274">
        <v>15</v>
      </c>
      <c r="O274">
        <v>66</v>
      </c>
      <c r="P274" s="49" t="str">
        <f t="shared" si="11"/>
        <v>globalne</v>
      </c>
      <c r="Q274" s="64">
        <v>6.5538258773950742E-13</v>
      </c>
      <c r="R274" s="56">
        <v>-0.81576487749415583</v>
      </c>
      <c r="S274" s="56">
        <v>0.3886702863016005</v>
      </c>
      <c r="T274" s="57">
        <v>8</v>
      </c>
      <c r="U274" s="57">
        <v>25</v>
      </c>
      <c r="V274" s="49" t="str">
        <f t="shared" si="10"/>
        <v>globalne</v>
      </c>
    </row>
    <row r="275" spans="1:22" ht="15.75" thickBot="1" x14ac:dyDescent="0.3">
      <c r="A275" s="99"/>
      <c r="B275" s="22">
        <v>73</v>
      </c>
      <c r="C275" s="11">
        <v>0.42036480270326138</v>
      </c>
      <c r="D275" s="49">
        <v>0.72728822287172079</v>
      </c>
      <c r="E275" s="64">
        <v>-2.7611879514087298E-10</v>
      </c>
      <c r="F275" s="56">
        <v>0.54335254803401845</v>
      </c>
      <c r="G275" s="56">
        <v>0.72841738538722334</v>
      </c>
      <c r="H275">
        <v>1116</v>
      </c>
      <c r="I275">
        <v>2231</v>
      </c>
      <c r="J275" s="49" t="str">
        <f t="shared" si="12"/>
        <v>lokalne</v>
      </c>
      <c r="K275" s="64">
        <v>-1.3247980418321169E-9</v>
      </c>
      <c r="L275" s="56">
        <v>0.5433525440770649</v>
      </c>
      <c r="M275" s="56">
        <v>0.72841738538722334</v>
      </c>
      <c r="N275">
        <v>61</v>
      </c>
      <c r="O275">
        <v>296</v>
      </c>
      <c r="P275" s="49" t="str">
        <f t="shared" si="11"/>
        <v>lokalne</v>
      </c>
      <c r="Q275" s="64">
        <v>1.044217691889145</v>
      </c>
      <c r="R275" s="56">
        <v>-0.1158281242038577</v>
      </c>
      <c r="S275" s="56">
        <v>4.1466081923939884</v>
      </c>
      <c r="T275" s="57">
        <v>34</v>
      </c>
      <c r="U275" s="57">
        <v>103</v>
      </c>
      <c r="V275" s="49" t="str">
        <f t="shared" si="10"/>
        <v>lokalne</v>
      </c>
    </row>
    <row r="276" spans="1:22" ht="15.75" thickBot="1" x14ac:dyDescent="0.3">
      <c r="A276" s="99"/>
      <c r="B276" s="22">
        <v>74</v>
      </c>
      <c r="C276" s="11">
        <v>-0.99875045334920287</v>
      </c>
      <c r="D276" s="49">
        <v>0.49313600827008491</v>
      </c>
      <c r="E276" s="64">
        <v>-1.0442176922588511</v>
      </c>
      <c r="F276" s="56">
        <v>0.54335254803748412</v>
      </c>
      <c r="G276" s="56">
        <v>1.889504281512578</v>
      </c>
      <c r="H276">
        <v>17</v>
      </c>
      <c r="I276">
        <v>33</v>
      </c>
      <c r="J276" s="49" t="str">
        <f t="shared" si="12"/>
        <v>lokalne</v>
      </c>
      <c r="K276" s="64">
        <v>-1.0442176923014359</v>
      </c>
      <c r="L276" s="56">
        <v>0.5433525471497338</v>
      </c>
      <c r="M276" s="56">
        <v>1.889504281512578</v>
      </c>
      <c r="N276">
        <v>8</v>
      </c>
      <c r="O276">
        <v>31</v>
      </c>
      <c r="P276" s="49" t="str">
        <f t="shared" si="11"/>
        <v>lokalne</v>
      </c>
      <c r="Q276" s="64">
        <v>-1.0442176918898289</v>
      </c>
      <c r="R276" s="56">
        <v>0.54335254803504818</v>
      </c>
      <c r="S276" s="56">
        <v>1.889504281512578</v>
      </c>
      <c r="T276" s="57">
        <v>7</v>
      </c>
      <c r="U276" s="57">
        <v>22</v>
      </c>
      <c r="V276" s="49" t="str">
        <f t="shared" si="10"/>
        <v>lokalne</v>
      </c>
    </row>
    <row r="277" spans="1:22" ht="15.75" thickBot="1" x14ac:dyDescent="0.3">
      <c r="A277" s="99"/>
      <c r="B277" s="22">
        <v>75</v>
      </c>
      <c r="C277" s="11">
        <v>-4.9366851802915328E-2</v>
      </c>
      <c r="D277" s="49">
        <v>0.33656929945573211</v>
      </c>
      <c r="E277" s="64" t="s">
        <v>28</v>
      </c>
      <c r="F277" s="56" t="s">
        <v>28</v>
      </c>
      <c r="G277" s="56" t="s">
        <v>28</v>
      </c>
      <c r="H277">
        <v>1652</v>
      </c>
      <c r="I277">
        <v>3303</v>
      </c>
      <c r="J277" s="49" t="s">
        <v>19</v>
      </c>
      <c r="K277" s="64">
        <v>1.5240649163088529E-9</v>
      </c>
      <c r="L277" s="56">
        <v>0.5433525460814409</v>
      </c>
      <c r="M277" s="56">
        <v>0.72841738538722378</v>
      </c>
      <c r="N277">
        <v>10</v>
      </c>
      <c r="O277">
        <v>41</v>
      </c>
      <c r="P277" s="49" t="str">
        <f t="shared" si="11"/>
        <v>lokalne</v>
      </c>
      <c r="Q277" s="64">
        <v>-0.59291618058600803</v>
      </c>
      <c r="R277" s="56">
        <v>-2.378055618864777</v>
      </c>
      <c r="S277" s="56">
        <v>-1.002245958948677</v>
      </c>
      <c r="T277" s="57">
        <v>56</v>
      </c>
      <c r="U277" s="57">
        <v>169</v>
      </c>
      <c r="V277" s="49" t="str">
        <f t="shared" si="10"/>
        <v>lokalne</v>
      </c>
    </row>
    <row r="278" spans="1:22" ht="15.75" thickBot="1" x14ac:dyDescent="0.3">
      <c r="A278" s="99"/>
      <c r="B278" s="22">
        <v>76</v>
      </c>
      <c r="C278" s="11">
        <v>-0.55976222967728972</v>
      </c>
      <c r="D278" s="49">
        <v>0.23603574652224779</v>
      </c>
      <c r="E278" s="64">
        <v>-4.3259199518818379E-10</v>
      </c>
      <c r="F278" s="56">
        <v>0.54335254803365352</v>
      </c>
      <c r="G278" s="56">
        <v>0.72841738538722334</v>
      </c>
      <c r="H278">
        <v>1548</v>
      </c>
      <c r="I278">
        <v>3095</v>
      </c>
      <c r="J278" s="49" t="str">
        <f t="shared" si="12"/>
        <v>lokalne</v>
      </c>
      <c r="K278" s="64">
        <v>4.4598058225749501E-9</v>
      </c>
      <c r="L278" s="56">
        <v>0.54335254296897773</v>
      </c>
      <c r="M278" s="56">
        <v>0.72841738538722378</v>
      </c>
      <c r="N278">
        <v>24</v>
      </c>
      <c r="O278">
        <v>111</v>
      </c>
      <c r="P278" s="49" t="str">
        <f t="shared" si="11"/>
        <v>lokalne</v>
      </c>
      <c r="Q278" s="64">
        <v>-1.0442176918890651</v>
      </c>
      <c r="R278" s="56">
        <v>0.54335254803484123</v>
      </c>
      <c r="S278" s="56">
        <v>1.8895042815125791</v>
      </c>
      <c r="T278" s="57">
        <v>15</v>
      </c>
      <c r="U278" s="57">
        <v>46</v>
      </c>
      <c r="V278" s="49" t="str">
        <f t="shared" si="10"/>
        <v>lokalne</v>
      </c>
    </row>
    <row r="279" spans="1:22" ht="15.75" thickBot="1" x14ac:dyDescent="0.3">
      <c r="A279" s="99"/>
      <c r="B279" s="22">
        <v>77</v>
      </c>
      <c r="C279" s="11">
        <v>-0.2403669245541096</v>
      </c>
      <c r="D279" s="49">
        <v>-0.25552387954667211</v>
      </c>
      <c r="E279" s="64">
        <v>-2.7207838294873978E-10</v>
      </c>
      <c r="F279" s="56">
        <v>-0.81576487749749371</v>
      </c>
      <c r="G279" s="56">
        <v>0.38867028630160089</v>
      </c>
      <c r="H279">
        <v>378</v>
      </c>
      <c r="I279">
        <v>755</v>
      </c>
      <c r="J279" s="49" t="str">
        <f t="shared" si="12"/>
        <v>globalne</v>
      </c>
      <c r="K279" s="64">
        <v>1.5294200723155581E-9</v>
      </c>
      <c r="L279" s="56">
        <v>-0.8157648763328349</v>
      </c>
      <c r="M279" s="56">
        <v>0.3886702863016005</v>
      </c>
      <c r="N279">
        <v>23</v>
      </c>
      <c r="O279">
        <v>106</v>
      </c>
      <c r="P279" s="49" t="str">
        <f t="shared" si="11"/>
        <v>globalne</v>
      </c>
      <c r="Q279" s="64">
        <v>-8.4523015103669976E-14</v>
      </c>
      <c r="R279" s="56">
        <v>0.54335254803452071</v>
      </c>
      <c r="S279" s="56">
        <v>0.72841738538722334</v>
      </c>
      <c r="T279" s="57">
        <v>13</v>
      </c>
      <c r="U279" s="57">
        <v>40</v>
      </c>
      <c r="V279" s="49" t="str">
        <f t="shared" si="10"/>
        <v>lokalne</v>
      </c>
    </row>
    <row r="280" spans="1:22" ht="15.75" thickBot="1" x14ac:dyDescent="0.3">
      <c r="A280" s="99"/>
      <c r="B280" s="22">
        <v>78</v>
      </c>
      <c r="C280" s="11">
        <v>0.2255420065484941</v>
      </c>
      <c r="D280" s="49">
        <v>5.9671371709555387E-2</v>
      </c>
      <c r="E280" s="64" t="s">
        <v>28</v>
      </c>
      <c r="F280" s="56" t="s">
        <v>28</v>
      </c>
      <c r="G280" s="56" t="s">
        <v>28</v>
      </c>
      <c r="H280">
        <v>1706</v>
      </c>
      <c r="I280">
        <v>3411</v>
      </c>
      <c r="J280" s="49" t="s">
        <v>19</v>
      </c>
      <c r="K280" s="64">
        <v>4.961461678032242E-11</v>
      </c>
      <c r="L280" s="56">
        <v>0.54335254821412626</v>
      </c>
      <c r="M280" s="56">
        <v>0.72841738538722334</v>
      </c>
      <c r="N280">
        <v>8</v>
      </c>
      <c r="O280">
        <v>31</v>
      </c>
      <c r="P280" s="49" t="str">
        <f t="shared" si="11"/>
        <v>lokalne</v>
      </c>
      <c r="Q280" s="64">
        <v>1.044217691889225</v>
      </c>
      <c r="R280" s="56">
        <v>1.923376962376717</v>
      </c>
      <c r="S280" s="56">
        <v>-1.181980811147654</v>
      </c>
      <c r="T280" s="57">
        <v>17</v>
      </c>
      <c r="U280" s="57">
        <v>52</v>
      </c>
      <c r="V280" s="49" t="str">
        <f t="shared" si="10"/>
        <v>lokalne</v>
      </c>
    </row>
    <row r="281" spans="1:22" ht="15.75" thickBot="1" x14ac:dyDescent="0.3">
      <c r="A281" s="99"/>
      <c r="B281" s="22">
        <v>79</v>
      </c>
      <c r="C281" s="11">
        <v>-0.29640418151393533</v>
      </c>
      <c r="D281" s="49">
        <v>0.74936468573287129</v>
      </c>
      <c r="E281" s="64" t="s">
        <v>28</v>
      </c>
      <c r="F281" s="56" t="s">
        <v>28</v>
      </c>
      <c r="G281" s="56" t="s">
        <v>28</v>
      </c>
      <c r="H281">
        <v>1629</v>
      </c>
      <c r="I281">
        <v>3257</v>
      </c>
      <c r="J281" s="49" t="s">
        <v>19</v>
      </c>
      <c r="K281" s="64">
        <v>2.1054737459326691E-9</v>
      </c>
      <c r="L281" s="56">
        <v>0.54335254669859612</v>
      </c>
      <c r="M281" s="56">
        <v>0.72841738538722334</v>
      </c>
      <c r="N281">
        <v>9</v>
      </c>
      <c r="O281">
        <v>36</v>
      </c>
      <c r="P281" s="49" t="str">
        <f t="shared" si="11"/>
        <v>lokalne</v>
      </c>
      <c r="Q281" s="64">
        <v>1.7877099517549511</v>
      </c>
      <c r="R281" s="56">
        <v>2.1680119559196509</v>
      </c>
      <c r="S281" s="56">
        <v>2.776221381490219</v>
      </c>
      <c r="T281" s="57">
        <v>88</v>
      </c>
      <c r="U281" s="57">
        <v>265</v>
      </c>
      <c r="V281" s="49" t="str">
        <f t="shared" si="10"/>
        <v>lokalne</v>
      </c>
    </row>
    <row r="282" spans="1:22" ht="15.75" thickBot="1" x14ac:dyDescent="0.3">
      <c r="A282" s="99"/>
      <c r="B282" s="22">
        <v>80</v>
      </c>
      <c r="C282" s="11">
        <v>-0.77772915130481124</v>
      </c>
      <c r="D282" s="49">
        <v>0.163500199560076</v>
      </c>
      <c r="E282" s="64">
        <v>-1.0442176918217281</v>
      </c>
      <c r="F282" s="56">
        <v>0.54335254803433919</v>
      </c>
      <c r="G282" s="56">
        <v>1.889504281512578</v>
      </c>
      <c r="H282">
        <v>16</v>
      </c>
      <c r="I282">
        <v>31</v>
      </c>
      <c r="J282" s="49" t="str">
        <f t="shared" si="12"/>
        <v>lokalne</v>
      </c>
      <c r="K282" s="64">
        <v>-1.044217691365217</v>
      </c>
      <c r="L282" s="56">
        <v>0.54335254697886326</v>
      </c>
      <c r="M282" s="56">
        <v>1.889504281512578</v>
      </c>
      <c r="N282">
        <v>11</v>
      </c>
      <c r="O282">
        <v>46</v>
      </c>
      <c r="P282" s="49" t="str">
        <f t="shared" si="11"/>
        <v>lokalne</v>
      </c>
      <c r="Q282" s="64">
        <v>-1.0442176918893109</v>
      </c>
      <c r="R282" s="56">
        <v>0.54335254803596622</v>
      </c>
      <c r="S282" s="56">
        <v>1.889504281512578</v>
      </c>
      <c r="T282" s="57">
        <v>8</v>
      </c>
      <c r="U282" s="57">
        <v>25</v>
      </c>
      <c r="V282" s="49" t="str">
        <f t="shared" si="10"/>
        <v>lokalne</v>
      </c>
    </row>
    <row r="283" spans="1:22" ht="15.75" thickBot="1" x14ac:dyDescent="0.3">
      <c r="A283" s="99"/>
      <c r="B283" s="22">
        <v>81</v>
      </c>
      <c r="C283" s="11">
        <v>-0.51276105456054211</v>
      </c>
      <c r="D283" s="49">
        <v>0.67953552957624197</v>
      </c>
      <c r="E283" s="64">
        <v>1.5409540269243639E-10</v>
      </c>
      <c r="F283" s="56">
        <v>0.54335254803549837</v>
      </c>
      <c r="G283" s="56">
        <v>0.72841738538722334</v>
      </c>
      <c r="H283">
        <v>942</v>
      </c>
      <c r="I283">
        <v>1883</v>
      </c>
      <c r="J283" s="49" t="str">
        <f t="shared" si="12"/>
        <v>lokalne</v>
      </c>
      <c r="K283" s="64" t="s">
        <v>28</v>
      </c>
      <c r="L283" s="56" t="s">
        <v>28</v>
      </c>
      <c r="M283" s="56" t="s">
        <v>28</v>
      </c>
      <c r="N283">
        <v>3295</v>
      </c>
      <c r="O283">
        <v>16466</v>
      </c>
      <c r="P283" s="49" t="s">
        <v>19</v>
      </c>
      <c r="Q283" s="64">
        <v>-2.076377000718002</v>
      </c>
      <c r="R283" s="56">
        <v>1.040115163493686</v>
      </c>
      <c r="S283" s="56">
        <v>6.461096207154057</v>
      </c>
      <c r="T283" s="57">
        <v>49</v>
      </c>
      <c r="U283" s="57">
        <v>148</v>
      </c>
      <c r="V283" s="49" t="str">
        <f t="shared" si="10"/>
        <v>lokalne</v>
      </c>
    </row>
    <row r="284" spans="1:22" ht="15.75" thickBot="1" x14ac:dyDescent="0.3">
      <c r="A284" s="99"/>
      <c r="B284" s="22">
        <v>82</v>
      </c>
      <c r="C284" s="11">
        <v>0.33611117489635939</v>
      </c>
      <c r="D284" s="49">
        <v>-0.37510367017239332</v>
      </c>
      <c r="E284" s="64">
        <v>-4.0739934846582301E-10</v>
      </c>
      <c r="F284" s="56">
        <v>-0.81576487749908544</v>
      </c>
      <c r="G284" s="56">
        <v>0.38867028630160089</v>
      </c>
      <c r="H284">
        <v>66</v>
      </c>
      <c r="I284">
        <v>131</v>
      </c>
      <c r="J284" s="49" t="str">
        <f t="shared" si="12"/>
        <v>globalne</v>
      </c>
      <c r="K284" s="64">
        <v>6.6484627033537693E-10</v>
      </c>
      <c r="L284" s="56">
        <v>-0.81576488033655958</v>
      </c>
      <c r="M284" s="56">
        <v>0.3886702863016005</v>
      </c>
      <c r="N284">
        <v>8</v>
      </c>
      <c r="O284">
        <v>31</v>
      </c>
      <c r="P284" s="49" t="str">
        <f t="shared" si="11"/>
        <v>globalne</v>
      </c>
      <c r="Q284" s="64">
        <v>2.076377000733169</v>
      </c>
      <c r="R284" s="56">
        <v>2.1680119559266662</v>
      </c>
      <c r="S284" s="56">
        <v>2.438158956889132</v>
      </c>
      <c r="T284" s="57">
        <v>56</v>
      </c>
      <c r="U284" s="57">
        <v>169</v>
      </c>
      <c r="V284" s="49" t="str">
        <f t="shared" si="10"/>
        <v>lokalne</v>
      </c>
    </row>
    <row r="285" spans="1:22" ht="15.75" thickBot="1" x14ac:dyDescent="0.3">
      <c r="A285" s="99"/>
      <c r="B285" s="22">
        <v>83</v>
      </c>
      <c r="C285" s="11">
        <v>-0.16470644064247611</v>
      </c>
      <c r="D285" s="49">
        <v>0.41658064443618059</v>
      </c>
      <c r="E285" s="64">
        <v>-5.8658774743120503E-10</v>
      </c>
      <c r="F285" s="56">
        <v>0.54335254803678235</v>
      </c>
      <c r="G285" s="56">
        <v>0.72841738538722334</v>
      </c>
      <c r="H285">
        <v>898</v>
      </c>
      <c r="I285">
        <v>1795</v>
      </c>
      <c r="J285" s="49" t="str">
        <f t="shared" si="12"/>
        <v>lokalne</v>
      </c>
      <c r="K285" s="64">
        <v>8.3671537140887701E-10</v>
      </c>
      <c r="L285" s="56">
        <v>0.54335254551223033</v>
      </c>
      <c r="M285" s="56">
        <v>0.72841738538722334</v>
      </c>
      <c r="N285">
        <v>86</v>
      </c>
      <c r="O285">
        <v>421</v>
      </c>
      <c r="P285" s="49" t="str">
        <f t="shared" si="11"/>
        <v>lokalne</v>
      </c>
      <c r="Q285" s="64">
        <v>1.0442176918884689</v>
      </c>
      <c r="R285" s="56">
        <v>-2.214508145069336</v>
      </c>
      <c r="S285" s="56">
        <v>-2.2158432371328529</v>
      </c>
      <c r="T285" s="57">
        <v>102</v>
      </c>
      <c r="U285" s="57">
        <v>307</v>
      </c>
      <c r="V285" s="49" t="str">
        <f t="shared" si="10"/>
        <v>lokalne</v>
      </c>
    </row>
    <row r="286" spans="1:22" ht="15.75" thickBot="1" x14ac:dyDescent="0.3">
      <c r="A286" s="99"/>
      <c r="B286" s="22">
        <v>84</v>
      </c>
      <c r="C286" s="11">
        <v>0.57639166805893183</v>
      </c>
      <c r="D286" s="49">
        <v>-0.46996438782662148</v>
      </c>
      <c r="E286" s="64">
        <v>2.6724049381013712E-10</v>
      </c>
      <c r="F286" s="56">
        <v>-0.81576487749672844</v>
      </c>
      <c r="G286" s="56">
        <v>0.3886702863016005</v>
      </c>
      <c r="H286">
        <v>318</v>
      </c>
      <c r="I286">
        <v>635</v>
      </c>
      <c r="J286" s="49" t="str">
        <f t="shared" si="12"/>
        <v>globalne</v>
      </c>
      <c r="K286" s="64">
        <v>-3.3519631693026321E-9</v>
      </c>
      <c r="L286" s="56">
        <v>-0.81576487953766696</v>
      </c>
      <c r="M286" s="56">
        <v>0.3886702863016005</v>
      </c>
      <c r="N286">
        <v>16</v>
      </c>
      <c r="O286">
        <v>71</v>
      </c>
      <c r="P286" s="49" t="str">
        <f t="shared" si="11"/>
        <v>globalne</v>
      </c>
      <c r="Q286" s="64">
        <v>1.0442176918892061</v>
      </c>
      <c r="R286" s="56">
        <v>-0.8157648774986308</v>
      </c>
      <c r="S286" s="56">
        <v>1.549757182426956</v>
      </c>
      <c r="T286" s="57">
        <v>54</v>
      </c>
      <c r="U286" s="57">
        <v>163</v>
      </c>
      <c r="V286" s="49" t="str">
        <f t="shared" si="10"/>
        <v>lokalne</v>
      </c>
    </row>
    <row r="287" spans="1:22" ht="15.75" thickBot="1" x14ac:dyDescent="0.3">
      <c r="A287" s="99"/>
      <c r="B287" s="22">
        <v>85</v>
      </c>
      <c r="C287" s="11">
        <v>-0.79427071148529649</v>
      </c>
      <c r="D287" s="49">
        <v>0.18868638807907701</v>
      </c>
      <c r="E287" s="64">
        <v>-1.0442176920918309</v>
      </c>
      <c r="F287" s="56">
        <v>0.54335254799498656</v>
      </c>
      <c r="G287" s="56">
        <v>1.889504281512578</v>
      </c>
      <c r="H287">
        <v>12</v>
      </c>
      <c r="I287">
        <v>23</v>
      </c>
      <c r="J287" s="49" t="str">
        <f t="shared" si="12"/>
        <v>lokalne</v>
      </c>
      <c r="K287" s="64">
        <v>-1.044217690556497</v>
      </c>
      <c r="L287" s="56">
        <v>0.54335254911249398</v>
      </c>
      <c r="M287" s="56">
        <v>1.889504281512578</v>
      </c>
      <c r="N287">
        <v>14</v>
      </c>
      <c r="O287">
        <v>61</v>
      </c>
      <c r="P287" s="49" t="str">
        <f t="shared" si="11"/>
        <v>lokalne</v>
      </c>
      <c r="Q287" s="64">
        <v>-1.0442176918901001</v>
      </c>
      <c r="R287" s="56">
        <v>0.54335254803362143</v>
      </c>
      <c r="S287" s="56">
        <v>1.8895042815125791</v>
      </c>
      <c r="T287" s="57">
        <v>9</v>
      </c>
      <c r="U287" s="57">
        <v>28</v>
      </c>
      <c r="V287" s="49" t="str">
        <f t="shared" si="10"/>
        <v>lokalne</v>
      </c>
    </row>
    <row r="288" spans="1:22" ht="15.75" thickBot="1" x14ac:dyDescent="0.3">
      <c r="A288" s="99"/>
      <c r="B288" s="22">
        <v>86</v>
      </c>
      <c r="C288" s="11">
        <v>-0.13021451700478789</v>
      </c>
      <c r="D288" s="49">
        <v>-3.7420399021357298E-2</v>
      </c>
      <c r="E288" s="64" t="s">
        <v>28</v>
      </c>
      <c r="F288" s="56" t="s">
        <v>28</v>
      </c>
      <c r="G288" s="56" t="s">
        <v>28</v>
      </c>
      <c r="H288">
        <v>1603</v>
      </c>
      <c r="I288">
        <v>3205</v>
      </c>
      <c r="J288" s="49" t="s">
        <v>19</v>
      </c>
      <c r="K288" s="64">
        <v>-1.605579433091774E-9</v>
      </c>
      <c r="L288" s="56">
        <v>0.54335254585661596</v>
      </c>
      <c r="M288" s="56">
        <v>0.72841738538722334</v>
      </c>
      <c r="N288">
        <v>14</v>
      </c>
      <c r="O288">
        <v>61</v>
      </c>
      <c r="P288" s="49" t="str">
        <f t="shared" si="11"/>
        <v>lokalne</v>
      </c>
      <c r="Q288" s="64">
        <v>-8.2708149649228629E-12</v>
      </c>
      <c r="R288" s="56">
        <v>1.0401151634823129</v>
      </c>
      <c r="S288" s="56">
        <v>1.8285061364608839</v>
      </c>
      <c r="T288" s="57">
        <v>20</v>
      </c>
      <c r="U288" s="57">
        <v>61</v>
      </c>
      <c r="V288" s="49" t="str">
        <f t="shared" si="10"/>
        <v>lokalne</v>
      </c>
    </row>
    <row r="289" spans="1:22" ht="15.75" thickBot="1" x14ac:dyDescent="0.3">
      <c r="A289" s="99"/>
      <c r="B289" s="22">
        <v>87</v>
      </c>
      <c r="C289" s="11">
        <v>0.96991395996883512</v>
      </c>
      <c r="D289" s="49">
        <v>-0.46993453707546001</v>
      </c>
      <c r="E289" s="64">
        <v>1.0442176914624379</v>
      </c>
      <c r="F289" s="56">
        <v>-0.8157648775044698</v>
      </c>
      <c r="G289" s="56">
        <v>1.5497571824269549</v>
      </c>
      <c r="H289">
        <v>16</v>
      </c>
      <c r="I289">
        <v>31</v>
      </c>
      <c r="J289" s="49" t="str">
        <f t="shared" si="12"/>
        <v>lokalne</v>
      </c>
      <c r="K289" s="64">
        <v>1.0442176907286489</v>
      </c>
      <c r="L289" s="56">
        <v>-0.8157648736724209</v>
      </c>
      <c r="M289" s="56">
        <v>1.5497571824269549</v>
      </c>
      <c r="N289">
        <v>7</v>
      </c>
      <c r="O289">
        <v>26</v>
      </c>
      <c r="P289" s="49" t="str">
        <f t="shared" si="11"/>
        <v>lokalne</v>
      </c>
      <c r="Q289" s="64">
        <v>0.59291618058993634</v>
      </c>
      <c r="R289" s="56">
        <v>1.0401151634909489</v>
      </c>
      <c r="S289" s="56">
        <v>4.1578212504404792</v>
      </c>
      <c r="T289" s="57">
        <v>100</v>
      </c>
      <c r="U289" s="57">
        <v>301</v>
      </c>
      <c r="V289" s="49" t="str">
        <f t="shared" si="10"/>
        <v>lokalne</v>
      </c>
    </row>
    <row r="290" spans="1:22" ht="15.75" thickBot="1" x14ac:dyDescent="0.3">
      <c r="A290" s="99"/>
      <c r="B290" s="22">
        <v>88</v>
      </c>
      <c r="C290" s="11">
        <v>0.7861022287979722</v>
      </c>
      <c r="D290" s="49">
        <v>0.12918086955323821</v>
      </c>
      <c r="E290" s="64">
        <v>1.0442176924066899</v>
      </c>
      <c r="F290" s="56">
        <v>0.54335254803589716</v>
      </c>
      <c r="G290" s="56">
        <v>1.8895042815125791</v>
      </c>
      <c r="H290">
        <v>23</v>
      </c>
      <c r="I290">
        <v>45</v>
      </c>
      <c r="J290" s="49" t="str">
        <f t="shared" si="12"/>
        <v>lokalne</v>
      </c>
      <c r="K290" s="64">
        <v>1.0442176914743899</v>
      </c>
      <c r="L290" s="56">
        <v>0.54335254676396216</v>
      </c>
      <c r="M290" s="56">
        <v>1.889504281512578</v>
      </c>
      <c r="N290">
        <v>15</v>
      </c>
      <c r="O290">
        <v>66</v>
      </c>
      <c r="P290" s="49" t="str">
        <f t="shared" si="11"/>
        <v>lokalne</v>
      </c>
      <c r="Q290" s="64">
        <v>-2.076377000716743</v>
      </c>
      <c r="R290" s="56">
        <v>-0.81576487749771398</v>
      </c>
      <c r="S290" s="56">
        <v>5.0212603569947731</v>
      </c>
      <c r="T290" s="57">
        <v>36</v>
      </c>
      <c r="U290" s="57">
        <v>109</v>
      </c>
      <c r="V290" s="49" t="str">
        <f t="shared" si="10"/>
        <v>lokalne</v>
      </c>
    </row>
    <row r="291" spans="1:22" ht="15.75" thickBot="1" x14ac:dyDescent="0.3">
      <c r="A291" s="99"/>
      <c r="B291" s="22">
        <v>89</v>
      </c>
      <c r="C291" s="11">
        <v>0.77293812157586217</v>
      </c>
      <c r="D291" s="49">
        <v>0.82637644605711102</v>
      </c>
      <c r="E291" s="64">
        <v>1.0442176916711701</v>
      </c>
      <c r="F291" s="56">
        <v>0.54335254803480237</v>
      </c>
      <c r="G291" s="56">
        <v>1.889504281512578</v>
      </c>
      <c r="H291">
        <v>18</v>
      </c>
      <c r="I291">
        <v>35</v>
      </c>
      <c r="J291" s="49" t="str">
        <f t="shared" si="12"/>
        <v>lokalne</v>
      </c>
      <c r="K291" s="64">
        <v>1.044217690941144</v>
      </c>
      <c r="L291" s="56">
        <v>0.54335254927473753</v>
      </c>
      <c r="M291" s="56">
        <v>1.8895042815125791</v>
      </c>
      <c r="N291">
        <v>7</v>
      </c>
      <c r="O291">
        <v>26</v>
      </c>
      <c r="P291" s="49" t="str">
        <f t="shared" si="11"/>
        <v>lokalne</v>
      </c>
      <c r="Q291" s="64">
        <v>0.59291618058456097</v>
      </c>
      <c r="R291" s="56">
        <v>-0.1158281241949511</v>
      </c>
      <c r="S291" s="56">
        <v>5.3148364102482288</v>
      </c>
      <c r="T291" s="57">
        <v>12</v>
      </c>
      <c r="U291" s="57">
        <v>37</v>
      </c>
      <c r="V291" s="49" t="str">
        <f t="shared" si="10"/>
        <v>lokalne</v>
      </c>
    </row>
    <row r="292" spans="1:22" ht="15.75" thickBot="1" x14ac:dyDescent="0.3">
      <c r="A292" s="99"/>
      <c r="B292" s="22">
        <v>90</v>
      </c>
      <c r="C292" s="11">
        <v>-0.64989469945430756</v>
      </c>
      <c r="D292" s="49">
        <v>0.80374877899885178</v>
      </c>
      <c r="E292" s="64">
        <v>-1.044217691742745</v>
      </c>
      <c r="F292" s="56">
        <v>0.54335254804711786</v>
      </c>
      <c r="G292" s="56">
        <v>1.889504281512578</v>
      </c>
      <c r="H292">
        <v>15</v>
      </c>
      <c r="I292">
        <v>29</v>
      </c>
      <c r="J292" s="49" t="str">
        <f t="shared" si="12"/>
        <v>lokalne</v>
      </c>
      <c r="K292" s="64">
        <v>-1.0442176904055329</v>
      </c>
      <c r="L292" s="56">
        <v>0.54335254485978968</v>
      </c>
      <c r="M292" s="56">
        <v>1.889504281512578</v>
      </c>
      <c r="N292">
        <v>13</v>
      </c>
      <c r="O292">
        <v>56</v>
      </c>
      <c r="P292" s="49" t="str">
        <f t="shared" si="11"/>
        <v>lokalne</v>
      </c>
      <c r="Q292" s="64">
        <v>-6.4058549328603914E-13</v>
      </c>
      <c r="R292" s="56">
        <v>1.923376962381933</v>
      </c>
      <c r="S292" s="56">
        <v>-2.3430677072730099</v>
      </c>
      <c r="T292" s="57">
        <v>16</v>
      </c>
      <c r="U292" s="57">
        <v>49</v>
      </c>
      <c r="V292" s="49" t="str">
        <f t="shared" si="10"/>
        <v>lokalne</v>
      </c>
    </row>
    <row r="293" spans="1:22" ht="15.75" thickBot="1" x14ac:dyDescent="0.3">
      <c r="A293" s="99"/>
      <c r="B293" s="22">
        <v>91</v>
      </c>
      <c r="C293" s="11">
        <v>-0.73860861686989665</v>
      </c>
      <c r="D293" s="49">
        <v>-0.45166675699874759</v>
      </c>
      <c r="E293" s="64">
        <v>-1.044217691633365</v>
      </c>
      <c r="F293" s="56">
        <v>-0.8157648774967946</v>
      </c>
      <c r="G293" s="56">
        <v>1.5497571824269549</v>
      </c>
      <c r="H293">
        <v>21</v>
      </c>
      <c r="I293">
        <v>41</v>
      </c>
      <c r="J293" s="49" t="str">
        <f t="shared" si="12"/>
        <v>lokalne</v>
      </c>
      <c r="K293" s="64">
        <v>-1.044217689975498</v>
      </c>
      <c r="L293" s="56">
        <v>-0.81576487809936638</v>
      </c>
      <c r="M293" s="56">
        <v>1.5497571824269549</v>
      </c>
      <c r="N293">
        <v>8</v>
      </c>
      <c r="O293">
        <v>31</v>
      </c>
      <c r="P293" s="49" t="str">
        <f t="shared" si="11"/>
        <v>lokalne</v>
      </c>
      <c r="Q293" s="64">
        <v>-0.59291618058217177</v>
      </c>
      <c r="R293" s="56">
        <v>-0.81576487750223714</v>
      </c>
      <c r="S293" s="56">
        <v>2.7179854002811958</v>
      </c>
      <c r="T293" s="57">
        <v>18</v>
      </c>
      <c r="U293" s="57">
        <v>55</v>
      </c>
      <c r="V293" s="49" t="str">
        <f t="shared" si="10"/>
        <v>lokalne</v>
      </c>
    </row>
    <row r="294" spans="1:22" ht="15.75" thickBot="1" x14ac:dyDescent="0.3">
      <c r="A294" s="99"/>
      <c r="B294" s="22">
        <v>92</v>
      </c>
      <c r="C294" s="11">
        <v>0.30620385007932782</v>
      </c>
      <c r="D294" s="49">
        <v>-0.35703448718413711</v>
      </c>
      <c r="E294" s="64">
        <v>-4.8774627518503591E-10</v>
      </c>
      <c r="F294" s="56">
        <v>-0.81576487749695525</v>
      </c>
      <c r="G294" s="56">
        <v>0.3886702863016005</v>
      </c>
      <c r="H294">
        <v>41</v>
      </c>
      <c r="I294">
        <v>81</v>
      </c>
      <c r="J294" s="49" t="str">
        <f t="shared" si="12"/>
        <v>globalne</v>
      </c>
      <c r="K294" s="64">
        <v>-6.4402042387299655E-10</v>
      </c>
      <c r="L294" s="56">
        <v>-0.81576487603294567</v>
      </c>
      <c r="M294" s="56">
        <v>0.3886702863016005</v>
      </c>
      <c r="N294">
        <v>14</v>
      </c>
      <c r="O294">
        <v>61</v>
      </c>
      <c r="P294" s="49" t="str">
        <f t="shared" si="11"/>
        <v>globalne</v>
      </c>
      <c r="Q294" s="64">
        <v>-0.59291618058489359</v>
      </c>
      <c r="R294" s="56">
        <v>-0.1158281241936541</v>
      </c>
      <c r="S294" s="56">
        <v>5.3148364102482297</v>
      </c>
      <c r="T294" s="57">
        <v>55</v>
      </c>
      <c r="U294" s="57">
        <v>166</v>
      </c>
      <c r="V294" s="49" t="str">
        <f t="shared" si="10"/>
        <v>lokalne</v>
      </c>
    </row>
    <row r="295" spans="1:22" ht="15.75" thickBot="1" x14ac:dyDescent="0.3">
      <c r="A295" s="99"/>
      <c r="B295" s="22">
        <v>93</v>
      </c>
      <c r="C295" s="11">
        <v>-0.31296705547720188</v>
      </c>
      <c r="D295" s="49">
        <v>0.97128176875412464</v>
      </c>
      <c r="E295" s="64" t="s">
        <v>28</v>
      </c>
      <c r="F295" s="56" t="s">
        <v>28</v>
      </c>
      <c r="G295" s="56" t="s">
        <v>28</v>
      </c>
      <c r="H295">
        <v>1459</v>
      </c>
      <c r="I295">
        <v>2917</v>
      </c>
      <c r="J295" s="49" t="s">
        <v>19</v>
      </c>
      <c r="K295" s="64">
        <v>1.21154210608065E-9</v>
      </c>
      <c r="L295" s="56">
        <v>0.54335254533631783</v>
      </c>
      <c r="M295" s="56">
        <v>0.72841738538722334</v>
      </c>
      <c r="N295">
        <v>14</v>
      </c>
      <c r="O295">
        <v>61</v>
      </c>
      <c r="P295" s="49" t="str">
        <f t="shared" si="11"/>
        <v>lokalne</v>
      </c>
      <c r="Q295" s="64">
        <v>1.0442176918902299</v>
      </c>
      <c r="R295" s="56">
        <v>-2.3780556188576272</v>
      </c>
      <c r="S295" s="56">
        <v>-2.170474176802919</v>
      </c>
      <c r="T295" s="57">
        <v>17</v>
      </c>
      <c r="U295" s="57">
        <v>52</v>
      </c>
      <c r="V295" s="49" t="str">
        <f t="shared" si="10"/>
        <v>lokalne</v>
      </c>
    </row>
    <row r="296" spans="1:22" ht="15.75" thickBot="1" x14ac:dyDescent="0.3">
      <c r="A296" s="99"/>
      <c r="B296" s="22">
        <v>94</v>
      </c>
      <c r="C296" s="11">
        <v>0.3135162559337914</v>
      </c>
      <c r="D296" s="49">
        <v>0.2399866203777492</v>
      </c>
      <c r="E296" s="64" t="s">
        <v>28</v>
      </c>
      <c r="F296" s="56" t="s">
        <v>28</v>
      </c>
      <c r="G296" s="56" t="s">
        <v>28</v>
      </c>
      <c r="H296">
        <v>1676</v>
      </c>
      <c r="I296">
        <v>3351</v>
      </c>
      <c r="J296" s="49" t="s">
        <v>19</v>
      </c>
      <c r="K296" s="64">
        <v>-1.014253551349347E-9</v>
      </c>
      <c r="L296" s="56">
        <v>0.54335254529203492</v>
      </c>
      <c r="M296" s="56">
        <v>0.72841738538722334</v>
      </c>
      <c r="N296">
        <v>22</v>
      </c>
      <c r="O296">
        <v>101</v>
      </c>
      <c r="P296" s="49" t="str">
        <f t="shared" si="11"/>
        <v>lokalne</v>
      </c>
      <c r="Q296" s="64">
        <v>-1.0442176918845709</v>
      </c>
      <c r="R296" s="56">
        <v>-0.81576487749987159</v>
      </c>
      <c r="S296" s="56">
        <v>1.549757182426956</v>
      </c>
      <c r="T296" s="57">
        <v>26</v>
      </c>
      <c r="U296" s="57">
        <v>79</v>
      </c>
      <c r="V296" s="49" t="str">
        <f t="shared" si="10"/>
        <v>lokalne</v>
      </c>
    </row>
    <row r="297" spans="1:22" ht="15.75" thickBot="1" x14ac:dyDescent="0.3">
      <c r="A297" s="99"/>
      <c r="B297" s="22">
        <v>95</v>
      </c>
      <c r="C297" s="11">
        <v>-0.35925351502373809</v>
      </c>
      <c r="D297" s="49">
        <v>0.87462817830964923</v>
      </c>
      <c r="E297" s="64">
        <v>7.3643897549523285E-11</v>
      </c>
      <c r="F297" s="56">
        <v>0.543352548034441</v>
      </c>
      <c r="G297" s="56">
        <v>0.72841738538722334</v>
      </c>
      <c r="H297">
        <v>1661</v>
      </c>
      <c r="I297">
        <v>3321</v>
      </c>
      <c r="J297" s="49" t="str">
        <f t="shared" si="12"/>
        <v>lokalne</v>
      </c>
      <c r="K297" s="64">
        <v>1.9305168625902029E-9</v>
      </c>
      <c r="L297" s="56">
        <v>0.54335254750930395</v>
      </c>
      <c r="M297" s="56">
        <v>0.72841738538722334</v>
      </c>
      <c r="N297">
        <v>11</v>
      </c>
      <c r="O297">
        <v>46</v>
      </c>
      <c r="P297" s="49" t="str">
        <f t="shared" si="11"/>
        <v>lokalne</v>
      </c>
      <c r="Q297" s="64">
        <v>-1.787709951754862</v>
      </c>
      <c r="R297" s="56">
        <v>-0.11582812417247181</v>
      </c>
      <c r="S297" s="56">
        <v>7.9561737915628949</v>
      </c>
      <c r="T297" s="57">
        <v>39</v>
      </c>
      <c r="U297" s="57">
        <v>118</v>
      </c>
      <c r="V297" s="49" t="str">
        <f t="shared" si="10"/>
        <v>lokalne</v>
      </c>
    </row>
    <row r="298" spans="1:22" ht="15.75" thickBot="1" x14ac:dyDescent="0.3">
      <c r="A298" s="99"/>
      <c r="B298" s="22">
        <v>96</v>
      </c>
      <c r="C298" s="11">
        <v>-0.62461776146665215</v>
      </c>
      <c r="D298" s="49">
        <v>-6.6934595350176096E-2</v>
      </c>
      <c r="E298" s="64">
        <v>-1.044217692275796</v>
      </c>
      <c r="F298" s="56">
        <v>0.54335254808091071</v>
      </c>
      <c r="G298" s="56">
        <v>1.889504281512578</v>
      </c>
      <c r="H298">
        <v>16</v>
      </c>
      <c r="I298">
        <v>31</v>
      </c>
      <c r="J298" s="49" t="str">
        <f t="shared" si="12"/>
        <v>lokalne</v>
      </c>
      <c r="K298" s="64">
        <v>-1.044217694997331</v>
      </c>
      <c r="L298" s="56">
        <v>0.54335254424155643</v>
      </c>
      <c r="M298" s="56">
        <v>1.8895042815125791</v>
      </c>
      <c r="N298">
        <v>14</v>
      </c>
      <c r="O298">
        <v>61</v>
      </c>
      <c r="P298" s="49" t="str">
        <f t="shared" si="11"/>
        <v>lokalne</v>
      </c>
      <c r="Q298" s="64">
        <v>0.59291618058122386</v>
      </c>
      <c r="R298" s="56">
        <v>-2.378055618861044</v>
      </c>
      <c r="S298" s="56">
        <v>-1.002245958948679</v>
      </c>
      <c r="T298" s="57">
        <v>78</v>
      </c>
      <c r="U298" s="57">
        <v>235</v>
      </c>
      <c r="V298" s="49" t="str">
        <f t="shared" si="10"/>
        <v>lokalne</v>
      </c>
    </row>
    <row r="299" spans="1:22" ht="15.75" thickBot="1" x14ac:dyDescent="0.3">
      <c r="A299" s="99"/>
      <c r="B299" s="22">
        <v>97</v>
      </c>
      <c r="C299" s="11">
        <v>0.56458860263228416</v>
      </c>
      <c r="D299" s="49">
        <v>-0.18633481347933409</v>
      </c>
      <c r="E299" s="64">
        <v>4.617478375928575E-10</v>
      </c>
      <c r="F299" s="56">
        <v>-0.81576487749872917</v>
      </c>
      <c r="G299" s="56">
        <v>0.3886702863016005</v>
      </c>
      <c r="H299">
        <v>104</v>
      </c>
      <c r="I299">
        <v>207</v>
      </c>
      <c r="J299" s="49" t="str">
        <f t="shared" si="12"/>
        <v>globalne</v>
      </c>
      <c r="K299" s="64">
        <v>-5.4993772255961201E-9</v>
      </c>
      <c r="L299" s="56">
        <v>-0.81576487865770642</v>
      </c>
      <c r="M299" s="56">
        <v>0.3886702863016005</v>
      </c>
      <c r="N299">
        <v>12</v>
      </c>
      <c r="O299">
        <v>51</v>
      </c>
      <c r="P299" s="49" t="str">
        <f t="shared" si="11"/>
        <v>globalne</v>
      </c>
      <c r="Q299" s="64">
        <v>-4.3921699712733319E-12</v>
      </c>
      <c r="R299" s="56">
        <v>-0.1158281241691837</v>
      </c>
      <c r="S299" s="56">
        <v>2.9855212962686331</v>
      </c>
      <c r="T299" s="57">
        <v>23</v>
      </c>
      <c r="U299" s="57">
        <v>70</v>
      </c>
      <c r="V299" s="49" t="str">
        <f t="shared" si="10"/>
        <v>lokalne</v>
      </c>
    </row>
    <row r="300" spans="1:22" ht="15.75" thickBot="1" x14ac:dyDescent="0.3">
      <c r="A300" s="99"/>
      <c r="B300" s="22">
        <v>98</v>
      </c>
      <c r="C300" s="11">
        <v>-0.81281002657487988</v>
      </c>
      <c r="D300" s="49">
        <v>0.31846064841374749</v>
      </c>
      <c r="E300" s="64">
        <v>-1.0442176920213411</v>
      </c>
      <c r="F300" s="56">
        <v>0.54335254803623756</v>
      </c>
      <c r="G300" s="56">
        <v>1.889504281512578</v>
      </c>
      <c r="H300">
        <v>13</v>
      </c>
      <c r="I300">
        <v>25</v>
      </c>
      <c r="J300" s="49" t="str">
        <f t="shared" si="12"/>
        <v>lokalne</v>
      </c>
      <c r="K300" s="64">
        <v>-1.044217692056616</v>
      </c>
      <c r="L300" s="56">
        <v>0.54335254745039607</v>
      </c>
      <c r="M300" s="56">
        <v>1.889504281512578</v>
      </c>
      <c r="N300">
        <v>18</v>
      </c>
      <c r="O300">
        <v>81</v>
      </c>
      <c r="P300" s="49" t="str">
        <f t="shared" si="11"/>
        <v>lokalne</v>
      </c>
      <c r="Q300" s="64">
        <v>-1.0442176918896411</v>
      </c>
      <c r="R300" s="56">
        <v>0.54335254803471433</v>
      </c>
      <c r="S300" s="56">
        <v>1.889504281512578</v>
      </c>
      <c r="T300" s="57">
        <v>11</v>
      </c>
      <c r="U300" s="57">
        <v>34</v>
      </c>
      <c r="V300" s="49" t="str">
        <f t="shared" si="10"/>
        <v>lokalne</v>
      </c>
    </row>
    <row r="301" spans="1:22" ht="15.75" thickBot="1" x14ac:dyDescent="0.3">
      <c r="A301" s="99"/>
      <c r="B301" s="22">
        <v>99</v>
      </c>
      <c r="C301" s="11">
        <v>-6.6441916860640049E-2</v>
      </c>
      <c r="D301" s="49">
        <v>-0.69530676631256938</v>
      </c>
      <c r="E301" s="64">
        <v>1.3432454263070661E-10</v>
      </c>
      <c r="F301" s="56">
        <v>-0.81576487749923321</v>
      </c>
      <c r="G301" s="56">
        <v>0.3886702863016005</v>
      </c>
      <c r="H301">
        <v>167</v>
      </c>
      <c r="I301">
        <v>333</v>
      </c>
      <c r="J301" s="49" t="str">
        <f t="shared" si="12"/>
        <v>globalne</v>
      </c>
      <c r="K301" s="64">
        <v>-1.0311444797578169E-9</v>
      </c>
      <c r="L301" s="56">
        <v>-0.81576488022484928</v>
      </c>
      <c r="M301" s="56">
        <v>0.3886702863016005</v>
      </c>
      <c r="N301">
        <v>10</v>
      </c>
      <c r="O301">
        <v>41</v>
      </c>
      <c r="P301" s="49" t="str">
        <f t="shared" si="11"/>
        <v>globalne</v>
      </c>
      <c r="Q301" s="64">
        <v>0.59291618058400819</v>
      </c>
      <c r="R301" s="56">
        <v>-1.2696425318151909</v>
      </c>
      <c r="S301" s="56">
        <v>3.580340052613328</v>
      </c>
      <c r="T301" s="57">
        <v>22</v>
      </c>
      <c r="U301" s="57">
        <v>67</v>
      </c>
      <c r="V301" s="49" t="str">
        <f t="shared" si="10"/>
        <v>lokalne</v>
      </c>
    </row>
    <row r="302" spans="1:22" ht="15.75" thickBot="1" x14ac:dyDescent="0.3">
      <c r="A302" s="100"/>
      <c r="B302" s="23">
        <v>100</v>
      </c>
      <c r="C302" s="12">
        <v>2.301091980189085E-2</v>
      </c>
      <c r="D302" s="49">
        <v>0.14573411643505099</v>
      </c>
      <c r="E302" s="65" t="s">
        <v>28</v>
      </c>
      <c r="F302" s="44" t="s">
        <v>28</v>
      </c>
      <c r="G302" s="44" t="s">
        <v>28</v>
      </c>
      <c r="H302" s="44">
        <v>1639</v>
      </c>
      <c r="I302" s="44">
        <v>3277</v>
      </c>
      <c r="J302" s="49" t="s">
        <v>19</v>
      </c>
      <c r="K302" s="65">
        <v>1.531771064395294E-9</v>
      </c>
      <c r="L302" s="58">
        <v>0.54335254921588783</v>
      </c>
      <c r="M302" s="58">
        <v>0.72841738538722334</v>
      </c>
      <c r="N302" s="44">
        <v>24</v>
      </c>
      <c r="O302" s="44">
        <v>111</v>
      </c>
      <c r="P302" s="49" t="str">
        <f t="shared" si="11"/>
        <v>lokalne</v>
      </c>
      <c r="Q302" s="65">
        <v>-1.0442176918884749</v>
      </c>
      <c r="R302" s="58">
        <v>0.54335254803433475</v>
      </c>
      <c r="S302" s="58">
        <v>1.889504281512578</v>
      </c>
      <c r="T302" s="68">
        <v>29</v>
      </c>
      <c r="U302" s="68">
        <v>88</v>
      </c>
      <c r="V302" s="49" t="str">
        <f t="shared" si="10"/>
        <v>lokalne</v>
      </c>
    </row>
    <row r="305" spans="2:22" x14ac:dyDescent="0.25">
      <c r="D305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</row>
    <row r="306" spans="2:22" x14ac:dyDescent="0.25">
      <c r="D306"/>
      <c r="E306" s="56"/>
      <c r="F306" s="56"/>
      <c r="G306" s="56"/>
      <c r="H306" s="56"/>
      <c r="I306" s="56"/>
      <c r="J306" s="57"/>
      <c r="K306" s="56"/>
      <c r="L306" s="56"/>
      <c r="M306" s="56"/>
      <c r="N306" s="57"/>
      <c r="O306" s="57"/>
      <c r="Q306" s="56"/>
      <c r="R306" s="56"/>
      <c r="S306" s="56"/>
      <c r="T306" s="56"/>
      <c r="U306" s="57"/>
      <c r="V306" s="57"/>
    </row>
    <row r="307" spans="2:22" x14ac:dyDescent="0.25">
      <c r="D307"/>
      <c r="E307" s="56"/>
      <c r="F307" s="56"/>
      <c r="G307" s="56"/>
      <c r="H307" s="56"/>
      <c r="I307" s="56"/>
      <c r="K307" s="56"/>
      <c r="L307" s="56"/>
      <c r="M307" s="56"/>
      <c r="N307" s="57"/>
      <c r="O307" s="57"/>
      <c r="Q307" s="56"/>
      <c r="R307" s="56"/>
      <c r="S307" s="56"/>
      <c r="T307" s="56"/>
      <c r="U307" s="57"/>
    </row>
    <row r="308" spans="2:22" x14ac:dyDescent="0.25">
      <c r="D308"/>
      <c r="E308" s="56"/>
      <c r="F308" s="56"/>
      <c r="G308" s="56"/>
      <c r="H308" s="56"/>
      <c r="I308" s="56"/>
      <c r="J308" s="57"/>
      <c r="K308" s="56"/>
      <c r="L308" s="56"/>
      <c r="M308" s="56"/>
      <c r="N308" s="57"/>
      <c r="O308" s="57"/>
      <c r="P308" s="57"/>
      <c r="Q308" s="56"/>
      <c r="R308" s="56"/>
      <c r="S308" s="56"/>
      <c r="T308" s="56"/>
      <c r="U308" s="56"/>
    </row>
    <row r="309" spans="2:22" x14ac:dyDescent="0.25">
      <c r="D309"/>
    </row>
    <row r="310" spans="2:22" x14ac:dyDescent="0.25">
      <c r="D310"/>
    </row>
    <row r="311" spans="2:22" x14ac:dyDescent="0.25">
      <c r="D311"/>
    </row>
    <row r="312" spans="2:22" x14ac:dyDescent="0.25">
      <c r="D312"/>
    </row>
    <row r="313" spans="2:22" x14ac:dyDescent="0.25">
      <c r="D313"/>
    </row>
    <row r="314" spans="2:22" x14ac:dyDescent="0.25">
      <c r="B314" s="56"/>
      <c r="D314" s="56"/>
      <c r="E314" s="56"/>
      <c r="F314" s="56"/>
      <c r="G314" s="56"/>
      <c r="H314" s="57"/>
      <c r="I314" s="57"/>
      <c r="K314" s="56"/>
      <c r="L314" s="56"/>
      <c r="M314" s="56"/>
      <c r="N314" s="57"/>
      <c r="O314" s="57"/>
    </row>
    <row r="315" spans="2:22" x14ac:dyDescent="0.25">
      <c r="B315" s="56"/>
      <c r="D315" s="56"/>
      <c r="E315" s="56"/>
      <c r="F315" s="56"/>
      <c r="G315" s="56"/>
      <c r="H315" s="57"/>
      <c r="I315" s="57"/>
      <c r="K315" s="56"/>
      <c r="L315" s="56"/>
      <c r="M315" s="56"/>
      <c r="N315" s="57"/>
      <c r="O315" s="57"/>
    </row>
    <row r="316" spans="2:22" x14ac:dyDescent="0.25">
      <c r="B316" s="56"/>
      <c r="D316" s="56"/>
      <c r="E316" s="56"/>
      <c r="F316" s="56"/>
      <c r="G316" s="56"/>
      <c r="H316" s="57"/>
      <c r="I316" s="57"/>
      <c r="K316" s="56"/>
      <c r="L316" s="56"/>
      <c r="M316" s="56"/>
      <c r="N316" s="57"/>
      <c r="O316" s="57"/>
    </row>
    <row r="317" spans="2:22" x14ac:dyDescent="0.25">
      <c r="B317" s="56"/>
      <c r="D317"/>
      <c r="N317" s="57"/>
      <c r="O317" s="57"/>
    </row>
    <row r="318" spans="2:22" x14ac:dyDescent="0.25">
      <c r="B318" s="56"/>
      <c r="D318"/>
      <c r="N318" s="57"/>
      <c r="O318" s="57"/>
    </row>
    <row r="319" spans="2:22" x14ac:dyDescent="0.25">
      <c r="B319" s="56"/>
      <c r="D319"/>
      <c r="N319" s="57"/>
      <c r="O319" s="57"/>
    </row>
    <row r="320" spans="2:22" x14ac:dyDescent="0.25">
      <c r="B320" s="56"/>
      <c r="N320" s="57"/>
      <c r="O320" s="57"/>
    </row>
    <row r="321" spans="2:21" x14ac:dyDescent="0.25">
      <c r="B321" s="56"/>
      <c r="D321" s="56"/>
      <c r="E321" s="56"/>
      <c r="F321" s="56"/>
      <c r="G321" s="56"/>
      <c r="H321" s="57"/>
      <c r="I321" s="57"/>
      <c r="K321" s="56"/>
      <c r="L321" s="56"/>
      <c r="M321" s="56"/>
      <c r="N321" s="56"/>
      <c r="O321" s="56"/>
    </row>
    <row r="322" spans="2:21" x14ac:dyDescent="0.25">
      <c r="B322" s="56"/>
      <c r="D322" s="56"/>
      <c r="E322" s="56"/>
      <c r="F322" s="56"/>
      <c r="G322" s="56"/>
      <c r="H322" s="57"/>
      <c r="I322" s="57"/>
      <c r="K322" s="56"/>
      <c r="L322" s="56"/>
      <c r="M322" s="56"/>
      <c r="N322" s="56"/>
      <c r="O322" s="56"/>
    </row>
    <row r="323" spans="2:21" x14ac:dyDescent="0.25">
      <c r="B323" s="56"/>
      <c r="D323" s="56"/>
      <c r="E323" s="56"/>
      <c r="F323" s="56"/>
      <c r="G323" s="56"/>
      <c r="H323" s="57"/>
      <c r="I323" s="57"/>
      <c r="K323" s="56"/>
      <c r="L323" s="56"/>
      <c r="M323" s="56"/>
      <c r="N323" s="56"/>
      <c r="O323" s="56"/>
    </row>
    <row r="324" spans="2:21" x14ac:dyDescent="0.25">
      <c r="B324" s="56"/>
      <c r="D324"/>
    </row>
    <row r="325" spans="2:21" x14ac:dyDescent="0.25">
      <c r="B325" s="56"/>
      <c r="D325"/>
    </row>
    <row r="326" spans="2:21" x14ac:dyDescent="0.25">
      <c r="B326" s="56"/>
      <c r="D326"/>
    </row>
    <row r="327" spans="2:21" x14ac:dyDescent="0.25">
      <c r="B327" s="56"/>
      <c r="D327"/>
    </row>
    <row r="328" spans="2:21" x14ac:dyDescent="0.25">
      <c r="B328" s="56"/>
      <c r="D328"/>
    </row>
    <row r="329" spans="2:21" x14ac:dyDescent="0.25">
      <c r="B329" s="56"/>
      <c r="D329"/>
      <c r="J329" s="56"/>
    </row>
    <row r="330" spans="2:21" x14ac:dyDescent="0.25">
      <c r="B330" s="56"/>
      <c r="D330"/>
      <c r="J330" s="56"/>
      <c r="N330" s="56"/>
      <c r="P330" s="56"/>
      <c r="Q330" s="56"/>
      <c r="R330" s="56"/>
      <c r="S330" s="56"/>
      <c r="T330" s="56"/>
      <c r="U330" s="56"/>
    </row>
    <row r="331" spans="2:21" x14ac:dyDescent="0.25">
      <c r="B331" s="56"/>
      <c r="D331"/>
      <c r="J331" s="56"/>
      <c r="N331" s="56"/>
      <c r="P331" s="56"/>
      <c r="Q331" s="56"/>
      <c r="R331" s="56"/>
      <c r="S331" s="56"/>
      <c r="T331" s="56"/>
      <c r="U331" s="56"/>
    </row>
    <row r="332" spans="2:21" x14ac:dyDescent="0.25">
      <c r="B332" s="56"/>
      <c r="D332"/>
      <c r="J332" s="56"/>
      <c r="N332" s="56"/>
      <c r="P332" s="56"/>
      <c r="Q332" s="56"/>
      <c r="R332" s="56"/>
      <c r="S332" s="56"/>
      <c r="T332" s="56"/>
      <c r="U332" s="56"/>
    </row>
    <row r="333" spans="2:21" x14ac:dyDescent="0.25">
      <c r="B333" s="56"/>
      <c r="D333"/>
      <c r="J333" s="56"/>
      <c r="N333" s="56"/>
      <c r="P333" s="56"/>
      <c r="Q333" s="56"/>
      <c r="R333" s="56"/>
      <c r="S333" s="56"/>
      <c r="T333" s="56"/>
      <c r="U333" s="56"/>
    </row>
    <row r="334" spans="2:21" x14ac:dyDescent="0.25">
      <c r="B334" s="56"/>
      <c r="D334"/>
      <c r="J334" s="56"/>
      <c r="N334" s="56"/>
      <c r="P334" s="56"/>
      <c r="Q334" s="56"/>
      <c r="R334" s="56"/>
      <c r="S334" s="56"/>
      <c r="T334" s="56"/>
      <c r="U334" s="56"/>
    </row>
    <row r="335" spans="2:21" x14ac:dyDescent="0.25">
      <c r="B335" s="56"/>
      <c r="D335"/>
      <c r="J335" s="56"/>
      <c r="N335" s="56"/>
      <c r="P335" s="56"/>
      <c r="Q335" s="56"/>
      <c r="R335" s="56"/>
      <c r="S335" s="56"/>
      <c r="T335" s="56"/>
      <c r="U335" s="56"/>
    </row>
    <row r="336" spans="2:21" x14ac:dyDescent="0.25">
      <c r="B336" s="56"/>
      <c r="D336"/>
      <c r="J336" s="56"/>
      <c r="N336" s="56"/>
      <c r="P336" s="56"/>
      <c r="Q336" s="56"/>
      <c r="R336" s="56"/>
      <c r="S336" s="56"/>
      <c r="T336" s="56"/>
      <c r="U336" s="56"/>
    </row>
    <row r="337" spans="2:21" x14ac:dyDescent="0.25">
      <c r="B337" s="56"/>
      <c r="D337"/>
      <c r="J337" s="56"/>
      <c r="N337" s="56"/>
      <c r="P337" s="56"/>
      <c r="Q337" s="56"/>
      <c r="R337" s="56"/>
      <c r="S337" s="56"/>
      <c r="T337" s="56"/>
      <c r="U337" s="56"/>
    </row>
    <row r="338" spans="2:21" x14ac:dyDescent="0.25">
      <c r="B338" s="56"/>
      <c r="J338" s="56"/>
      <c r="N338" s="56"/>
      <c r="P338" s="56"/>
      <c r="Q338" s="56"/>
      <c r="R338" s="56"/>
      <c r="S338" s="56"/>
      <c r="T338" s="56"/>
      <c r="U338" s="56"/>
    </row>
    <row r="339" spans="2:21" x14ac:dyDescent="0.25">
      <c r="B339" s="56"/>
      <c r="J339" s="56"/>
      <c r="N339" s="56"/>
      <c r="P339" s="56"/>
      <c r="Q339" s="56"/>
      <c r="R339" s="56"/>
      <c r="S339" s="56"/>
      <c r="T339" s="56"/>
      <c r="U339" s="56"/>
    </row>
    <row r="340" spans="2:21" x14ac:dyDescent="0.25">
      <c r="B340" s="56"/>
      <c r="J340" s="56"/>
      <c r="N340" s="56"/>
      <c r="P340" s="56"/>
      <c r="Q340" s="56"/>
      <c r="R340" s="56"/>
      <c r="S340" s="56"/>
      <c r="T340" s="56"/>
      <c r="U340" s="56"/>
    </row>
    <row r="341" spans="2:21" x14ac:dyDescent="0.25">
      <c r="B341" s="56"/>
      <c r="J341" s="56"/>
      <c r="N341" s="56"/>
      <c r="P341" s="56"/>
      <c r="Q341" s="56"/>
      <c r="R341" s="56"/>
      <c r="S341" s="56"/>
      <c r="T341" s="56"/>
      <c r="U341" s="56"/>
    </row>
    <row r="342" spans="2:21" x14ac:dyDescent="0.25">
      <c r="B342" s="56"/>
      <c r="J342" s="56"/>
      <c r="N342" s="56"/>
      <c r="P342" s="56"/>
      <c r="Q342" s="56"/>
      <c r="R342" s="56"/>
      <c r="S342" s="56"/>
      <c r="T342" s="56"/>
      <c r="U342" s="56"/>
    </row>
    <row r="343" spans="2:21" x14ac:dyDescent="0.25">
      <c r="B343" s="56"/>
      <c r="J343" s="56"/>
      <c r="N343" s="56"/>
      <c r="P343" s="56"/>
      <c r="Q343" s="56"/>
      <c r="R343" s="56"/>
      <c r="S343" s="56"/>
      <c r="T343" s="56"/>
      <c r="U343" s="56"/>
    </row>
    <row r="344" spans="2:21" x14ac:dyDescent="0.25">
      <c r="B344" s="56"/>
      <c r="J344" s="56"/>
      <c r="N344" s="56"/>
      <c r="P344" s="56"/>
      <c r="Q344" s="56"/>
      <c r="R344" s="56"/>
      <c r="S344" s="56"/>
      <c r="T344" s="56"/>
      <c r="U344" s="56"/>
    </row>
    <row r="345" spans="2:21" x14ac:dyDescent="0.25">
      <c r="B345" s="56"/>
      <c r="J345" s="56"/>
      <c r="N345" s="56"/>
      <c r="P345" s="56"/>
      <c r="Q345" s="56"/>
      <c r="R345" s="56"/>
      <c r="S345" s="56"/>
      <c r="T345" s="56"/>
      <c r="U345" s="56"/>
    </row>
    <row r="346" spans="2:21" x14ac:dyDescent="0.25">
      <c r="B346" s="56"/>
      <c r="J346" s="56"/>
      <c r="N346" s="56"/>
      <c r="P346" s="56"/>
      <c r="Q346" s="56"/>
      <c r="R346" s="56"/>
      <c r="S346" s="56"/>
      <c r="T346" s="56"/>
      <c r="U346" s="56"/>
    </row>
    <row r="347" spans="2:21" x14ac:dyDescent="0.25">
      <c r="B347" s="56"/>
      <c r="J347" s="56"/>
      <c r="N347" s="56"/>
      <c r="P347" s="56"/>
      <c r="Q347" s="56"/>
      <c r="R347" s="56"/>
      <c r="S347" s="56"/>
      <c r="T347" s="56"/>
      <c r="U347" s="56"/>
    </row>
    <row r="348" spans="2:21" x14ac:dyDescent="0.25">
      <c r="B348" s="56"/>
      <c r="J348" s="56"/>
      <c r="N348" s="56"/>
      <c r="P348" s="56"/>
      <c r="Q348" s="56"/>
      <c r="R348" s="56"/>
      <c r="S348" s="56"/>
      <c r="T348" s="56"/>
      <c r="U348" s="56"/>
    </row>
    <row r="349" spans="2:21" x14ac:dyDescent="0.25">
      <c r="B349" s="56"/>
      <c r="J349" s="56"/>
      <c r="N349" s="56"/>
      <c r="P349" s="56"/>
      <c r="Q349" s="56"/>
      <c r="R349" s="56"/>
      <c r="S349" s="56"/>
      <c r="T349" s="56"/>
      <c r="U349" s="56"/>
    </row>
    <row r="350" spans="2:21" x14ac:dyDescent="0.25">
      <c r="B350" s="56"/>
      <c r="J350" s="56"/>
      <c r="N350" s="56"/>
      <c r="P350" s="56"/>
      <c r="Q350" s="56"/>
      <c r="R350" s="56"/>
      <c r="S350" s="56"/>
      <c r="T350" s="56"/>
      <c r="U350" s="56"/>
    </row>
    <row r="351" spans="2:21" x14ac:dyDescent="0.25">
      <c r="B351" s="56"/>
      <c r="J351" s="56"/>
      <c r="N351" s="56"/>
      <c r="P351" s="56"/>
      <c r="Q351" s="56"/>
      <c r="R351" s="56"/>
      <c r="S351" s="56"/>
      <c r="T351" s="56"/>
      <c r="U351" s="56"/>
    </row>
    <row r="352" spans="2:21" x14ac:dyDescent="0.25">
      <c r="B352" s="56"/>
      <c r="J352" s="56"/>
      <c r="N352" s="56"/>
      <c r="T352" s="56"/>
      <c r="U352" s="56"/>
    </row>
    <row r="353" spans="2:21" x14ac:dyDescent="0.25">
      <c r="B353" s="56"/>
      <c r="J353" s="56"/>
      <c r="N353" s="56"/>
      <c r="T353" s="56"/>
      <c r="U353" s="56"/>
    </row>
    <row r="354" spans="2:21" x14ac:dyDescent="0.25">
      <c r="B354" s="56"/>
      <c r="J354" s="56"/>
      <c r="N354" s="56"/>
      <c r="T354" s="56"/>
      <c r="U354" s="56"/>
    </row>
    <row r="355" spans="2:21" x14ac:dyDescent="0.25">
      <c r="B355" s="56"/>
      <c r="J355" s="56"/>
      <c r="N355" s="56"/>
      <c r="T355" s="56"/>
      <c r="U355" s="56"/>
    </row>
    <row r="356" spans="2:21" x14ac:dyDescent="0.25">
      <c r="B356" s="56"/>
      <c r="J356" s="56"/>
      <c r="N356" s="56"/>
      <c r="P356" s="56"/>
      <c r="Q356" s="56"/>
      <c r="R356" s="56"/>
      <c r="S356" s="56"/>
      <c r="T356" s="56"/>
      <c r="U356" s="56"/>
    </row>
    <row r="357" spans="2:21" x14ac:dyDescent="0.25">
      <c r="B357" s="56"/>
      <c r="J357" s="56"/>
      <c r="N357" s="56"/>
      <c r="P357" s="56"/>
      <c r="Q357" s="56"/>
      <c r="R357" s="56"/>
      <c r="S357" s="56"/>
      <c r="T357" s="56"/>
      <c r="U357" s="56"/>
    </row>
    <row r="358" spans="2:21" x14ac:dyDescent="0.25">
      <c r="B358" s="56"/>
      <c r="J358" s="56"/>
      <c r="N358" s="56"/>
      <c r="P358" s="56"/>
      <c r="Q358" s="56"/>
      <c r="R358" s="56"/>
      <c r="S358" s="56"/>
      <c r="T358" s="56"/>
      <c r="U358" s="56"/>
    </row>
    <row r="359" spans="2:21" x14ac:dyDescent="0.25">
      <c r="B359" s="56"/>
      <c r="J359" s="56"/>
      <c r="N359" s="56"/>
      <c r="P359" s="56"/>
      <c r="Q359" s="56"/>
      <c r="R359" s="56"/>
      <c r="S359" s="56"/>
      <c r="T359" s="56"/>
      <c r="U359" s="56"/>
    </row>
    <row r="360" spans="2:21" x14ac:dyDescent="0.25">
      <c r="B360" s="56"/>
      <c r="J360" s="56"/>
      <c r="N360" s="56"/>
      <c r="P360" s="56"/>
      <c r="Q360" s="56"/>
      <c r="R360" s="56"/>
      <c r="S360" s="56"/>
      <c r="T360" s="56"/>
      <c r="U360" s="56"/>
    </row>
    <row r="361" spans="2:21" x14ac:dyDescent="0.25">
      <c r="B361" s="56"/>
      <c r="J361" s="56"/>
      <c r="N361" s="56"/>
      <c r="P361" s="56"/>
      <c r="Q361" s="56"/>
      <c r="R361" s="56"/>
      <c r="S361" s="56"/>
      <c r="T361" s="56"/>
      <c r="U361" s="56"/>
    </row>
    <row r="362" spans="2:21" x14ac:dyDescent="0.25">
      <c r="B362" s="56"/>
      <c r="J362" s="56"/>
      <c r="N362" s="56"/>
      <c r="P362" s="56"/>
      <c r="Q362" s="56"/>
      <c r="R362" s="56"/>
      <c r="S362" s="56"/>
      <c r="T362" s="56"/>
      <c r="U362" s="56"/>
    </row>
    <row r="363" spans="2:21" x14ac:dyDescent="0.25">
      <c r="B363" s="56"/>
      <c r="J363" s="56"/>
      <c r="N363" s="56"/>
      <c r="P363" s="56"/>
      <c r="Q363" s="56"/>
      <c r="R363" s="56"/>
      <c r="S363" s="56"/>
      <c r="T363" s="56"/>
      <c r="U363" s="56"/>
    </row>
    <row r="364" spans="2:21" x14ac:dyDescent="0.25">
      <c r="B364" s="56"/>
      <c r="J364" s="56"/>
      <c r="N364" s="56"/>
      <c r="P364" s="56"/>
      <c r="Q364" s="56"/>
      <c r="R364" s="56"/>
      <c r="S364" s="56"/>
      <c r="T364" s="56"/>
      <c r="U364" s="56"/>
    </row>
    <row r="365" spans="2:21" x14ac:dyDescent="0.25">
      <c r="B365" s="56"/>
      <c r="J365" s="56"/>
      <c r="N365" s="56"/>
      <c r="P365" s="56"/>
      <c r="Q365" s="56"/>
      <c r="R365" s="56"/>
      <c r="S365" s="56"/>
      <c r="T365" s="56"/>
      <c r="U365" s="56"/>
    </row>
    <row r="366" spans="2:21" x14ac:dyDescent="0.25">
      <c r="B366" s="56"/>
      <c r="J366" s="56"/>
      <c r="N366" s="56"/>
      <c r="P366" s="56"/>
      <c r="Q366" s="56"/>
      <c r="R366" s="56"/>
      <c r="S366" s="56"/>
      <c r="T366" s="56"/>
      <c r="U366" s="56"/>
    </row>
    <row r="367" spans="2:21" x14ac:dyDescent="0.25">
      <c r="B367" s="56"/>
      <c r="J367" s="56"/>
      <c r="N367" s="56"/>
      <c r="P367" s="56"/>
      <c r="Q367" s="56"/>
      <c r="R367" s="56"/>
      <c r="S367" s="56"/>
      <c r="T367" s="56"/>
      <c r="U367" s="56"/>
    </row>
    <row r="368" spans="2:21" x14ac:dyDescent="0.25">
      <c r="B368" s="56"/>
      <c r="J368" s="56"/>
      <c r="N368" s="56"/>
      <c r="P368" s="56"/>
      <c r="Q368" s="56"/>
      <c r="R368" s="56"/>
      <c r="S368" s="56"/>
      <c r="T368" s="56"/>
      <c r="U368" s="56"/>
    </row>
    <row r="369" spans="2:22" x14ac:dyDescent="0.25">
      <c r="B369" s="56"/>
      <c r="J369" s="56"/>
      <c r="N369" s="56"/>
      <c r="P369" s="56"/>
      <c r="Q369" s="56"/>
      <c r="R369" s="56"/>
      <c r="S369" s="56"/>
      <c r="T369" s="56"/>
      <c r="U369" s="56"/>
    </row>
    <row r="370" spans="2:22" x14ac:dyDescent="0.25">
      <c r="B370" s="56"/>
      <c r="J370" s="56"/>
      <c r="N370" s="56"/>
      <c r="P370" s="56"/>
      <c r="Q370" s="56"/>
      <c r="R370" s="56"/>
      <c r="S370" s="56"/>
      <c r="T370" s="56"/>
      <c r="U370" s="56"/>
    </row>
    <row r="371" spans="2:22" x14ac:dyDescent="0.25">
      <c r="B371" s="56"/>
      <c r="J371" s="56"/>
      <c r="N371" s="56"/>
      <c r="P371" s="56"/>
      <c r="Q371" s="56"/>
      <c r="R371" s="56"/>
      <c r="S371" s="56"/>
      <c r="T371" s="56"/>
      <c r="U371" s="56"/>
    </row>
    <row r="372" spans="2:22" x14ac:dyDescent="0.25">
      <c r="B372" s="56"/>
      <c r="J372" s="56"/>
      <c r="N372" s="56"/>
      <c r="T372" s="56"/>
      <c r="U372" s="56"/>
    </row>
    <row r="373" spans="2:22" x14ac:dyDescent="0.25">
      <c r="B373" s="56"/>
      <c r="J373" s="56"/>
      <c r="N373" s="56"/>
      <c r="T373" s="56"/>
      <c r="U373" s="56"/>
    </row>
    <row r="374" spans="2:22" x14ac:dyDescent="0.25">
      <c r="B374" s="56"/>
      <c r="J374" s="56"/>
      <c r="N374" s="56"/>
      <c r="T374" s="56"/>
      <c r="U374" s="56"/>
    </row>
    <row r="375" spans="2:22" x14ac:dyDescent="0.25">
      <c r="B375" s="56"/>
      <c r="J375" s="56"/>
      <c r="N375" s="56"/>
      <c r="T375" s="56"/>
      <c r="U375" s="56"/>
    </row>
    <row r="376" spans="2:22" x14ac:dyDescent="0.25">
      <c r="B376" s="56"/>
      <c r="J376" s="56"/>
      <c r="N376" s="56"/>
      <c r="P376" s="56"/>
      <c r="Q376" s="56"/>
      <c r="R376" s="56"/>
      <c r="S376" s="56"/>
      <c r="T376" s="56"/>
      <c r="U376" s="56"/>
      <c r="V376" s="57"/>
    </row>
    <row r="377" spans="2:22" x14ac:dyDescent="0.25">
      <c r="B377" s="56"/>
      <c r="J377" s="56"/>
      <c r="N377" s="56"/>
      <c r="P377" s="56"/>
      <c r="Q377" s="56"/>
      <c r="R377" s="56"/>
      <c r="S377" s="56"/>
      <c r="T377" s="56"/>
      <c r="U377" s="56"/>
      <c r="V377" s="57"/>
    </row>
    <row r="378" spans="2:22" x14ac:dyDescent="0.25">
      <c r="B378" s="56"/>
      <c r="J378" s="56"/>
      <c r="N378" s="56"/>
      <c r="P378" s="56"/>
      <c r="Q378" s="56"/>
      <c r="R378" s="56"/>
      <c r="S378" s="56"/>
      <c r="T378" s="56"/>
      <c r="U378" s="56"/>
      <c r="V378" s="57"/>
    </row>
    <row r="379" spans="2:22" x14ac:dyDescent="0.25">
      <c r="B379" s="56"/>
      <c r="J379" s="56"/>
      <c r="N379" s="56"/>
      <c r="P379" s="56"/>
      <c r="Q379" s="56"/>
      <c r="R379" s="56"/>
      <c r="S379" s="56"/>
      <c r="T379" s="56"/>
      <c r="U379" s="56"/>
      <c r="V379" s="57"/>
    </row>
    <row r="380" spans="2:22" x14ac:dyDescent="0.25">
      <c r="B380" s="56"/>
      <c r="J380" s="56"/>
      <c r="N380" s="56"/>
      <c r="P380" s="56"/>
      <c r="Q380" s="56"/>
      <c r="R380" s="56"/>
      <c r="S380" s="56"/>
      <c r="T380" s="56"/>
      <c r="U380" s="56"/>
      <c r="V380" s="57"/>
    </row>
    <row r="381" spans="2:22" x14ac:dyDescent="0.25">
      <c r="B381" s="56"/>
      <c r="J381" s="56"/>
      <c r="N381" s="56"/>
      <c r="P381" s="56"/>
      <c r="Q381" s="56"/>
      <c r="R381" s="56"/>
      <c r="S381" s="56"/>
      <c r="T381" s="56"/>
      <c r="U381" s="56"/>
      <c r="V381" s="57"/>
    </row>
    <row r="382" spans="2:22" x14ac:dyDescent="0.25">
      <c r="B382" s="56"/>
      <c r="J382" s="56"/>
      <c r="N382" s="56"/>
      <c r="P382" s="56"/>
      <c r="Q382" s="56"/>
      <c r="R382" s="56"/>
      <c r="S382" s="56"/>
      <c r="T382" s="56"/>
      <c r="U382" s="56"/>
      <c r="V382" s="57"/>
    </row>
    <row r="383" spans="2:22" x14ac:dyDescent="0.25">
      <c r="B383" s="56"/>
      <c r="J383" s="56"/>
      <c r="N383" s="56"/>
      <c r="P383" s="56"/>
      <c r="Q383" s="56"/>
      <c r="R383" s="56"/>
      <c r="S383" s="56"/>
      <c r="T383" s="56"/>
      <c r="U383" s="56"/>
      <c r="V383" s="57"/>
    </row>
    <row r="384" spans="2:22" x14ac:dyDescent="0.25">
      <c r="B384" s="56"/>
      <c r="J384" s="56"/>
      <c r="N384" s="56"/>
      <c r="P384" s="56"/>
      <c r="Q384" s="56"/>
      <c r="R384" s="56"/>
      <c r="S384" s="56"/>
      <c r="T384" s="56"/>
      <c r="U384" s="56"/>
      <c r="V384" s="57"/>
    </row>
    <row r="385" spans="2:22" x14ac:dyDescent="0.25">
      <c r="B385" s="56"/>
      <c r="J385" s="56"/>
      <c r="N385" s="56"/>
      <c r="P385" s="56"/>
      <c r="Q385" s="56"/>
      <c r="R385" s="56"/>
      <c r="S385" s="56"/>
      <c r="T385" s="56"/>
      <c r="U385" s="56"/>
      <c r="V385" s="57"/>
    </row>
    <row r="386" spans="2:22" x14ac:dyDescent="0.25">
      <c r="B386" s="56"/>
      <c r="J386" s="56"/>
      <c r="N386" s="56"/>
      <c r="P386" s="56"/>
      <c r="Q386" s="56"/>
      <c r="R386" s="56"/>
      <c r="S386" s="56"/>
      <c r="T386" s="56"/>
      <c r="U386" s="56"/>
      <c r="V386" s="57"/>
    </row>
    <row r="387" spans="2:22" x14ac:dyDescent="0.25">
      <c r="B387" s="56"/>
      <c r="J387" s="56"/>
      <c r="N387" s="56"/>
      <c r="P387" s="56"/>
      <c r="Q387" s="56"/>
      <c r="R387" s="56"/>
      <c r="S387" s="56"/>
      <c r="T387" s="56"/>
      <c r="U387" s="56"/>
      <c r="V387" s="57"/>
    </row>
    <row r="388" spans="2:22" x14ac:dyDescent="0.25">
      <c r="B388" s="56"/>
      <c r="J388" s="56"/>
      <c r="N388" s="56"/>
      <c r="P388" s="56"/>
      <c r="Q388" s="56"/>
      <c r="R388" s="56"/>
      <c r="S388" s="56"/>
      <c r="T388" s="56"/>
      <c r="U388" s="56"/>
      <c r="V388" s="57"/>
    </row>
    <row r="389" spans="2:22" x14ac:dyDescent="0.25">
      <c r="B389" s="56"/>
      <c r="J389" s="56"/>
      <c r="N389" s="56"/>
      <c r="P389" s="56"/>
      <c r="Q389" s="56"/>
      <c r="R389" s="56"/>
      <c r="S389" s="56"/>
      <c r="T389" s="56"/>
      <c r="U389" s="56"/>
      <c r="V389" s="57"/>
    </row>
    <row r="390" spans="2:22" x14ac:dyDescent="0.25">
      <c r="B390" s="56"/>
      <c r="J390" s="56"/>
      <c r="N390" s="56"/>
      <c r="P390" s="56"/>
      <c r="Q390" s="56"/>
      <c r="R390" s="56"/>
      <c r="S390" s="56"/>
      <c r="T390" s="56"/>
      <c r="U390" s="56"/>
      <c r="V390" s="57"/>
    </row>
    <row r="391" spans="2:22" x14ac:dyDescent="0.25">
      <c r="B391" s="56"/>
      <c r="J391" s="56"/>
      <c r="N391" s="56"/>
      <c r="P391" s="56"/>
      <c r="Q391" s="56"/>
      <c r="R391" s="56"/>
      <c r="S391" s="56"/>
      <c r="T391" s="56"/>
      <c r="U391" s="56"/>
      <c r="V391" s="57"/>
    </row>
    <row r="392" spans="2:22" x14ac:dyDescent="0.25">
      <c r="B392" s="56"/>
      <c r="J392" s="56"/>
      <c r="N392" s="56"/>
      <c r="P392" s="56"/>
      <c r="Q392" s="56"/>
      <c r="R392" s="56"/>
      <c r="S392" s="56"/>
      <c r="T392" s="56"/>
      <c r="U392" s="56"/>
      <c r="V392" s="57"/>
    </row>
    <row r="393" spans="2:22" x14ac:dyDescent="0.25">
      <c r="B393" s="56"/>
      <c r="J393" s="56"/>
      <c r="N393" s="56"/>
      <c r="P393" s="56"/>
      <c r="Q393" s="56"/>
      <c r="R393" s="56"/>
      <c r="S393" s="56"/>
      <c r="T393" s="56"/>
      <c r="U393" s="56"/>
      <c r="V393" s="57"/>
    </row>
    <row r="394" spans="2:22" x14ac:dyDescent="0.25">
      <c r="B394" s="56"/>
      <c r="J394" s="56"/>
      <c r="N394" s="56"/>
      <c r="P394" s="56"/>
      <c r="Q394" s="56"/>
      <c r="R394" s="56"/>
      <c r="S394" s="56"/>
      <c r="T394" s="56"/>
      <c r="U394" s="56"/>
      <c r="V394" s="57"/>
    </row>
    <row r="395" spans="2:22" x14ac:dyDescent="0.25">
      <c r="B395" s="56"/>
      <c r="J395" s="56"/>
      <c r="N395" s="56"/>
    </row>
    <row r="396" spans="2:22" x14ac:dyDescent="0.25">
      <c r="B396" s="56"/>
      <c r="J396" s="56"/>
      <c r="N396" s="56"/>
    </row>
    <row r="397" spans="2:22" x14ac:dyDescent="0.25">
      <c r="B397" s="56"/>
      <c r="J397" s="56"/>
      <c r="N397" s="56"/>
    </row>
    <row r="398" spans="2:22" x14ac:dyDescent="0.25">
      <c r="B398" s="56"/>
      <c r="J398" s="56"/>
      <c r="N398" s="56"/>
    </row>
    <row r="399" spans="2:22" x14ac:dyDescent="0.25">
      <c r="B399" s="56"/>
      <c r="J399" s="56"/>
      <c r="N399" s="56"/>
    </row>
    <row r="400" spans="2:22" x14ac:dyDescent="0.25">
      <c r="B400" s="56"/>
      <c r="J400" s="56"/>
      <c r="N400" s="56"/>
    </row>
    <row r="401" spans="2:14" x14ac:dyDescent="0.25">
      <c r="B401" s="56"/>
      <c r="J401" s="56"/>
      <c r="N401" s="56"/>
    </row>
    <row r="402" spans="2:14" x14ac:dyDescent="0.25">
      <c r="B402" s="56"/>
      <c r="J402" s="56"/>
      <c r="N402" s="56"/>
    </row>
    <row r="403" spans="2:14" x14ac:dyDescent="0.25">
      <c r="B403" s="56"/>
      <c r="J403" s="56"/>
      <c r="N403" s="56"/>
    </row>
    <row r="404" spans="2:14" x14ac:dyDescent="0.25">
      <c r="B404" s="56"/>
      <c r="J404" s="56"/>
      <c r="N404" s="56"/>
    </row>
    <row r="405" spans="2:14" x14ac:dyDescent="0.25">
      <c r="B405" s="56"/>
      <c r="J405" s="56"/>
      <c r="N405" s="56"/>
    </row>
    <row r="406" spans="2:14" x14ac:dyDescent="0.25">
      <c r="B406" s="56"/>
      <c r="J406" s="56"/>
      <c r="N406" s="56"/>
    </row>
    <row r="407" spans="2:14" x14ac:dyDescent="0.25">
      <c r="B407" s="56"/>
      <c r="J407" s="56"/>
      <c r="N407" s="56"/>
    </row>
    <row r="408" spans="2:14" x14ac:dyDescent="0.25">
      <c r="B408" s="56"/>
      <c r="J408" s="56"/>
      <c r="N408" s="56"/>
    </row>
    <row r="409" spans="2:14" x14ac:dyDescent="0.25">
      <c r="B409" s="56"/>
      <c r="J409" s="56"/>
      <c r="N409" s="56"/>
    </row>
    <row r="410" spans="2:14" x14ac:dyDescent="0.25">
      <c r="B410" s="56"/>
      <c r="J410" s="56"/>
      <c r="N410" s="56"/>
    </row>
    <row r="411" spans="2:14" x14ac:dyDescent="0.25">
      <c r="B411" s="56"/>
      <c r="J411" s="56"/>
      <c r="N411" s="56"/>
    </row>
    <row r="412" spans="2:14" x14ac:dyDescent="0.25">
      <c r="B412" s="56"/>
      <c r="J412" s="56"/>
      <c r="N412" s="56"/>
    </row>
    <row r="413" spans="2:14" x14ac:dyDescent="0.25">
      <c r="B413" s="56"/>
      <c r="J413" s="56"/>
      <c r="N413" s="56"/>
    </row>
    <row r="414" spans="2:14" x14ac:dyDescent="0.25">
      <c r="J414" s="56"/>
      <c r="N414" s="56"/>
    </row>
    <row r="415" spans="2:14" x14ac:dyDescent="0.25">
      <c r="B415" s="56"/>
      <c r="J415" s="56"/>
      <c r="N415" s="56"/>
    </row>
    <row r="416" spans="2:14" x14ac:dyDescent="0.25">
      <c r="B416" s="56"/>
      <c r="J416" s="56"/>
      <c r="N416" s="56"/>
    </row>
    <row r="417" spans="2:14" x14ac:dyDescent="0.25">
      <c r="B417" s="56"/>
      <c r="J417" s="56"/>
      <c r="N417" s="56"/>
    </row>
    <row r="418" spans="2:14" x14ac:dyDescent="0.25">
      <c r="B418" s="56"/>
      <c r="J418" s="56"/>
      <c r="N418" s="56"/>
    </row>
    <row r="419" spans="2:14" x14ac:dyDescent="0.25">
      <c r="B419" s="56"/>
      <c r="J419" s="56"/>
      <c r="N419" s="56"/>
    </row>
    <row r="420" spans="2:14" x14ac:dyDescent="0.25">
      <c r="B420" s="56"/>
      <c r="J420" s="56"/>
      <c r="N420" s="56"/>
    </row>
    <row r="421" spans="2:14" x14ac:dyDescent="0.25">
      <c r="B421" s="56"/>
      <c r="J421" s="56"/>
      <c r="N421" s="56"/>
    </row>
    <row r="422" spans="2:14" x14ac:dyDescent="0.25">
      <c r="B422" s="56"/>
      <c r="J422" s="56"/>
      <c r="N422" s="56"/>
    </row>
    <row r="423" spans="2:14" x14ac:dyDescent="0.25">
      <c r="B423" s="56"/>
      <c r="J423" s="56"/>
      <c r="N423" s="56"/>
    </row>
    <row r="424" spans="2:14" x14ac:dyDescent="0.25">
      <c r="B424" s="56"/>
      <c r="J424" s="56"/>
      <c r="N424" s="56"/>
    </row>
    <row r="425" spans="2:14" x14ac:dyDescent="0.25">
      <c r="B425" s="56"/>
      <c r="J425" s="56"/>
      <c r="N425" s="56"/>
    </row>
    <row r="426" spans="2:14" x14ac:dyDescent="0.25">
      <c r="B426" s="56"/>
      <c r="J426" s="56"/>
      <c r="N426" s="56"/>
    </row>
    <row r="427" spans="2:14" x14ac:dyDescent="0.25">
      <c r="J427" s="56"/>
      <c r="N427" s="56"/>
    </row>
    <row r="428" spans="2:14" x14ac:dyDescent="0.25">
      <c r="B428" s="56"/>
      <c r="J428" s="56"/>
      <c r="N428" s="56"/>
    </row>
    <row r="429" spans="2:14" x14ac:dyDescent="0.25">
      <c r="B429" s="56"/>
      <c r="N429" s="56"/>
    </row>
    <row r="430" spans="2:14" x14ac:dyDescent="0.25">
      <c r="B430" s="56"/>
      <c r="J430" s="56"/>
    </row>
    <row r="431" spans="2:14" x14ac:dyDescent="0.25">
      <c r="B431" s="56"/>
      <c r="J431" s="56"/>
      <c r="N431" s="56"/>
    </row>
    <row r="432" spans="2:14" x14ac:dyDescent="0.25">
      <c r="B432" s="56"/>
      <c r="J432" s="56"/>
      <c r="N432" s="56"/>
    </row>
    <row r="433" spans="2:14" x14ac:dyDescent="0.25">
      <c r="B433" s="56"/>
      <c r="J433" s="56"/>
      <c r="N433" s="56"/>
    </row>
    <row r="434" spans="2:14" x14ac:dyDescent="0.25">
      <c r="B434" s="56"/>
      <c r="J434" s="56"/>
      <c r="N434" s="56"/>
    </row>
    <row r="435" spans="2:14" x14ac:dyDescent="0.25">
      <c r="B435" s="56"/>
      <c r="J435" s="56"/>
      <c r="N435" s="56"/>
    </row>
    <row r="436" spans="2:14" x14ac:dyDescent="0.25">
      <c r="B436" s="56"/>
      <c r="J436" s="56"/>
      <c r="N436" s="56"/>
    </row>
    <row r="437" spans="2:14" x14ac:dyDescent="0.25">
      <c r="B437" s="56"/>
      <c r="J437" s="56"/>
      <c r="N437" s="56"/>
    </row>
    <row r="438" spans="2:14" x14ac:dyDescent="0.25">
      <c r="B438" s="56"/>
      <c r="J438" s="56"/>
      <c r="N438" s="56"/>
    </row>
    <row r="439" spans="2:14" x14ac:dyDescent="0.25">
      <c r="B439" s="56"/>
      <c r="J439" s="56"/>
      <c r="N439" s="56"/>
    </row>
    <row r="440" spans="2:14" x14ac:dyDescent="0.25">
      <c r="B440" s="56"/>
      <c r="J440" s="56"/>
      <c r="N440" s="56"/>
    </row>
    <row r="441" spans="2:14" x14ac:dyDescent="0.25">
      <c r="B441" s="56"/>
      <c r="J441" s="56"/>
      <c r="N441" s="56"/>
    </row>
    <row r="442" spans="2:14" x14ac:dyDescent="0.25">
      <c r="B442" s="56"/>
      <c r="J442" s="56"/>
      <c r="N442" s="56"/>
    </row>
    <row r="443" spans="2:14" x14ac:dyDescent="0.25">
      <c r="B443" s="56"/>
      <c r="J443" s="56"/>
      <c r="N443" s="56"/>
    </row>
    <row r="444" spans="2:14" x14ac:dyDescent="0.25">
      <c r="B444" s="56"/>
      <c r="J444" s="56"/>
      <c r="N444" s="56"/>
    </row>
    <row r="445" spans="2:14" x14ac:dyDescent="0.25">
      <c r="B445" s="56"/>
      <c r="J445" s="56"/>
      <c r="N445" s="56"/>
    </row>
    <row r="446" spans="2:14" x14ac:dyDescent="0.25">
      <c r="B446" s="56"/>
      <c r="J446" s="56"/>
      <c r="N446" s="56"/>
    </row>
    <row r="447" spans="2:14" x14ac:dyDescent="0.25">
      <c r="B447" s="56"/>
      <c r="J447" s="56"/>
      <c r="N447" s="56"/>
    </row>
    <row r="448" spans="2:14" x14ac:dyDescent="0.25">
      <c r="B448" s="56"/>
      <c r="J448" s="56"/>
      <c r="N448" s="56"/>
    </row>
    <row r="449" spans="2:14" x14ac:dyDescent="0.25">
      <c r="B449" s="56"/>
      <c r="J449" s="56"/>
      <c r="N449" s="56"/>
    </row>
    <row r="450" spans="2:14" x14ac:dyDescent="0.25">
      <c r="B450" s="56"/>
      <c r="J450" s="56"/>
      <c r="N450" s="56"/>
    </row>
    <row r="451" spans="2:14" x14ac:dyDescent="0.25">
      <c r="B451" s="56"/>
      <c r="J451" s="56"/>
      <c r="N451" s="56"/>
    </row>
    <row r="452" spans="2:14" x14ac:dyDescent="0.25">
      <c r="B452" s="56"/>
      <c r="J452" s="56"/>
      <c r="N452" s="56"/>
    </row>
    <row r="453" spans="2:14" x14ac:dyDescent="0.25">
      <c r="B453" s="56"/>
      <c r="J453" s="56"/>
      <c r="N453" s="56"/>
    </row>
    <row r="454" spans="2:14" x14ac:dyDescent="0.25">
      <c r="B454" s="56"/>
      <c r="J454" s="56"/>
      <c r="N454" s="56"/>
    </row>
    <row r="455" spans="2:14" x14ac:dyDescent="0.25">
      <c r="B455" s="56"/>
      <c r="J455" s="56"/>
      <c r="N455" s="56"/>
    </row>
    <row r="456" spans="2:14" x14ac:dyDescent="0.25">
      <c r="B456" s="56"/>
      <c r="J456" s="56"/>
      <c r="N456" s="56"/>
    </row>
    <row r="457" spans="2:14" x14ac:dyDescent="0.25">
      <c r="B457" s="56"/>
      <c r="J457" s="56"/>
      <c r="N457" s="56"/>
    </row>
    <row r="458" spans="2:14" x14ac:dyDescent="0.25">
      <c r="B458" s="56"/>
      <c r="J458" s="56"/>
      <c r="N458" s="56"/>
    </row>
    <row r="459" spans="2:14" x14ac:dyDescent="0.25">
      <c r="B459" s="56"/>
      <c r="J459" s="56"/>
      <c r="N459" s="56"/>
    </row>
    <row r="460" spans="2:14" x14ac:dyDescent="0.25">
      <c r="B460" s="56"/>
      <c r="J460" s="56"/>
      <c r="N460" s="56"/>
    </row>
    <row r="461" spans="2:14" x14ac:dyDescent="0.25">
      <c r="B461" s="56"/>
      <c r="J461" s="56"/>
      <c r="N461" s="56"/>
    </row>
    <row r="462" spans="2:14" x14ac:dyDescent="0.25">
      <c r="B462" s="56"/>
      <c r="J462" s="56"/>
      <c r="N462" s="56"/>
    </row>
    <row r="463" spans="2:14" x14ac:dyDescent="0.25">
      <c r="B463" s="56"/>
      <c r="J463" s="56"/>
      <c r="N463" s="56"/>
    </row>
    <row r="464" spans="2:14" x14ac:dyDescent="0.25">
      <c r="B464" s="56"/>
      <c r="J464" s="56"/>
      <c r="N464" s="56"/>
    </row>
    <row r="465" spans="2:14" x14ac:dyDescent="0.25">
      <c r="B465" s="56"/>
      <c r="J465" s="56"/>
      <c r="N465" s="56"/>
    </row>
    <row r="466" spans="2:14" x14ac:dyDescent="0.25">
      <c r="B466" s="56"/>
      <c r="J466" s="56"/>
      <c r="N466" s="56"/>
    </row>
    <row r="467" spans="2:14" x14ac:dyDescent="0.25">
      <c r="B467" s="56"/>
      <c r="J467" s="56"/>
      <c r="N467" s="56"/>
    </row>
    <row r="468" spans="2:14" x14ac:dyDescent="0.25">
      <c r="B468" s="56"/>
      <c r="J468" s="56"/>
      <c r="N468" s="56"/>
    </row>
    <row r="469" spans="2:14" x14ac:dyDescent="0.25">
      <c r="B469" s="56"/>
      <c r="J469" s="56"/>
      <c r="N469" s="56"/>
    </row>
    <row r="470" spans="2:14" x14ac:dyDescent="0.25">
      <c r="B470" s="56"/>
      <c r="J470" s="56"/>
      <c r="N470" s="56"/>
    </row>
    <row r="471" spans="2:14" x14ac:dyDescent="0.25">
      <c r="B471" s="56"/>
      <c r="J471" s="56"/>
      <c r="N471" s="56"/>
    </row>
    <row r="472" spans="2:14" x14ac:dyDescent="0.25">
      <c r="B472" s="56"/>
      <c r="J472" s="56"/>
      <c r="N472" s="56"/>
    </row>
    <row r="473" spans="2:14" x14ac:dyDescent="0.25">
      <c r="B473" s="56"/>
      <c r="J473" s="56"/>
      <c r="N473" s="56"/>
    </row>
    <row r="474" spans="2:14" x14ac:dyDescent="0.25">
      <c r="B474" s="56"/>
      <c r="J474" s="56"/>
      <c r="N474" s="56"/>
    </row>
    <row r="475" spans="2:14" x14ac:dyDescent="0.25">
      <c r="B475" s="56"/>
      <c r="J475" s="56"/>
      <c r="N475" s="56"/>
    </row>
    <row r="476" spans="2:14" x14ac:dyDescent="0.25">
      <c r="B476" s="56"/>
      <c r="J476" s="56"/>
      <c r="N476" s="56"/>
    </row>
    <row r="477" spans="2:14" x14ac:dyDescent="0.25">
      <c r="B477" s="56"/>
      <c r="J477" s="56"/>
      <c r="N477" s="56"/>
    </row>
    <row r="478" spans="2:14" x14ac:dyDescent="0.25">
      <c r="B478" s="56"/>
      <c r="J478" s="56"/>
      <c r="N478" s="56"/>
    </row>
    <row r="479" spans="2:14" x14ac:dyDescent="0.25">
      <c r="B479" s="56"/>
      <c r="J479" s="56"/>
      <c r="N479" s="56"/>
    </row>
    <row r="480" spans="2:14" x14ac:dyDescent="0.25">
      <c r="B480" s="56"/>
      <c r="J480" s="56"/>
      <c r="N480" s="56"/>
    </row>
    <row r="481" spans="2:14" x14ac:dyDescent="0.25">
      <c r="B481" s="56"/>
      <c r="J481" s="56"/>
      <c r="N481" s="56"/>
    </row>
    <row r="482" spans="2:14" x14ac:dyDescent="0.25">
      <c r="B482" s="56"/>
      <c r="J482" s="56"/>
      <c r="N482" s="56"/>
    </row>
    <row r="483" spans="2:14" x14ac:dyDescent="0.25">
      <c r="B483" s="56"/>
      <c r="J483" s="56"/>
      <c r="N483" s="56"/>
    </row>
    <row r="484" spans="2:14" x14ac:dyDescent="0.25">
      <c r="B484" s="56"/>
      <c r="J484" s="56"/>
      <c r="N484" s="56"/>
    </row>
    <row r="485" spans="2:14" x14ac:dyDescent="0.25">
      <c r="B485" s="56"/>
      <c r="J485" s="56"/>
      <c r="N485" s="56"/>
    </row>
    <row r="486" spans="2:14" x14ac:dyDescent="0.25">
      <c r="B486" s="56"/>
      <c r="J486" s="56"/>
      <c r="N486" s="56"/>
    </row>
    <row r="487" spans="2:14" x14ac:dyDescent="0.25">
      <c r="B487" s="56"/>
      <c r="J487" s="56"/>
      <c r="N487" s="56"/>
    </row>
    <row r="488" spans="2:14" x14ac:dyDescent="0.25">
      <c r="B488" s="56"/>
      <c r="J488" s="56"/>
      <c r="N488" s="56"/>
    </row>
    <row r="489" spans="2:14" x14ac:dyDescent="0.25">
      <c r="B489" s="56"/>
      <c r="J489" s="56"/>
      <c r="N489" s="56"/>
    </row>
    <row r="490" spans="2:14" x14ac:dyDescent="0.25">
      <c r="B490" s="56"/>
      <c r="J490" s="56"/>
      <c r="N490" s="56"/>
    </row>
    <row r="491" spans="2:14" x14ac:dyDescent="0.25">
      <c r="B491" s="56"/>
      <c r="J491" s="56"/>
      <c r="N491" s="56"/>
    </row>
    <row r="492" spans="2:14" x14ac:dyDescent="0.25">
      <c r="B492" s="56"/>
      <c r="J492" s="56"/>
      <c r="N492" s="56"/>
    </row>
    <row r="493" spans="2:14" x14ac:dyDescent="0.25">
      <c r="B493" s="56"/>
      <c r="J493" s="56"/>
      <c r="N493" s="56"/>
    </row>
    <row r="494" spans="2:14" x14ac:dyDescent="0.25">
      <c r="B494" s="56"/>
      <c r="J494" s="56"/>
      <c r="N494" s="56"/>
    </row>
    <row r="495" spans="2:14" x14ac:dyDescent="0.25">
      <c r="B495" s="56"/>
      <c r="J495" s="56"/>
      <c r="N495" s="56"/>
    </row>
    <row r="496" spans="2:14" x14ac:dyDescent="0.25">
      <c r="B496" s="56"/>
      <c r="J496" s="56"/>
      <c r="N496" s="56"/>
    </row>
    <row r="497" spans="2:14" x14ac:dyDescent="0.25">
      <c r="B497" s="56"/>
      <c r="J497" s="56"/>
      <c r="N497" s="56"/>
    </row>
    <row r="498" spans="2:14" x14ac:dyDescent="0.25">
      <c r="B498" s="56"/>
      <c r="J498" s="56"/>
      <c r="N498" s="56"/>
    </row>
    <row r="499" spans="2:14" x14ac:dyDescent="0.25">
      <c r="B499" s="56"/>
      <c r="J499" s="56"/>
      <c r="N499" s="56"/>
    </row>
    <row r="500" spans="2:14" x14ac:dyDescent="0.25">
      <c r="B500" s="56"/>
      <c r="J500" s="56"/>
      <c r="N500" s="56"/>
    </row>
    <row r="501" spans="2:14" x14ac:dyDescent="0.25">
      <c r="B501" s="56"/>
      <c r="J501" s="56"/>
      <c r="N501" s="56"/>
    </row>
    <row r="502" spans="2:14" x14ac:dyDescent="0.25">
      <c r="B502" s="56"/>
      <c r="J502" s="56"/>
      <c r="N502" s="56"/>
    </row>
    <row r="503" spans="2:14" x14ac:dyDescent="0.25">
      <c r="B503" s="56"/>
      <c r="J503" s="56"/>
      <c r="N503" s="56"/>
    </row>
    <row r="504" spans="2:14" x14ac:dyDescent="0.25">
      <c r="B504" s="56"/>
      <c r="J504" s="56"/>
      <c r="N504" s="56"/>
    </row>
    <row r="505" spans="2:14" x14ac:dyDescent="0.25">
      <c r="B505" s="56"/>
      <c r="J505" s="56"/>
      <c r="N505" s="56"/>
    </row>
    <row r="506" spans="2:14" x14ac:dyDescent="0.25">
      <c r="B506" s="56"/>
      <c r="J506" s="56"/>
      <c r="N506" s="56"/>
    </row>
    <row r="507" spans="2:14" x14ac:dyDescent="0.25">
      <c r="B507" s="56"/>
      <c r="J507" s="56"/>
      <c r="N507" s="56"/>
    </row>
    <row r="508" spans="2:14" x14ac:dyDescent="0.25">
      <c r="B508" s="56"/>
      <c r="J508" s="56"/>
      <c r="N508" s="56"/>
    </row>
    <row r="509" spans="2:14" x14ac:dyDescent="0.25">
      <c r="B509" s="56"/>
      <c r="J509" s="56"/>
      <c r="N509" s="56"/>
    </row>
    <row r="510" spans="2:14" x14ac:dyDescent="0.25">
      <c r="B510" s="56"/>
      <c r="J510" s="56"/>
      <c r="N510" s="56"/>
    </row>
    <row r="511" spans="2:14" x14ac:dyDescent="0.25">
      <c r="B511" s="56"/>
      <c r="J511" s="56"/>
      <c r="N511" s="56"/>
    </row>
    <row r="512" spans="2:14" x14ac:dyDescent="0.25">
      <c r="B512" s="56"/>
      <c r="J512" s="56"/>
      <c r="N512" s="56"/>
    </row>
    <row r="513" spans="2:14" x14ac:dyDescent="0.25">
      <c r="B513" s="56"/>
      <c r="J513" s="56"/>
      <c r="N513" s="56"/>
    </row>
    <row r="514" spans="2:14" x14ac:dyDescent="0.25">
      <c r="B514" s="56"/>
      <c r="J514" s="56"/>
      <c r="N514" s="56"/>
    </row>
    <row r="515" spans="2:14" x14ac:dyDescent="0.25">
      <c r="J515" s="56"/>
      <c r="N515" s="56"/>
    </row>
    <row r="516" spans="2:14" x14ac:dyDescent="0.25">
      <c r="J516" s="56"/>
      <c r="N516" s="56"/>
    </row>
    <row r="517" spans="2:14" x14ac:dyDescent="0.25">
      <c r="J517" s="56"/>
      <c r="N517" s="56"/>
    </row>
    <row r="518" spans="2:14" x14ac:dyDescent="0.25">
      <c r="J518" s="56"/>
      <c r="N518" s="56"/>
    </row>
    <row r="519" spans="2:14" x14ac:dyDescent="0.25">
      <c r="J519" s="56"/>
      <c r="N519" s="56"/>
    </row>
    <row r="520" spans="2:14" x14ac:dyDescent="0.25">
      <c r="J520" s="56"/>
      <c r="N520" s="56"/>
    </row>
    <row r="521" spans="2:14" x14ac:dyDescent="0.25">
      <c r="J521" s="56"/>
      <c r="N521" s="56"/>
    </row>
    <row r="522" spans="2:14" x14ac:dyDescent="0.25">
      <c r="J522" s="56"/>
      <c r="N522" s="56"/>
    </row>
    <row r="523" spans="2:14" x14ac:dyDescent="0.25">
      <c r="J523" s="56"/>
      <c r="N523" s="56"/>
    </row>
    <row r="524" spans="2:14" x14ac:dyDescent="0.25">
      <c r="J524" s="56"/>
      <c r="N524" s="56"/>
    </row>
    <row r="525" spans="2:14" x14ac:dyDescent="0.25">
      <c r="J525" s="56"/>
      <c r="N525" s="56"/>
    </row>
    <row r="526" spans="2:14" x14ac:dyDescent="0.25">
      <c r="J526" s="56"/>
      <c r="N526" s="56"/>
    </row>
    <row r="527" spans="2:14" x14ac:dyDescent="0.25">
      <c r="J527" s="56"/>
      <c r="N527" s="56"/>
    </row>
    <row r="528" spans="2:14" x14ac:dyDescent="0.25">
      <c r="J528" s="56"/>
      <c r="N528" s="56"/>
    </row>
    <row r="529" spans="10:14" x14ac:dyDescent="0.25">
      <c r="J529" s="56"/>
      <c r="N529" s="56"/>
    </row>
    <row r="530" spans="10:14" x14ac:dyDescent="0.25">
      <c r="N530" s="56"/>
    </row>
    <row r="532" spans="10:14" x14ac:dyDescent="0.25">
      <c r="N532" s="56"/>
    </row>
    <row r="533" spans="10:14" x14ac:dyDescent="0.25">
      <c r="N533" s="56"/>
    </row>
    <row r="534" spans="10:14" x14ac:dyDescent="0.25">
      <c r="N534" s="56"/>
    </row>
    <row r="535" spans="10:14" x14ac:dyDescent="0.25">
      <c r="N535" s="56"/>
    </row>
    <row r="536" spans="10:14" x14ac:dyDescent="0.25">
      <c r="N536" s="56"/>
    </row>
    <row r="537" spans="10:14" x14ac:dyDescent="0.25">
      <c r="N537" s="56"/>
    </row>
    <row r="538" spans="10:14" x14ac:dyDescent="0.25">
      <c r="N538" s="56"/>
    </row>
    <row r="539" spans="10:14" x14ac:dyDescent="0.25">
      <c r="N539" s="56"/>
    </row>
    <row r="540" spans="10:14" x14ac:dyDescent="0.25">
      <c r="N540" s="56"/>
    </row>
    <row r="541" spans="10:14" x14ac:dyDescent="0.25">
      <c r="N541" s="56"/>
    </row>
    <row r="542" spans="10:14" x14ac:dyDescent="0.25">
      <c r="N542" s="56"/>
    </row>
    <row r="543" spans="10:14" x14ac:dyDescent="0.25">
      <c r="N543" s="56"/>
    </row>
    <row r="544" spans="10:14" x14ac:dyDescent="0.25">
      <c r="N544" s="56"/>
    </row>
    <row r="545" spans="14:14" x14ac:dyDescent="0.25">
      <c r="N545" s="56"/>
    </row>
    <row r="546" spans="14:14" x14ac:dyDescent="0.25">
      <c r="N546" s="56"/>
    </row>
    <row r="547" spans="14:14" x14ac:dyDescent="0.25">
      <c r="N547" s="56"/>
    </row>
    <row r="548" spans="14:14" x14ac:dyDescent="0.25">
      <c r="N548" s="56"/>
    </row>
    <row r="549" spans="14:14" x14ac:dyDescent="0.25">
      <c r="N549" s="56"/>
    </row>
    <row r="550" spans="14:14" x14ac:dyDescent="0.25">
      <c r="N550" s="56"/>
    </row>
    <row r="551" spans="14:14" x14ac:dyDescent="0.25">
      <c r="N551" s="56"/>
    </row>
    <row r="552" spans="14:14" x14ac:dyDescent="0.25">
      <c r="N552" s="56"/>
    </row>
    <row r="553" spans="14:14" x14ac:dyDescent="0.25">
      <c r="N553" s="56"/>
    </row>
    <row r="554" spans="14:14" x14ac:dyDescent="0.25">
      <c r="N554" s="56"/>
    </row>
    <row r="555" spans="14:14" x14ac:dyDescent="0.25">
      <c r="N555" s="56"/>
    </row>
    <row r="556" spans="14:14" x14ac:dyDescent="0.25">
      <c r="N556" s="56"/>
    </row>
    <row r="557" spans="14:14" x14ac:dyDescent="0.25">
      <c r="N557" s="56"/>
    </row>
    <row r="558" spans="14:14" x14ac:dyDescent="0.25">
      <c r="N558" s="56"/>
    </row>
    <row r="559" spans="14:14" x14ac:dyDescent="0.25">
      <c r="N559" s="56"/>
    </row>
    <row r="560" spans="14:14" x14ac:dyDescent="0.25">
      <c r="N560" s="56"/>
    </row>
    <row r="561" spans="14:14" x14ac:dyDescent="0.25">
      <c r="N561" s="56"/>
    </row>
    <row r="562" spans="14:14" x14ac:dyDescent="0.25">
      <c r="N562" s="56"/>
    </row>
    <row r="563" spans="14:14" x14ac:dyDescent="0.25">
      <c r="N563" s="56"/>
    </row>
    <row r="564" spans="14:14" x14ac:dyDescent="0.25">
      <c r="N564" s="56"/>
    </row>
    <row r="565" spans="14:14" x14ac:dyDescent="0.25">
      <c r="N565" s="56"/>
    </row>
    <row r="566" spans="14:14" x14ac:dyDescent="0.25">
      <c r="N566" s="56"/>
    </row>
    <row r="567" spans="14:14" x14ac:dyDescent="0.25">
      <c r="N567" s="56"/>
    </row>
    <row r="568" spans="14:14" x14ac:dyDescent="0.25">
      <c r="N568" s="56"/>
    </row>
    <row r="569" spans="14:14" x14ac:dyDescent="0.25">
      <c r="N569" s="56"/>
    </row>
    <row r="570" spans="14:14" x14ac:dyDescent="0.25">
      <c r="N570" s="56"/>
    </row>
    <row r="571" spans="14:14" x14ac:dyDescent="0.25">
      <c r="N571" s="56"/>
    </row>
    <row r="572" spans="14:14" x14ac:dyDescent="0.25">
      <c r="N572" s="56"/>
    </row>
    <row r="573" spans="14:14" x14ac:dyDescent="0.25">
      <c r="N573" s="56"/>
    </row>
    <row r="574" spans="14:14" x14ac:dyDescent="0.25">
      <c r="N574" s="56"/>
    </row>
    <row r="575" spans="14:14" x14ac:dyDescent="0.25">
      <c r="N575" s="56"/>
    </row>
    <row r="576" spans="14:14" x14ac:dyDescent="0.25">
      <c r="N576" s="56"/>
    </row>
    <row r="577" spans="14:14" x14ac:dyDescent="0.25">
      <c r="N577" s="56"/>
    </row>
    <row r="578" spans="14:14" x14ac:dyDescent="0.25">
      <c r="N578" s="56"/>
    </row>
    <row r="579" spans="14:14" x14ac:dyDescent="0.25">
      <c r="N579" s="56"/>
    </row>
    <row r="580" spans="14:14" x14ac:dyDescent="0.25">
      <c r="N580" s="56"/>
    </row>
    <row r="581" spans="14:14" x14ac:dyDescent="0.25">
      <c r="N581" s="56"/>
    </row>
    <row r="582" spans="14:14" x14ac:dyDescent="0.25">
      <c r="N582" s="56"/>
    </row>
    <row r="583" spans="14:14" x14ac:dyDescent="0.25">
      <c r="N583" s="56"/>
    </row>
    <row r="584" spans="14:14" x14ac:dyDescent="0.25">
      <c r="N584" s="56"/>
    </row>
    <row r="585" spans="14:14" x14ac:dyDescent="0.25">
      <c r="N585" s="56"/>
    </row>
    <row r="586" spans="14:14" x14ac:dyDescent="0.25">
      <c r="N586" s="56"/>
    </row>
    <row r="587" spans="14:14" x14ac:dyDescent="0.25">
      <c r="N587" s="56"/>
    </row>
    <row r="588" spans="14:14" x14ac:dyDescent="0.25">
      <c r="N588" s="56"/>
    </row>
    <row r="589" spans="14:14" x14ac:dyDescent="0.25">
      <c r="N589" s="56"/>
    </row>
    <row r="590" spans="14:14" x14ac:dyDescent="0.25">
      <c r="N590" s="56"/>
    </row>
    <row r="591" spans="14:14" x14ac:dyDescent="0.25">
      <c r="N591" s="56"/>
    </row>
    <row r="592" spans="14:14" x14ac:dyDescent="0.25">
      <c r="N592" s="56"/>
    </row>
    <row r="593" spans="14:14" x14ac:dyDescent="0.25">
      <c r="N593" s="56"/>
    </row>
    <row r="594" spans="14:14" x14ac:dyDescent="0.25">
      <c r="N594" s="56"/>
    </row>
    <row r="595" spans="14:14" x14ac:dyDescent="0.25">
      <c r="N595" s="56"/>
    </row>
    <row r="596" spans="14:14" x14ac:dyDescent="0.25">
      <c r="N596" s="56"/>
    </row>
    <row r="597" spans="14:14" x14ac:dyDescent="0.25">
      <c r="N597" s="56"/>
    </row>
    <row r="598" spans="14:14" x14ac:dyDescent="0.25">
      <c r="N598" s="56"/>
    </row>
    <row r="599" spans="14:14" x14ac:dyDescent="0.25">
      <c r="N599" s="56"/>
    </row>
    <row r="600" spans="14:14" x14ac:dyDescent="0.25">
      <c r="N600" s="56"/>
    </row>
    <row r="601" spans="14:14" x14ac:dyDescent="0.25">
      <c r="N601" s="56"/>
    </row>
    <row r="602" spans="14:14" x14ac:dyDescent="0.25">
      <c r="N602" s="56"/>
    </row>
    <row r="603" spans="14:14" x14ac:dyDescent="0.25">
      <c r="N603" s="56"/>
    </row>
    <row r="604" spans="14:14" x14ac:dyDescent="0.25">
      <c r="N604" s="56"/>
    </row>
    <row r="605" spans="14:14" x14ac:dyDescent="0.25">
      <c r="N605" s="56"/>
    </row>
    <row r="606" spans="14:14" x14ac:dyDescent="0.25">
      <c r="N606" s="56"/>
    </row>
    <row r="607" spans="14:14" x14ac:dyDescent="0.25">
      <c r="N607" s="56"/>
    </row>
    <row r="608" spans="14:14" x14ac:dyDescent="0.25">
      <c r="N608" s="56"/>
    </row>
    <row r="609" spans="14:14" x14ac:dyDescent="0.25">
      <c r="N609" s="56"/>
    </row>
    <row r="610" spans="14:14" x14ac:dyDescent="0.25">
      <c r="N610" s="56"/>
    </row>
    <row r="611" spans="14:14" x14ac:dyDescent="0.25">
      <c r="N611" s="56"/>
    </row>
    <row r="612" spans="14:14" x14ac:dyDescent="0.25">
      <c r="N612" s="56"/>
    </row>
    <row r="613" spans="14:14" x14ac:dyDescent="0.25">
      <c r="N613" s="56"/>
    </row>
    <row r="614" spans="14:14" x14ac:dyDescent="0.25">
      <c r="N614" s="56"/>
    </row>
    <row r="615" spans="14:14" x14ac:dyDescent="0.25">
      <c r="N615" s="56"/>
    </row>
    <row r="616" spans="14:14" x14ac:dyDescent="0.25">
      <c r="N616" s="56"/>
    </row>
    <row r="617" spans="14:14" x14ac:dyDescent="0.25">
      <c r="N617" s="56"/>
    </row>
    <row r="618" spans="14:14" x14ac:dyDescent="0.25">
      <c r="N618" s="56"/>
    </row>
    <row r="619" spans="14:14" x14ac:dyDescent="0.25">
      <c r="N619" s="56"/>
    </row>
    <row r="620" spans="14:14" x14ac:dyDescent="0.25">
      <c r="N620" s="56"/>
    </row>
    <row r="621" spans="14:14" x14ac:dyDescent="0.25">
      <c r="N621" s="56"/>
    </row>
    <row r="622" spans="14:14" x14ac:dyDescent="0.25">
      <c r="N622" s="56"/>
    </row>
    <row r="623" spans="14:14" x14ac:dyDescent="0.25">
      <c r="N623" s="56"/>
    </row>
    <row r="624" spans="14:14" x14ac:dyDescent="0.25">
      <c r="N624" s="56"/>
    </row>
    <row r="625" spans="14:14" x14ac:dyDescent="0.25">
      <c r="N625" s="56"/>
    </row>
    <row r="626" spans="14:14" x14ac:dyDescent="0.25">
      <c r="N626" s="56"/>
    </row>
    <row r="627" spans="14:14" x14ac:dyDescent="0.25">
      <c r="N627" s="56"/>
    </row>
    <row r="628" spans="14:14" x14ac:dyDescent="0.25">
      <c r="N628" s="56"/>
    </row>
    <row r="629" spans="14:14" x14ac:dyDescent="0.25">
      <c r="N629" s="56"/>
    </row>
    <row r="630" spans="14:14" x14ac:dyDescent="0.25">
      <c r="N630" s="56"/>
    </row>
    <row r="631" spans="14:14" x14ac:dyDescent="0.25">
      <c r="N631" s="56"/>
    </row>
  </sheetData>
  <sortState xmlns:xlrd2="http://schemas.microsoft.com/office/spreadsheetml/2017/richdata2" ref="N532:N631">
    <sortCondition descending="1" ref="N532:N631"/>
  </sortState>
  <mergeCells count="10">
    <mergeCell ref="A3:A102"/>
    <mergeCell ref="A103:A202"/>
    <mergeCell ref="A203:A302"/>
    <mergeCell ref="D1:D2"/>
    <mergeCell ref="Q1:V1"/>
    <mergeCell ref="K1:P1"/>
    <mergeCell ref="A1:A2"/>
    <mergeCell ref="E1:J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8"/>
  <sheetViews>
    <sheetView zoomScale="85" zoomScaleNormal="85" workbookViewId="0">
      <selection activeCell="O67" sqref="O67"/>
    </sheetView>
  </sheetViews>
  <sheetFormatPr defaultRowHeight="15" x14ac:dyDescent="0.25"/>
  <cols>
    <col min="1" max="1" width="8.7109375" style="16" customWidth="1"/>
    <col min="2" max="2" width="20.42578125" style="38" customWidth="1"/>
    <col min="3" max="20" width="15.7109375" customWidth="1"/>
  </cols>
  <sheetData>
    <row r="1" spans="1:20" ht="30" customHeight="1" x14ac:dyDescent="0.25">
      <c r="A1" s="110" t="s">
        <v>8</v>
      </c>
      <c r="B1" s="122" t="s">
        <v>16</v>
      </c>
      <c r="C1" s="112" t="s">
        <v>6</v>
      </c>
      <c r="D1" s="113"/>
      <c r="E1" s="113"/>
      <c r="F1" s="113"/>
      <c r="G1" s="113"/>
      <c r="H1" s="101"/>
      <c r="I1" s="107" t="s">
        <v>7</v>
      </c>
      <c r="J1" s="107"/>
      <c r="K1" s="107"/>
      <c r="L1" s="108"/>
      <c r="M1" s="109"/>
      <c r="N1" s="109"/>
      <c r="O1" s="114" t="s">
        <v>13</v>
      </c>
      <c r="P1" s="108"/>
      <c r="Q1" s="108"/>
      <c r="R1" s="108"/>
      <c r="S1" s="109"/>
      <c r="T1" s="106"/>
    </row>
    <row r="2" spans="1:20" ht="30" customHeight="1" thickBot="1" x14ac:dyDescent="0.3">
      <c r="A2" s="111"/>
      <c r="B2" s="123"/>
      <c r="C2" s="34" t="s">
        <v>3</v>
      </c>
      <c r="D2" s="35" t="s">
        <v>4</v>
      </c>
      <c r="E2" s="36" t="s">
        <v>5</v>
      </c>
      <c r="F2" s="35" t="s">
        <v>14</v>
      </c>
      <c r="G2" s="17" t="s">
        <v>27</v>
      </c>
      <c r="H2" s="37" t="s">
        <v>21</v>
      </c>
      <c r="I2" s="34" t="s">
        <v>3</v>
      </c>
      <c r="J2" s="35" t="s">
        <v>4</v>
      </c>
      <c r="K2" s="36" t="s">
        <v>5</v>
      </c>
      <c r="L2" s="35" t="s">
        <v>14</v>
      </c>
      <c r="M2" s="17" t="s">
        <v>27</v>
      </c>
      <c r="N2" s="37" t="s">
        <v>21</v>
      </c>
      <c r="O2" s="28" t="s">
        <v>3</v>
      </c>
      <c r="P2" s="36" t="s">
        <v>4</v>
      </c>
      <c r="Q2" s="36" t="s">
        <v>5</v>
      </c>
      <c r="R2" s="35" t="s">
        <v>14</v>
      </c>
      <c r="S2" s="17" t="s">
        <v>27</v>
      </c>
      <c r="T2" s="37" t="s">
        <v>21</v>
      </c>
    </row>
    <row r="3" spans="1:20" x14ac:dyDescent="0.25">
      <c r="A3" s="117">
        <v>0.02</v>
      </c>
      <c r="B3" s="39" t="s">
        <v>17</v>
      </c>
      <c r="C3" s="84">
        <v>-2.6745467850836988E-14</v>
      </c>
      <c r="D3" s="85">
        <v>-0.81576487678370613</v>
      </c>
      <c r="E3" s="85">
        <v>0.3886702863016005</v>
      </c>
      <c r="F3" s="85">
        <v>35.387096774193552</v>
      </c>
      <c r="G3" s="86">
        <v>35.387096774193552</v>
      </c>
      <c r="H3" s="88">
        <v>32</v>
      </c>
      <c r="I3" s="87">
        <v>-2.3565407554434633E-10</v>
      </c>
      <c r="J3" s="85">
        <v>-0.81576478971898925</v>
      </c>
      <c r="K3" s="85">
        <v>0.38867028630257117</v>
      </c>
      <c r="L3" s="85">
        <v>62.65625</v>
      </c>
      <c r="M3" s="86">
        <v>304.28125</v>
      </c>
      <c r="N3" s="88">
        <v>32</v>
      </c>
      <c r="O3" s="87">
        <v>-3.5291548561876303E-13</v>
      </c>
      <c r="P3" s="85">
        <v>-0.81576487749292248</v>
      </c>
      <c r="Q3" s="85">
        <v>0.38867028630160055</v>
      </c>
      <c r="R3" s="85">
        <v>29.166666666666668</v>
      </c>
      <c r="S3" s="86">
        <v>88.5</v>
      </c>
      <c r="T3" s="88">
        <v>6</v>
      </c>
    </row>
    <row r="4" spans="1:20" x14ac:dyDescent="0.25">
      <c r="A4" s="118"/>
      <c r="B4" s="40" t="s">
        <v>18</v>
      </c>
      <c r="C4" s="71">
        <v>-8.0324437838026341E-2</v>
      </c>
      <c r="D4" s="72">
        <v>0.5433525477598139</v>
      </c>
      <c r="E4" s="72">
        <v>1.8895042815125789</v>
      </c>
      <c r="F4" s="72">
        <v>34.53846153846154</v>
      </c>
      <c r="G4" s="73">
        <v>34.53846153846154</v>
      </c>
      <c r="H4" s="89">
        <v>26</v>
      </c>
      <c r="I4" s="74">
        <v>-0.17403628204612401</v>
      </c>
      <c r="J4" s="72">
        <v>0.54335254920864695</v>
      </c>
      <c r="K4" s="72">
        <v>1.8895042815125975</v>
      </c>
      <c r="L4" s="72">
        <v>60.916666666666664</v>
      </c>
      <c r="M4" s="73">
        <v>295.58333333333331</v>
      </c>
      <c r="N4" s="89">
        <v>24</v>
      </c>
      <c r="O4" s="74">
        <v>-0.69614512792637451</v>
      </c>
      <c r="P4" s="72">
        <v>0.54335254803502486</v>
      </c>
      <c r="Q4" s="72">
        <v>1.8895042815125784</v>
      </c>
      <c r="R4" s="72">
        <v>37.5</v>
      </c>
      <c r="S4" s="73">
        <v>113.5</v>
      </c>
      <c r="T4" s="89">
        <v>6</v>
      </c>
    </row>
    <row r="5" spans="1:20" x14ac:dyDescent="0.25">
      <c r="A5" s="118"/>
      <c r="B5" s="40" t="s">
        <v>18</v>
      </c>
      <c r="C5" s="71">
        <v>0.17403628198150076</v>
      </c>
      <c r="D5" s="72">
        <v>-0.81576487651338658</v>
      </c>
      <c r="E5" s="72">
        <v>1.549757182426956</v>
      </c>
      <c r="F5" s="72">
        <v>35.833333333333336</v>
      </c>
      <c r="G5" s="73">
        <v>35.833333333333336</v>
      </c>
      <c r="H5" s="89">
        <v>12</v>
      </c>
      <c r="I5" s="74">
        <v>9.4928945885552909E-2</v>
      </c>
      <c r="J5" s="72">
        <v>-0.81576447947750597</v>
      </c>
      <c r="K5" s="72">
        <v>1.549757182446649</v>
      </c>
      <c r="L5" s="72">
        <v>60.545454545454547</v>
      </c>
      <c r="M5" s="73">
        <v>293.72727272727275</v>
      </c>
      <c r="N5" s="89">
        <v>12</v>
      </c>
      <c r="O5" s="74">
        <v>-0.58012093993885594</v>
      </c>
      <c r="P5" s="72">
        <v>-0.81576487749885196</v>
      </c>
      <c r="Q5" s="72">
        <v>1.5497571824269558</v>
      </c>
      <c r="R5" s="72">
        <v>30</v>
      </c>
      <c r="S5" s="73">
        <v>91</v>
      </c>
      <c r="T5" s="89">
        <v>9</v>
      </c>
    </row>
    <row r="6" spans="1:20" x14ac:dyDescent="0.25">
      <c r="A6" s="119"/>
      <c r="B6" s="40" t="s">
        <v>18</v>
      </c>
      <c r="C6" s="75">
        <v>8.8037651738755459E-12</v>
      </c>
      <c r="D6" s="70">
        <v>0.54335254779588438</v>
      </c>
      <c r="E6" s="70">
        <v>0.72841738538722345</v>
      </c>
      <c r="F6" s="70">
        <v>34.633333333333333</v>
      </c>
      <c r="G6" s="76">
        <v>34.633333333333333</v>
      </c>
      <c r="H6" s="90">
        <v>30</v>
      </c>
      <c r="I6" s="77">
        <v>5.614383379785334E-11</v>
      </c>
      <c r="J6" s="70">
        <v>0.54335254229654473</v>
      </c>
      <c r="K6" s="70">
        <v>0.72841738538725553</v>
      </c>
      <c r="L6" s="70">
        <v>58.5</v>
      </c>
      <c r="M6" s="76">
        <v>283.5</v>
      </c>
      <c r="N6" s="90">
        <v>23</v>
      </c>
      <c r="O6" s="77">
        <v>3.7280485709736976E-12</v>
      </c>
      <c r="P6" s="70">
        <v>0.54335254803543664</v>
      </c>
      <c r="Q6" s="70">
        <v>0.72841738538722345</v>
      </c>
      <c r="R6" s="70">
        <v>48.25</v>
      </c>
      <c r="S6" s="76">
        <v>145.75</v>
      </c>
      <c r="T6" s="90">
        <v>4</v>
      </c>
    </row>
    <row r="7" spans="1:20" x14ac:dyDescent="0.25">
      <c r="A7" s="119"/>
      <c r="B7" s="40" t="s">
        <v>18</v>
      </c>
      <c r="C7" s="78"/>
      <c r="D7" s="70"/>
      <c r="E7" s="70"/>
      <c r="F7" s="70"/>
      <c r="G7" s="76"/>
      <c r="H7" s="90"/>
      <c r="I7" s="77"/>
      <c r="J7" s="70"/>
      <c r="K7" s="70"/>
      <c r="L7" s="70"/>
      <c r="M7" s="76"/>
      <c r="N7" s="90"/>
      <c r="O7" s="77">
        <v>2.4262073831475089E-13</v>
      </c>
      <c r="P7" s="70">
        <v>-1.8995529406542631</v>
      </c>
      <c r="Q7" s="70">
        <v>1.254114937834554</v>
      </c>
      <c r="R7" s="70">
        <v>55</v>
      </c>
      <c r="S7" s="76">
        <v>166</v>
      </c>
      <c r="T7" s="90">
        <v>3</v>
      </c>
    </row>
    <row r="8" spans="1:20" x14ac:dyDescent="0.25">
      <c r="A8" s="119"/>
      <c r="B8" s="40" t="s">
        <v>18</v>
      </c>
      <c r="C8" s="78"/>
      <c r="D8" s="70"/>
      <c r="E8" s="70"/>
      <c r="F8" s="70"/>
      <c r="G8" s="76"/>
      <c r="H8" s="90"/>
      <c r="I8" s="77"/>
      <c r="J8" s="70"/>
      <c r="K8" s="70"/>
      <c r="L8" s="70"/>
      <c r="M8" s="76"/>
      <c r="N8" s="90"/>
      <c r="O8" s="77">
        <v>-0.89385497587656826</v>
      </c>
      <c r="P8" s="70">
        <v>-2.3780556189895021</v>
      </c>
      <c r="Q8" s="70">
        <v>1.6390914223659889</v>
      </c>
      <c r="R8" s="70">
        <v>44.75</v>
      </c>
      <c r="S8" s="76">
        <v>135.25</v>
      </c>
      <c r="T8" s="90">
        <v>4</v>
      </c>
    </row>
    <row r="9" spans="1:20" x14ac:dyDescent="0.25">
      <c r="A9" s="119"/>
      <c r="B9" s="40" t="s">
        <v>18</v>
      </c>
      <c r="C9" s="78"/>
      <c r="D9" s="70"/>
      <c r="E9" s="70"/>
      <c r="F9" s="70"/>
      <c r="G9" s="76"/>
      <c r="H9" s="90"/>
      <c r="I9" s="77"/>
      <c r="J9" s="70"/>
      <c r="K9" s="70"/>
      <c r="L9" s="70"/>
      <c r="M9" s="76"/>
      <c r="N9" s="90"/>
      <c r="O9" s="77">
        <v>-1.03818850017195</v>
      </c>
      <c r="P9" s="70">
        <v>2.1680119556451425</v>
      </c>
      <c r="Q9" s="70">
        <v>2.438158956889132</v>
      </c>
      <c r="R9" s="70">
        <v>43</v>
      </c>
      <c r="S9" s="76">
        <v>130</v>
      </c>
      <c r="T9" s="90">
        <v>4</v>
      </c>
    </row>
    <row r="10" spans="1:20" x14ac:dyDescent="0.25">
      <c r="A10" s="119"/>
      <c r="B10" s="40" t="s">
        <v>18</v>
      </c>
      <c r="C10" s="78"/>
      <c r="D10" s="70"/>
      <c r="E10" s="70"/>
      <c r="F10" s="70"/>
      <c r="G10" s="76"/>
      <c r="H10" s="90"/>
      <c r="I10" s="77"/>
      <c r="J10" s="70"/>
      <c r="K10" s="70"/>
      <c r="L10" s="70"/>
      <c r="M10" s="76"/>
      <c r="N10" s="90"/>
      <c r="O10" s="77">
        <v>-6.7856831265089568E-13</v>
      </c>
      <c r="P10" s="70">
        <v>2.1680119559172057</v>
      </c>
      <c r="Q10" s="70">
        <v>2.7762213814902199</v>
      </c>
      <c r="R10" s="70">
        <v>38</v>
      </c>
      <c r="S10" s="76">
        <v>115</v>
      </c>
      <c r="T10" s="90">
        <v>2</v>
      </c>
    </row>
    <row r="11" spans="1:20" x14ac:dyDescent="0.25">
      <c r="A11" s="119"/>
      <c r="B11" s="40" t="s">
        <v>18</v>
      </c>
      <c r="C11" s="78"/>
      <c r="D11" s="70"/>
      <c r="E11" s="70"/>
      <c r="F11" s="70"/>
      <c r="G11" s="76"/>
      <c r="H11" s="90"/>
      <c r="I11" s="77"/>
      <c r="J11" s="70"/>
      <c r="K11" s="70"/>
      <c r="L11" s="70"/>
      <c r="M11" s="76"/>
      <c r="N11" s="90"/>
      <c r="O11" s="77">
        <v>0.34807256396657266</v>
      </c>
      <c r="P11" s="70">
        <v>0.26948630503669113</v>
      </c>
      <c r="Q11" s="70">
        <v>2.986878541707835</v>
      </c>
      <c r="R11" s="70">
        <v>34.833333333333336</v>
      </c>
      <c r="S11" s="76">
        <v>105.5</v>
      </c>
      <c r="T11" s="90">
        <v>6</v>
      </c>
    </row>
    <row r="12" spans="1:20" x14ac:dyDescent="0.25">
      <c r="A12" s="119"/>
      <c r="B12" s="40" t="s">
        <v>18</v>
      </c>
      <c r="C12" s="78"/>
      <c r="D12" s="70"/>
      <c r="E12" s="70"/>
      <c r="F12" s="70"/>
      <c r="G12" s="76"/>
      <c r="H12" s="90"/>
      <c r="I12" s="77"/>
      <c r="J12" s="70"/>
      <c r="K12" s="70"/>
      <c r="L12" s="70"/>
      <c r="M12" s="76"/>
      <c r="N12" s="90"/>
      <c r="O12" s="77">
        <v>-0.19763872686602066</v>
      </c>
      <c r="P12" s="70">
        <v>0.54335254803844413</v>
      </c>
      <c r="Q12" s="70">
        <v>3.0577324993668191</v>
      </c>
      <c r="R12" s="70">
        <v>19</v>
      </c>
      <c r="S12" s="76">
        <v>58</v>
      </c>
      <c r="T12" s="90">
        <v>3</v>
      </c>
    </row>
    <row r="13" spans="1:20" x14ac:dyDescent="0.25">
      <c r="A13" s="119"/>
      <c r="B13" s="40" t="s">
        <v>18</v>
      </c>
      <c r="C13" s="78"/>
      <c r="D13" s="70"/>
      <c r="E13" s="70"/>
      <c r="F13" s="70"/>
      <c r="G13" s="76"/>
      <c r="H13" s="90"/>
      <c r="I13" s="77"/>
      <c r="J13" s="70"/>
      <c r="K13" s="70"/>
      <c r="L13" s="70"/>
      <c r="M13" s="76"/>
      <c r="N13" s="90"/>
      <c r="O13" s="77">
        <v>-0.19763872686081951</v>
      </c>
      <c r="P13" s="70">
        <v>-1.2696425318187341</v>
      </c>
      <c r="Q13" s="70">
        <v>3.580340052613328</v>
      </c>
      <c r="R13" s="70">
        <v>39.5</v>
      </c>
      <c r="S13" s="76">
        <v>119.5</v>
      </c>
      <c r="T13" s="90">
        <v>6</v>
      </c>
    </row>
    <row r="14" spans="1:20" x14ac:dyDescent="0.25">
      <c r="A14" s="119"/>
      <c r="B14" s="40" t="s">
        <v>18</v>
      </c>
      <c r="C14" s="78"/>
      <c r="D14" s="70"/>
      <c r="E14" s="70"/>
      <c r="F14" s="70"/>
      <c r="G14" s="76"/>
      <c r="H14" s="90"/>
      <c r="I14" s="77"/>
      <c r="J14" s="70"/>
      <c r="K14" s="70"/>
      <c r="L14" s="70"/>
      <c r="M14" s="76"/>
      <c r="N14" s="90"/>
      <c r="O14" s="77">
        <v>-1.0442176919163495</v>
      </c>
      <c r="P14" s="70">
        <v>-0.11582812416668839</v>
      </c>
      <c r="Q14" s="70">
        <v>4.1466081923939884</v>
      </c>
      <c r="R14" s="70">
        <v>127.5</v>
      </c>
      <c r="S14" s="76">
        <v>383.5</v>
      </c>
      <c r="T14" s="90">
        <v>2</v>
      </c>
    </row>
    <row r="15" spans="1:20" x14ac:dyDescent="0.25">
      <c r="A15" s="119"/>
      <c r="B15" s="40" t="s">
        <v>18</v>
      </c>
      <c r="C15" s="78"/>
      <c r="D15" s="70"/>
      <c r="E15" s="70"/>
      <c r="F15" s="70"/>
      <c r="G15" s="76"/>
      <c r="H15" s="90"/>
      <c r="I15" s="77"/>
      <c r="J15" s="70"/>
      <c r="K15" s="70"/>
      <c r="L15" s="70"/>
      <c r="M15" s="76"/>
      <c r="N15" s="90"/>
      <c r="O15" s="77">
        <v>-0.19763872686130132</v>
      </c>
      <c r="P15" s="70">
        <v>1.0401151634919281</v>
      </c>
      <c r="Q15" s="70">
        <v>4.1578212504404792</v>
      </c>
      <c r="R15" s="70">
        <v>31.333333333333332</v>
      </c>
      <c r="S15" s="76">
        <v>95</v>
      </c>
      <c r="T15" s="90">
        <v>3</v>
      </c>
    </row>
    <row r="16" spans="1:20" x14ac:dyDescent="0.25">
      <c r="A16" s="119"/>
      <c r="B16" s="40" t="s">
        <v>18</v>
      </c>
      <c r="C16" s="78"/>
      <c r="D16" s="70"/>
      <c r="E16" s="70"/>
      <c r="F16" s="70"/>
      <c r="G16" s="76"/>
      <c r="H16" s="90"/>
      <c r="I16" s="77"/>
      <c r="J16" s="70"/>
      <c r="K16" s="70"/>
      <c r="L16" s="70"/>
      <c r="M16" s="76"/>
      <c r="N16" s="90"/>
      <c r="O16" s="77">
        <v>-0.29645809029246073</v>
      </c>
      <c r="P16" s="70">
        <v>-0.11582812418332133</v>
      </c>
      <c r="Q16" s="70">
        <v>5.3148364102482288</v>
      </c>
      <c r="R16" s="70">
        <v>22.75</v>
      </c>
      <c r="S16" s="76">
        <v>69.25</v>
      </c>
      <c r="T16" s="90">
        <v>5</v>
      </c>
    </row>
    <row r="17" spans="1:20" x14ac:dyDescent="0.25">
      <c r="A17" s="119"/>
      <c r="B17" s="40" t="s">
        <v>18</v>
      </c>
      <c r="C17" s="78"/>
      <c r="D17" s="70"/>
      <c r="E17" s="70"/>
      <c r="F17" s="70"/>
      <c r="G17" s="76"/>
      <c r="H17" s="90"/>
      <c r="I17" s="77"/>
      <c r="J17" s="70"/>
      <c r="K17" s="70"/>
      <c r="L17" s="70"/>
      <c r="M17" s="76"/>
      <c r="N17" s="90"/>
      <c r="O17" s="77">
        <v>1.7877099517551214</v>
      </c>
      <c r="P17" s="70">
        <v>-0.11582812417987601</v>
      </c>
      <c r="Q17" s="70">
        <v>7.9561737915628949</v>
      </c>
      <c r="R17" s="70">
        <v>14.5</v>
      </c>
      <c r="S17" s="76">
        <v>44.5</v>
      </c>
      <c r="T17" s="90">
        <v>2</v>
      </c>
    </row>
    <row r="18" spans="1:20" x14ac:dyDescent="0.25">
      <c r="A18" s="119"/>
      <c r="B18" s="40" t="s">
        <v>18</v>
      </c>
      <c r="C18" s="78"/>
      <c r="D18" s="70"/>
      <c r="E18" s="70"/>
      <c r="F18" s="70"/>
      <c r="G18" s="76"/>
      <c r="H18" s="90"/>
      <c r="I18" s="77"/>
      <c r="J18" s="70"/>
      <c r="K18" s="70"/>
      <c r="L18" s="70"/>
      <c r="M18" s="76"/>
      <c r="N18" s="90"/>
      <c r="O18" s="77">
        <v>-0.69212566690602706</v>
      </c>
      <c r="P18" s="70">
        <v>-0.11582812418690026</v>
      </c>
      <c r="Q18" s="70">
        <v>7.6181113669618057</v>
      </c>
      <c r="R18" s="70">
        <v>36</v>
      </c>
      <c r="S18" s="76">
        <v>109</v>
      </c>
      <c r="T18" s="90">
        <v>3</v>
      </c>
    </row>
    <row r="19" spans="1:20" x14ac:dyDescent="0.25">
      <c r="A19" s="119"/>
      <c r="B19" s="40" t="s">
        <v>18</v>
      </c>
      <c r="C19" s="78"/>
      <c r="D19" s="70"/>
      <c r="E19" s="70"/>
      <c r="F19" s="70"/>
      <c r="G19" s="76"/>
      <c r="H19" s="90"/>
      <c r="I19" s="77"/>
      <c r="J19" s="70"/>
      <c r="K19" s="70"/>
      <c r="L19" s="70"/>
      <c r="M19" s="76"/>
      <c r="N19" s="90"/>
      <c r="O19" s="77">
        <v>1.2501111257279263E-13</v>
      </c>
      <c r="P19" s="70">
        <v>1.0401151634938175</v>
      </c>
      <c r="Q19" s="70">
        <v>6.461096207154057</v>
      </c>
      <c r="R19" s="70">
        <v>60</v>
      </c>
      <c r="S19" s="76">
        <v>181</v>
      </c>
      <c r="T19" s="90">
        <v>2</v>
      </c>
    </row>
    <row r="20" spans="1:20" x14ac:dyDescent="0.25">
      <c r="A20" s="119"/>
      <c r="B20" s="40" t="s">
        <v>18</v>
      </c>
      <c r="C20" s="78"/>
      <c r="D20" s="70"/>
      <c r="E20" s="70"/>
      <c r="F20" s="70"/>
      <c r="G20" s="76"/>
      <c r="H20" s="90"/>
      <c r="I20" s="77"/>
      <c r="J20" s="70"/>
      <c r="K20" s="70"/>
      <c r="L20" s="70"/>
      <c r="M20" s="76"/>
      <c r="N20" s="90"/>
      <c r="O20" s="77">
        <v>1.787709951754026</v>
      </c>
      <c r="P20" s="70">
        <v>-1.2696425318141755</v>
      </c>
      <c r="Q20" s="70">
        <v>6.2216774339279937</v>
      </c>
      <c r="R20" s="70">
        <v>48</v>
      </c>
      <c r="S20" s="76">
        <v>145</v>
      </c>
      <c r="T20" s="90">
        <v>2</v>
      </c>
    </row>
    <row r="21" spans="1:20" x14ac:dyDescent="0.25">
      <c r="A21" s="119"/>
      <c r="B21" s="40" t="s">
        <v>18</v>
      </c>
      <c r="C21" s="78"/>
      <c r="D21" s="70"/>
      <c r="E21" s="70"/>
      <c r="F21" s="70"/>
      <c r="G21" s="76"/>
      <c r="H21" s="90"/>
      <c r="I21" s="77"/>
      <c r="J21" s="70"/>
      <c r="K21" s="70"/>
      <c r="L21" s="70"/>
      <c r="M21" s="76"/>
      <c r="N21" s="90"/>
      <c r="O21" s="77">
        <v>-1.787709951732799</v>
      </c>
      <c r="P21" s="70">
        <v>0.54335254804409783</v>
      </c>
      <c r="Q21" s="70">
        <v>5.6990698806814848</v>
      </c>
      <c r="R21" s="70">
        <v>150.5</v>
      </c>
      <c r="S21" s="76">
        <v>452.5</v>
      </c>
      <c r="T21" s="90">
        <v>2</v>
      </c>
    </row>
    <row r="22" spans="1:20" x14ac:dyDescent="0.25">
      <c r="A22" s="119"/>
      <c r="B22" s="40" t="s">
        <v>18</v>
      </c>
      <c r="C22" s="78"/>
      <c r="D22" s="70"/>
      <c r="E22" s="70"/>
      <c r="F22" s="70"/>
      <c r="G22" s="76"/>
      <c r="H22" s="90"/>
      <c r="I22" s="77"/>
      <c r="J22" s="70"/>
      <c r="K22" s="70"/>
      <c r="L22" s="70"/>
      <c r="M22" s="76"/>
      <c r="N22" s="90"/>
      <c r="O22" s="77">
        <v>0.69212566690551569</v>
      </c>
      <c r="P22" s="70">
        <v>0.54335254803339916</v>
      </c>
      <c r="Q22" s="70">
        <v>5.3610074560803973</v>
      </c>
      <c r="R22" s="70">
        <v>26.666666666666668</v>
      </c>
      <c r="S22" s="76">
        <v>81</v>
      </c>
      <c r="T22" s="90">
        <v>3</v>
      </c>
    </row>
    <row r="23" spans="1:20" x14ac:dyDescent="0.25">
      <c r="A23" s="119"/>
      <c r="B23" s="40" t="s">
        <v>18</v>
      </c>
      <c r="C23" s="78"/>
      <c r="D23" s="70"/>
      <c r="E23" s="70"/>
      <c r="F23" s="70"/>
      <c r="G23" s="76"/>
      <c r="H23" s="90"/>
      <c r="I23" s="77"/>
      <c r="J23" s="70"/>
      <c r="K23" s="70"/>
      <c r="L23" s="70"/>
      <c r="M23" s="76"/>
      <c r="N23" s="90"/>
      <c r="O23" s="77">
        <v>1.3796186415504508E-12</v>
      </c>
      <c r="P23" s="70">
        <v>2.1680119559219775</v>
      </c>
      <c r="Q23" s="70">
        <v>0.1348840001755538</v>
      </c>
      <c r="R23" s="70">
        <v>23.5</v>
      </c>
      <c r="S23" s="76">
        <v>71.5</v>
      </c>
      <c r="T23" s="90">
        <v>2</v>
      </c>
    </row>
    <row r="24" spans="1:20" x14ac:dyDescent="0.25">
      <c r="A24" s="119"/>
      <c r="B24" s="40" t="s">
        <v>18</v>
      </c>
      <c r="C24" s="78"/>
      <c r="D24" s="70"/>
      <c r="E24" s="70"/>
      <c r="F24" s="70"/>
      <c r="G24" s="76"/>
      <c r="H24" s="90"/>
      <c r="I24" s="77"/>
      <c r="J24" s="70"/>
      <c r="K24" s="70"/>
      <c r="L24" s="70"/>
      <c r="M24" s="76"/>
      <c r="N24" s="90"/>
      <c r="O24" s="77">
        <v>0.53627031287263571</v>
      </c>
      <c r="P24" s="70">
        <v>-0.55962858894989254</v>
      </c>
      <c r="Q24" s="70">
        <v>-1.0146852624406806</v>
      </c>
      <c r="R24" s="70">
        <v>30</v>
      </c>
      <c r="S24" s="76">
        <v>91</v>
      </c>
      <c r="T24" s="90">
        <v>5</v>
      </c>
    </row>
    <row r="25" spans="1:20" x14ac:dyDescent="0.25">
      <c r="A25" s="119"/>
      <c r="B25" s="40" t="s">
        <v>18</v>
      </c>
      <c r="C25" s="78"/>
      <c r="D25" s="70"/>
      <c r="E25" s="70"/>
      <c r="F25" s="70"/>
      <c r="G25" s="76"/>
      <c r="H25" s="90"/>
      <c r="I25" s="77"/>
      <c r="J25" s="70"/>
      <c r="K25" s="70"/>
      <c r="L25" s="70"/>
      <c r="M25" s="76"/>
      <c r="N25" s="90"/>
      <c r="O25" s="77">
        <v>2.6707465804611564E-12</v>
      </c>
      <c r="P25" s="70">
        <v>-2.2145081450708135</v>
      </c>
      <c r="Q25" s="70">
        <v>-3.3769301332582082</v>
      </c>
      <c r="R25" s="70">
        <v>62.5</v>
      </c>
      <c r="S25" s="76">
        <v>188.5</v>
      </c>
      <c r="T25" s="90">
        <v>4</v>
      </c>
    </row>
    <row r="26" spans="1:20" x14ac:dyDescent="0.25">
      <c r="A26" s="119"/>
      <c r="B26" s="40" t="s">
        <v>10</v>
      </c>
      <c r="C26" s="78"/>
      <c r="D26" s="70"/>
      <c r="E26" s="70"/>
      <c r="F26" s="70"/>
      <c r="G26" s="76"/>
      <c r="H26" s="90"/>
      <c r="I26" s="77"/>
      <c r="J26" s="70"/>
      <c r="K26" s="70"/>
      <c r="L26" s="70"/>
      <c r="M26" s="76"/>
      <c r="N26" s="90"/>
      <c r="O26" s="9" t="s">
        <v>29</v>
      </c>
      <c r="P26" s="70"/>
      <c r="Q26" s="70"/>
      <c r="R26" s="70"/>
      <c r="S26" s="76"/>
      <c r="T26" s="90"/>
    </row>
    <row r="27" spans="1:20" ht="15.75" thickBot="1" x14ac:dyDescent="0.3">
      <c r="A27" s="120"/>
      <c r="B27" s="41" t="s">
        <v>19</v>
      </c>
      <c r="C27" s="79"/>
      <c r="D27" s="80"/>
      <c r="E27" s="80"/>
      <c r="F27" s="81" t="s">
        <v>28</v>
      </c>
      <c r="G27" s="82" t="s">
        <v>28</v>
      </c>
      <c r="H27" s="91" t="s">
        <v>28</v>
      </c>
      <c r="I27" s="79"/>
      <c r="J27" s="80"/>
      <c r="K27" s="80"/>
      <c r="L27" s="81">
        <v>807.4</v>
      </c>
      <c r="M27" s="81">
        <v>4028</v>
      </c>
      <c r="N27" s="91">
        <v>9</v>
      </c>
      <c r="O27" s="79"/>
      <c r="P27" s="80"/>
      <c r="Q27" s="80"/>
      <c r="R27" s="81"/>
      <c r="S27" s="82"/>
      <c r="T27" s="91"/>
    </row>
    <row r="28" spans="1:20" x14ac:dyDescent="0.25">
      <c r="A28" s="118" t="s">
        <v>20</v>
      </c>
      <c r="B28" s="39" t="s">
        <v>17</v>
      </c>
      <c r="C28" s="71" t="s">
        <v>28</v>
      </c>
      <c r="D28" s="72" t="s">
        <v>28</v>
      </c>
      <c r="E28" s="72" t="s">
        <v>28</v>
      </c>
      <c r="F28" s="72" t="s">
        <v>28</v>
      </c>
      <c r="G28" s="73" t="s">
        <v>28</v>
      </c>
      <c r="H28" s="89" t="s">
        <v>28</v>
      </c>
      <c r="I28" s="71" t="s">
        <v>28</v>
      </c>
      <c r="J28" s="72" t="s">
        <v>28</v>
      </c>
      <c r="K28" s="72" t="s">
        <v>28</v>
      </c>
      <c r="L28" s="72" t="s">
        <v>28</v>
      </c>
      <c r="M28" s="73" t="s">
        <v>28</v>
      </c>
      <c r="N28" s="89" t="s">
        <v>28</v>
      </c>
      <c r="O28" s="74">
        <v>-1.5660188217237064E-13</v>
      </c>
      <c r="P28" s="72">
        <v>-0.81576487749820625</v>
      </c>
      <c r="Q28" s="72">
        <v>0.38867028630160078</v>
      </c>
      <c r="R28" s="72">
        <v>24.333333333333332</v>
      </c>
      <c r="S28" s="73">
        <v>74</v>
      </c>
      <c r="T28" s="89">
        <v>3</v>
      </c>
    </row>
    <row r="29" spans="1:20" x14ac:dyDescent="0.25">
      <c r="A29" s="118"/>
      <c r="B29" s="40" t="s">
        <v>18</v>
      </c>
      <c r="C29" s="71" t="s">
        <v>28</v>
      </c>
      <c r="D29" s="72" t="s">
        <v>28</v>
      </c>
      <c r="E29" s="72" t="s">
        <v>28</v>
      </c>
      <c r="F29" s="72" t="s">
        <v>28</v>
      </c>
      <c r="G29" s="73" t="s">
        <v>28</v>
      </c>
      <c r="H29" s="89" t="s">
        <v>28</v>
      </c>
      <c r="I29" s="71" t="s">
        <v>28</v>
      </c>
      <c r="J29" s="72" t="s">
        <v>28</v>
      </c>
      <c r="K29" s="72" t="s">
        <v>28</v>
      </c>
      <c r="L29" s="72" t="s">
        <v>28</v>
      </c>
      <c r="M29" s="73" t="s">
        <v>28</v>
      </c>
      <c r="N29" s="89" t="s">
        <v>28</v>
      </c>
      <c r="O29" s="77">
        <v>-0.74586977992085868</v>
      </c>
      <c r="P29" s="70">
        <v>0.54335254803445798</v>
      </c>
      <c r="Q29" s="70">
        <v>1.8895042815125784</v>
      </c>
      <c r="R29" s="70">
        <v>16.857142857142858</v>
      </c>
      <c r="S29" s="76">
        <v>51.571428571428569</v>
      </c>
      <c r="T29" s="90">
        <v>8</v>
      </c>
    </row>
    <row r="30" spans="1:20" x14ac:dyDescent="0.25">
      <c r="A30" s="118"/>
      <c r="B30" s="40" t="s">
        <v>18</v>
      </c>
      <c r="C30" s="71"/>
      <c r="D30" s="72"/>
      <c r="E30" s="72"/>
      <c r="F30" s="72"/>
      <c r="G30" s="73"/>
      <c r="H30" s="89"/>
      <c r="I30" s="74"/>
      <c r="J30" s="72"/>
      <c r="K30" s="72"/>
      <c r="L30" s="72"/>
      <c r="M30" s="73"/>
      <c r="N30" s="89"/>
      <c r="O30" s="77">
        <v>1.2275735983280356E-12</v>
      </c>
      <c r="P30" s="70">
        <v>-0.81576487750012994</v>
      </c>
      <c r="Q30" s="70">
        <v>1.549757182426956</v>
      </c>
      <c r="R30" s="70">
        <v>27.75</v>
      </c>
      <c r="S30" s="76">
        <v>84.25</v>
      </c>
      <c r="T30" s="90">
        <v>5</v>
      </c>
    </row>
    <row r="31" spans="1:20" x14ac:dyDescent="0.25">
      <c r="A31" s="118"/>
      <c r="B31" s="40" t="s">
        <v>18</v>
      </c>
      <c r="C31" s="71"/>
      <c r="D31" s="72"/>
      <c r="E31" s="72"/>
      <c r="F31" s="72"/>
      <c r="G31" s="73"/>
      <c r="H31" s="89"/>
      <c r="I31" s="74"/>
      <c r="J31" s="72"/>
      <c r="K31" s="72"/>
      <c r="L31" s="72"/>
      <c r="M31" s="73"/>
      <c r="N31" s="89"/>
      <c r="O31" s="77">
        <v>-1.6085581810956442E-13</v>
      </c>
      <c r="P31" s="70">
        <v>0.5433525480344813</v>
      </c>
      <c r="Q31" s="70">
        <v>0.72841738538722334</v>
      </c>
      <c r="R31" s="70">
        <v>53.333333333333336</v>
      </c>
      <c r="S31" s="76">
        <v>161</v>
      </c>
      <c r="T31" s="90">
        <v>4</v>
      </c>
    </row>
    <row r="32" spans="1:20" x14ac:dyDescent="0.25">
      <c r="A32" s="118"/>
      <c r="B32" s="40" t="s">
        <v>18</v>
      </c>
      <c r="C32" s="71"/>
      <c r="D32" s="72"/>
      <c r="E32" s="72"/>
      <c r="F32" s="72"/>
      <c r="G32" s="73"/>
      <c r="H32" s="89"/>
      <c r="I32" s="74"/>
      <c r="J32" s="72"/>
      <c r="K32" s="72"/>
      <c r="L32" s="72"/>
      <c r="M32" s="73"/>
      <c r="N32" s="89"/>
      <c r="O32" s="77">
        <v>-0.595903317251396</v>
      </c>
      <c r="P32" s="70">
        <v>-2.3780556188611839</v>
      </c>
      <c r="Q32" s="70">
        <v>1.6390914223659887</v>
      </c>
      <c r="R32" s="70">
        <v>65.666666666666671</v>
      </c>
      <c r="S32" s="76">
        <v>198</v>
      </c>
      <c r="T32" s="90">
        <v>3</v>
      </c>
    </row>
    <row r="33" spans="1:20" x14ac:dyDescent="0.25">
      <c r="A33" s="118"/>
      <c r="B33" s="40" t="s">
        <v>18</v>
      </c>
      <c r="C33" s="71"/>
      <c r="D33" s="72"/>
      <c r="E33" s="72"/>
      <c r="F33" s="72"/>
      <c r="G33" s="73"/>
      <c r="H33" s="89"/>
      <c r="I33" s="74"/>
      <c r="J33" s="72"/>
      <c r="K33" s="72"/>
      <c r="L33" s="72"/>
      <c r="M33" s="73"/>
      <c r="N33" s="89"/>
      <c r="O33" s="77">
        <v>2.2825075163268593E-12</v>
      </c>
      <c r="P33" s="70">
        <v>-1.2696425318152968</v>
      </c>
      <c r="Q33" s="70">
        <v>2.4121118347590875</v>
      </c>
      <c r="R33" s="70">
        <v>77.25</v>
      </c>
      <c r="S33" s="76">
        <v>232.75</v>
      </c>
      <c r="T33" s="90">
        <v>4</v>
      </c>
    </row>
    <row r="34" spans="1:20" x14ac:dyDescent="0.25">
      <c r="A34" s="118"/>
      <c r="B34" s="40" t="s">
        <v>18</v>
      </c>
      <c r="C34" s="71"/>
      <c r="D34" s="72"/>
      <c r="E34" s="72"/>
      <c r="F34" s="72"/>
      <c r="G34" s="73"/>
      <c r="H34" s="89"/>
      <c r="I34" s="74"/>
      <c r="J34" s="72"/>
      <c r="K34" s="72"/>
      <c r="L34" s="72"/>
      <c r="M34" s="73"/>
      <c r="N34" s="89"/>
      <c r="O34" s="77">
        <v>-6.8870464886572336E-12</v>
      </c>
      <c r="P34" s="70">
        <v>1.923376962378178</v>
      </c>
      <c r="Q34" s="70">
        <v>2.6275847880212519</v>
      </c>
      <c r="R34" s="70">
        <v>77</v>
      </c>
      <c r="S34" s="76">
        <v>232</v>
      </c>
      <c r="T34" s="90">
        <v>3</v>
      </c>
    </row>
    <row r="35" spans="1:20" x14ac:dyDescent="0.25">
      <c r="A35" s="118"/>
      <c r="B35" s="40" t="s">
        <v>18</v>
      </c>
      <c r="C35" s="71"/>
      <c r="D35" s="72"/>
      <c r="E35" s="72"/>
      <c r="F35" s="72"/>
      <c r="G35" s="73"/>
      <c r="H35" s="89"/>
      <c r="I35" s="74"/>
      <c r="J35" s="72"/>
      <c r="K35" s="72"/>
      <c r="L35" s="72"/>
      <c r="M35" s="73"/>
      <c r="N35" s="89"/>
      <c r="O35" s="77">
        <v>1.7877099517859869</v>
      </c>
      <c r="P35" s="70">
        <v>2.1680119559163229</v>
      </c>
      <c r="Q35" s="70">
        <v>2.7762213814902195</v>
      </c>
      <c r="R35" s="70">
        <v>52</v>
      </c>
      <c r="S35" s="76">
        <v>157</v>
      </c>
      <c r="T35" s="90">
        <v>2</v>
      </c>
    </row>
    <row r="36" spans="1:20" x14ac:dyDescent="0.25">
      <c r="A36" s="118"/>
      <c r="B36" s="40" t="s">
        <v>18</v>
      </c>
      <c r="C36" s="71"/>
      <c r="D36" s="72"/>
      <c r="E36" s="72"/>
      <c r="F36" s="72"/>
      <c r="G36" s="73"/>
      <c r="H36" s="89"/>
      <c r="I36" s="74"/>
      <c r="J36" s="72"/>
      <c r="K36" s="72"/>
      <c r="L36" s="72"/>
      <c r="M36" s="73"/>
      <c r="N36" s="89"/>
      <c r="O36" s="77">
        <v>9.3749971054552537E-14</v>
      </c>
      <c r="P36" s="70">
        <v>-0.11582812418473321</v>
      </c>
      <c r="Q36" s="70">
        <v>2.9855212962686331</v>
      </c>
      <c r="R36" s="70">
        <v>37.142857142857146</v>
      </c>
      <c r="S36" s="76">
        <v>112.42857142857143</v>
      </c>
      <c r="T36" s="90">
        <v>7</v>
      </c>
    </row>
    <row r="37" spans="1:20" x14ac:dyDescent="0.25">
      <c r="A37" s="118"/>
      <c r="B37" s="40" t="s">
        <v>18</v>
      </c>
      <c r="C37" s="71"/>
      <c r="D37" s="72"/>
      <c r="E37" s="72"/>
      <c r="F37" s="72"/>
      <c r="G37" s="73"/>
      <c r="H37" s="89"/>
      <c r="I37" s="74"/>
      <c r="J37" s="72"/>
      <c r="K37" s="72"/>
      <c r="L37" s="72"/>
      <c r="M37" s="73"/>
      <c r="N37" s="89"/>
      <c r="O37" s="77">
        <v>3.3806291099836017E-13</v>
      </c>
      <c r="P37" s="70">
        <v>1.0401151634921892</v>
      </c>
      <c r="Q37" s="70">
        <v>2.9895930325862392</v>
      </c>
      <c r="R37" s="70">
        <v>25.5</v>
      </c>
      <c r="S37" s="76">
        <v>77.5</v>
      </c>
      <c r="T37" s="90">
        <v>4</v>
      </c>
    </row>
    <row r="38" spans="1:20" x14ac:dyDescent="0.25">
      <c r="A38" s="118"/>
      <c r="B38" s="40" t="s">
        <v>18</v>
      </c>
      <c r="C38" s="71"/>
      <c r="D38" s="72"/>
      <c r="E38" s="72"/>
      <c r="F38" s="72"/>
      <c r="G38" s="73"/>
      <c r="H38" s="89"/>
      <c r="I38" s="74"/>
      <c r="J38" s="72"/>
      <c r="K38" s="72"/>
      <c r="L38" s="72"/>
      <c r="M38" s="73"/>
      <c r="N38" s="89"/>
      <c r="O38" s="77">
        <v>0.59291618058369844</v>
      </c>
      <c r="P38" s="70">
        <v>-1.2696425318152318</v>
      </c>
      <c r="Q38" s="70">
        <v>3.580340052613328</v>
      </c>
      <c r="R38" s="70">
        <v>27</v>
      </c>
      <c r="S38" s="76">
        <v>82</v>
      </c>
      <c r="T38" s="90">
        <v>3</v>
      </c>
    </row>
    <row r="39" spans="1:20" x14ac:dyDescent="0.25">
      <c r="A39" s="118"/>
      <c r="B39" s="40" t="s">
        <v>18</v>
      </c>
      <c r="C39" s="71"/>
      <c r="D39" s="72"/>
      <c r="E39" s="72"/>
      <c r="F39" s="72"/>
      <c r="G39" s="73"/>
      <c r="H39" s="89"/>
      <c r="I39" s="74"/>
      <c r="J39" s="72"/>
      <c r="K39" s="72"/>
      <c r="L39" s="72"/>
      <c r="M39" s="73"/>
      <c r="N39" s="89"/>
      <c r="O39" s="77">
        <v>-0.59291618058591222</v>
      </c>
      <c r="P39" s="70">
        <v>1.0401151634939989</v>
      </c>
      <c r="Q39" s="70">
        <v>4.1578212504404792</v>
      </c>
      <c r="R39" s="70">
        <v>25.75</v>
      </c>
      <c r="S39" s="76">
        <v>78.25</v>
      </c>
      <c r="T39" s="90">
        <v>4</v>
      </c>
    </row>
    <row r="40" spans="1:20" x14ac:dyDescent="0.25">
      <c r="A40" s="118"/>
      <c r="B40" s="40" t="s">
        <v>18</v>
      </c>
      <c r="C40" s="71"/>
      <c r="D40" s="72"/>
      <c r="E40" s="72"/>
      <c r="F40" s="72"/>
      <c r="G40" s="73"/>
      <c r="H40" s="89"/>
      <c r="I40" s="74"/>
      <c r="J40" s="72"/>
      <c r="K40" s="72"/>
      <c r="L40" s="72"/>
      <c r="M40" s="73"/>
      <c r="N40" s="89"/>
      <c r="O40" s="77">
        <v>1.7877099517513531</v>
      </c>
      <c r="P40" s="70">
        <v>-0.115828124184091</v>
      </c>
      <c r="Q40" s="70">
        <v>7.9561737915628949</v>
      </c>
      <c r="R40" s="70">
        <v>57.5</v>
      </c>
      <c r="S40" s="76">
        <v>173.5</v>
      </c>
      <c r="T40" s="90">
        <v>3</v>
      </c>
    </row>
    <row r="41" spans="1:20" x14ac:dyDescent="0.25">
      <c r="A41" s="118"/>
      <c r="B41" s="40" t="s">
        <v>18</v>
      </c>
      <c r="C41" s="71"/>
      <c r="D41" s="72"/>
      <c r="E41" s="72"/>
      <c r="F41" s="72"/>
      <c r="G41" s="73"/>
      <c r="H41" s="89"/>
      <c r="I41" s="74"/>
      <c r="J41" s="72"/>
      <c r="K41" s="72"/>
      <c r="L41" s="72"/>
      <c r="M41" s="73"/>
      <c r="N41" s="89"/>
      <c r="O41" s="77">
        <v>-2.0763770007167586</v>
      </c>
      <c r="P41" s="70">
        <v>1.0401151634850825</v>
      </c>
      <c r="Q41" s="70">
        <v>6.461096207154057</v>
      </c>
      <c r="R41" s="70">
        <v>40</v>
      </c>
      <c r="S41" s="76">
        <v>121</v>
      </c>
      <c r="T41" s="90">
        <v>2</v>
      </c>
    </row>
    <row r="42" spans="1:20" x14ac:dyDescent="0.25">
      <c r="A42" s="118"/>
      <c r="B42" s="40" t="s">
        <v>18</v>
      </c>
      <c r="C42" s="71"/>
      <c r="D42" s="72"/>
      <c r="E42" s="72"/>
      <c r="F42" s="72"/>
      <c r="G42" s="73"/>
      <c r="H42" s="89"/>
      <c r="I42" s="74"/>
      <c r="J42" s="72"/>
      <c r="K42" s="72"/>
      <c r="L42" s="72"/>
      <c r="M42" s="73"/>
      <c r="N42" s="89"/>
      <c r="O42" s="77">
        <v>-3.3595348725157237E-13</v>
      </c>
      <c r="P42" s="70">
        <v>-1.2696425318163467</v>
      </c>
      <c r="Q42" s="70">
        <v>6.2216774339279937</v>
      </c>
      <c r="R42" s="70">
        <v>67.5</v>
      </c>
      <c r="S42" s="76">
        <v>203.5</v>
      </c>
      <c r="T42" s="90">
        <v>3</v>
      </c>
    </row>
    <row r="43" spans="1:20" x14ac:dyDescent="0.25">
      <c r="A43" s="118"/>
      <c r="B43" s="40" t="s">
        <v>18</v>
      </c>
      <c r="C43" s="71"/>
      <c r="D43" s="72"/>
      <c r="E43" s="72"/>
      <c r="F43" s="72"/>
      <c r="G43" s="73"/>
      <c r="H43" s="89"/>
      <c r="I43" s="74"/>
      <c r="J43" s="72"/>
      <c r="K43" s="72"/>
      <c r="L43" s="72"/>
      <c r="M43" s="73"/>
      <c r="N43" s="89"/>
      <c r="O43" s="77">
        <v>0.6921256669054644</v>
      </c>
      <c r="P43" s="70">
        <v>-1.2696425318188347</v>
      </c>
      <c r="Q43" s="70">
        <v>5.8836150093269053</v>
      </c>
      <c r="R43" s="70">
        <v>45.333333333333336</v>
      </c>
      <c r="S43" s="76">
        <v>137</v>
      </c>
      <c r="T43" s="90">
        <v>2</v>
      </c>
    </row>
    <row r="44" spans="1:20" x14ac:dyDescent="0.25">
      <c r="A44" s="118"/>
      <c r="B44" s="40" t="s">
        <v>18</v>
      </c>
      <c r="C44" s="71"/>
      <c r="D44" s="72"/>
      <c r="E44" s="72"/>
      <c r="F44" s="72"/>
      <c r="G44" s="73"/>
      <c r="H44" s="89"/>
      <c r="I44" s="74"/>
      <c r="J44" s="72"/>
      <c r="K44" s="72"/>
      <c r="L44" s="72"/>
      <c r="M44" s="73"/>
      <c r="N44" s="89"/>
      <c r="O44" s="77">
        <v>0.69212566690558408</v>
      </c>
      <c r="P44" s="70">
        <v>-0.81576487749806004</v>
      </c>
      <c r="Q44" s="70">
        <v>5.0212603569947749</v>
      </c>
      <c r="R44" s="70">
        <v>35</v>
      </c>
      <c r="S44" s="76">
        <v>106</v>
      </c>
      <c r="T44" s="90">
        <v>3</v>
      </c>
    </row>
    <row r="45" spans="1:20" x14ac:dyDescent="0.25">
      <c r="A45" s="118"/>
      <c r="B45" s="41" t="s">
        <v>10</v>
      </c>
      <c r="C45" s="75"/>
      <c r="D45" s="70"/>
      <c r="E45" s="70"/>
      <c r="F45" s="70"/>
      <c r="G45" s="76"/>
      <c r="H45" s="90"/>
      <c r="I45" s="77"/>
      <c r="J45" s="70"/>
      <c r="K45" s="70"/>
      <c r="L45" s="70"/>
      <c r="M45" s="76"/>
      <c r="N45" s="90"/>
      <c r="O45" s="9" t="s">
        <v>29</v>
      </c>
      <c r="P45" s="70"/>
      <c r="Q45" s="70"/>
      <c r="R45" s="70"/>
      <c r="S45" s="76"/>
      <c r="T45" s="90"/>
    </row>
    <row r="46" spans="1:20" ht="15.75" thickBot="1" x14ac:dyDescent="0.3">
      <c r="A46" s="118"/>
      <c r="B46" s="42" t="s">
        <v>19</v>
      </c>
      <c r="C46" s="79"/>
      <c r="D46" s="80"/>
      <c r="E46" s="80"/>
      <c r="F46" s="81">
        <v>12569.83</v>
      </c>
      <c r="G46" s="82">
        <v>12569.83</v>
      </c>
      <c r="H46" s="91">
        <v>100</v>
      </c>
      <c r="I46" s="79"/>
      <c r="J46" s="80"/>
      <c r="K46" s="80"/>
      <c r="L46" s="81">
        <v>1394.98</v>
      </c>
      <c r="M46" s="82">
        <v>6965.9</v>
      </c>
      <c r="N46" s="91">
        <v>100</v>
      </c>
      <c r="O46" s="79"/>
      <c r="P46" s="80"/>
      <c r="Q46" s="80"/>
      <c r="R46" s="81" t="s">
        <v>28</v>
      </c>
      <c r="S46" s="82" t="s">
        <v>28</v>
      </c>
      <c r="T46" s="91">
        <v>0</v>
      </c>
    </row>
    <row r="47" spans="1:20" x14ac:dyDescent="0.25">
      <c r="A47" s="117" t="s">
        <v>22</v>
      </c>
      <c r="B47" s="43" t="s">
        <v>17</v>
      </c>
      <c r="C47" s="56">
        <v>-6.9851152328969538E-11</v>
      </c>
      <c r="D47" s="56">
        <v>-0.81576487748984139</v>
      </c>
      <c r="E47" s="56">
        <v>0.3886702863016005</v>
      </c>
      <c r="F47" s="56">
        <v>155.41935483870967</v>
      </c>
      <c r="G47" s="56">
        <v>309.83870967741933</v>
      </c>
      <c r="H47" s="89">
        <v>32</v>
      </c>
      <c r="I47" s="56">
        <v>2.3124377123352961E-10</v>
      </c>
      <c r="J47" s="56">
        <v>-0.81576487746780113</v>
      </c>
      <c r="K47" s="56">
        <v>0.3886702863016005</v>
      </c>
      <c r="L47" s="56">
        <v>12.551724137931034</v>
      </c>
      <c r="M47" s="56">
        <v>53.758620689655174</v>
      </c>
      <c r="N47" s="89">
        <v>29</v>
      </c>
      <c r="O47" s="74">
        <v>2.4205057853200729E-13</v>
      </c>
      <c r="P47" s="72">
        <v>-0.81576487749906146</v>
      </c>
      <c r="Q47" s="72">
        <v>0.38867028630160066</v>
      </c>
      <c r="R47" s="72">
        <v>11.75</v>
      </c>
      <c r="S47" s="73">
        <v>36.25</v>
      </c>
      <c r="T47" s="89">
        <v>8</v>
      </c>
    </row>
    <row r="48" spans="1:20" x14ac:dyDescent="0.25">
      <c r="A48" s="118"/>
      <c r="B48" s="40" t="s">
        <v>18</v>
      </c>
      <c r="C48" s="75">
        <v>-8.0324437894235684E-2</v>
      </c>
      <c r="D48" s="70">
        <v>0.5433525480391872</v>
      </c>
      <c r="E48" s="70">
        <v>1.8895042815125787</v>
      </c>
      <c r="F48" s="70">
        <v>17.03846153846154</v>
      </c>
      <c r="G48" s="76">
        <v>33.07692307692308</v>
      </c>
      <c r="H48" s="90">
        <v>26</v>
      </c>
      <c r="I48" s="77">
        <v>-0.12530612328062019</v>
      </c>
      <c r="J48" s="70">
        <v>0.54335254801594257</v>
      </c>
      <c r="K48" s="70">
        <v>1.8895042815125789</v>
      </c>
      <c r="L48" s="70">
        <v>12.6</v>
      </c>
      <c r="M48" s="76">
        <v>54</v>
      </c>
      <c r="N48" s="90">
        <v>25</v>
      </c>
      <c r="O48" s="77">
        <v>-0.11602418798763672</v>
      </c>
      <c r="P48" s="70">
        <v>0.54335254803510535</v>
      </c>
      <c r="Q48" s="70">
        <v>1.8895042815125782</v>
      </c>
      <c r="R48" s="70">
        <v>15.666666666666666</v>
      </c>
      <c r="S48" s="76">
        <v>48</v>
      </c>
      <c r="T48" s="90">
        <v>12</v>
      </c>
    </row>
    <row r="49" spans="1:20" x14ac:dyDescent="0.25">
      <c r="A49" s="118"/>
      <c r="B49" s="40" t="s">
        <v>18</v>
      </c>
      <c r="C49" s="75">
        <v>0.17403628196310253</v>
      </c>
      <c r="D49" s="70">
        <v>-0.81576487748635218</v>
      </c>
      <c r="E49" s="70">
        <v>1.5497571824269551</v>
      </c>
      <c r="F49" s="70">
        <v>17.166666666666668</v>
      </c>
      <c r="G49" s="76">
        <v>33.333333333333336</v>
      </c>
      <c r="H49" s="90">
        <v>12</v>
      </c>
      <c r="I49" s="77">
        <v>-6.1971559365640394E-10</v>
      </c>
      <c r="J49" s="70">
        <v>-0.81576487762473826</v>
      </c>
      <c r="K49" s="70">
        <v>1.5497571824269551</v>
      </c>
      <c r="L49" s="70">
        <v>10.833333333333334</v>
      </c>
      <c r="M49" s="76">
        <v>45.166666666666664</v>
      </c>
      <c r="N49" s="90">
        <v>12</v>
      </c>
      <c r="O49" s="77">
        <v>1.2275735983280356E-12</v>
      </c>
      <c r="P49" s="70">
        <v>-0.81576487750012994</v>
      </c>
      <c r="Q49" s="70">
        <v>1.549757182426956</v>
      </c>
      <c r="R49" s="70">
        <v>27.75</v>
      </c>
      <c r="S49" s="76">
        <v>84.25</v>
      </c>
      <c r="T49" s="90">
        <v>4</v>
      </c>
    </row>
    <row r="50" spans="1:20" x14ac:dyDescent="0.25">
      <c r="A50" s="118"/>
      <c r="B50" s="40" t="s">
        <v>18</v>
      </c>
      <c r="C50" s="75">
        <v>5.8582463743015709E-11</v>
      </c>
      <c r="D50" s="70">
        <v>0.54335254803448074</v>
      </c>
      <c r="E50" s="70">
        <v>0.72841738538722312</v>
      </c>
      <c r="F50" s="70">
        <v>937.4375</v>
      </c>
      <c r="G50" s="76">
        <v>1873.875</v>
      </c>
      <c r="H50" s="90">
        <v>16</v>
      </c>
      <c r="I50" s="77">
        <v>2.4860855440149177E-10</v>
      </c>
      <c r="J50" s="70">
        <v>0.54335254736851391</v>
      </c>
      <c r="K50" s="70">
        <v>0.72841738538722345</v>
      </c>
      <c r="L50" s="70">
        <v>28.46153846153846</v>
      </c>
      <c r="M50" s="76">
        <v>133.30769230769232</v>
      </c>
      <c r="N50" s="90">
        <v>26</v>
      </c>
      <c r="O50" s="77">
        <v>1.0317629595402941E-13</v>
      </c>
      <c r="P50" s="70">
        <v>0.54335254803445276</v>
      </c>
      <c r="Q50" s="70">
        <v>0.72841738538722334</v>
      </c>
      <c r="R50" s="70">
        <v>18.666666666666668</v>
      </c>
      <c r="S50" s="76">
        <v>57</v>
      </c>
      <c r="T50" s="90">
        <v>3</v>
      </c>
    </row>
    <row r="51" spans="1:20" x14ac:dyDescent="0.25">
      <c r="A51" s="118"/>
      <c r="B51" s="40" t="s">
        <v>18</v>
      </c>
      <c r="C51" s="75"/>
      <c r="D51" s="70"/>
      <c r="E51" s="70"/>
      <c r="F51" s="70"/>
      <c r="G51" s="76"/>
      <c r="H51" s="90"/>
      <c r="I51" s="77"/>
      <c r="J51" s="70"/>
      <c r="K51" s="70"/>
      <c r="L51" s="70"/>
      <c r="M51" s="76"/>
      <c r="N51" s="90"/>
      <c r="O51" s="77">
        <v>-8.3488771451811772E-14</v>
      </c>
      <c r="P51" s="70">
        <v>-2.2145081450735411</v>
      </c>
      <c r="Q51" s="70">
        <v>1.2556599374349644</v>
      </c>
      <c r="R51" s="70">
        <v>25.5</v>
      </c>
      <c r="S51" s="76">
        <v>77.5</v>
      </c>
      <c r="T51" s="90">
        <v>2</v>
      </c>
    </row>
    <row r="52" spans="1:20" x14ac:dyDescent="0.25">
      <c r="A52" s="118"/>
      <c r="B52" s="40" t="s">
        <v>18</v>
      </c>
      <c r="C52" s="75"/>
      <c r="D52" s="70"/>
      <c r="E52" s="70"/>
      <c r="F52" s="70"/>
      <c r="G52" s="76"/>
      <c r="H52" s="90"/>
      <c r="I52" s="77"/>
      <c r="J52" s="70"/>
      <c r="K52" s="70"/>
      <c r="L52" s="70"/>
      <c r="M52" s="76"/>
      <c r="N52" s="90"/>
      <c r="O52" s="77">
        <v>1.2275735983280356E-12</v>
      </c>
      <c r="P52" s="70">
        <v>-0.81576487750012994</v>
      </c>
      <c r="Q52" s="70">
        <v>1.549757182426956</v>
      </c>
      <c r="R52" s="70">
        <v>27.75</v>
      </c>
      <c r="S52" s="76">
        <v>84.25</v>
      </c>
      <c r="T52" s="90">
        <v>4</v>
      </c>
    </row>
    <row r="53" spans="1:20" x14ac:dyDescent="0.25">
      <c r="A53" s="118"/>
      <c r="B53" s="40" t="s">
        <v>18</v>
      </c>
      <c r="C53" s="75"/>
      <c r="D53" s="70"/>
      <c r="E53" s="70"/>
      <c r="F53" s="70"/>
      <c r="G53" s="76"/>
      <c r="H53" s="90"/>
      <c r="I53" s="77"/>
      <c r="J53" s="70"/>
      <c r="K53" s="70"/>
      <c r="L53" s="70"/>
      <c r="M53" s="76"/>
      <c r="N53" s="90"/>
      <c r="O53" s="77">
        <v>-2.9084476847018149E-12</v>
      </c>
      <c r="P53" s="70">
        <v>1.0401151634889525</v>
      </c>
      <c r="Q53" s="70">
        <v>1.8285061364608837</v>
      </c>
      <c r="R53" s="70">
        <v>14.666666666666666</v>
      </c>
      <c r="S53" s="76">
        <v>45</v>
      </c>
      <c r="T53" s="90">
        <v>3</v>
      </c>
    </row>
    <row r="54" spans="1:20" x14ac:dyDescent="0.25">
      <c r="A54" s="118"/>
      <c r="B54" s="40" t="s">
        <v>18</v>
      </c>
      <c r="C54" s="75"/>
      <c r="D54" s="70"/>
      <c r="E54" s="70"/>
      <c r="F54" s="70"/>
      <c r="G54" s="76"/>
      <c r="H54" s="90"/>
      <c r="I54" s="77"/>
      <c r="J54" s="70"/>
      <c r="K54" s="70"/>
      <c r="L54" s="70"/>
      <c r="M54" s="76"/>
      <c r="N54" s="90"/>
      <c r="O54" s="77">
        <v>-1.2558842854559771E-12</v>
      </c>
      <c r="P54" s="70">
        <v>1.9233769623794301</v>
      </c>
      <c r="Q54" s="70">
        <v>2.2895223634201645</v>
      </c>
      <c r="R54" s="70">
        <v>22</v>
      </c>
      <c r="S54" s="76">
        <v>67</v>
      </c>
      <c r="T54" s="90">
        <v>2</v>
      </c>
    </row>
    <row r="55" spans="1:20" x14ac:dyDescent="0.25">
      <c r="A55" s="118"/>
      <c r="B55" s="40" t="s">
        <v>18</v>
      </c>
      <c r="C55" s="75"/>
      <c r="D55" s="70"/>
      <c r="E55" s="70"/>
      <c r="F55" s="70"/>
      <c r="G55" s="76"/>
      <c r="H55" s="90"/>
      <c r="I55" s="77"/>
      <c r="J55" s="70"/>
      <c r="K55" s="70"/>
      <c r="L55" s="70"/>
      <c r="M55" s="76"/>
      <c r="N55" s="90"/>
      <c r="O55" s="77">
        <v>-1.0442176918899828</v>
      </c>
      <c r="P55" s="70">
        <v>-1.2696425318154125</v>
      </c>
      <c r="Q55" s="70">
        <v>2.4121118347590875</v>
      </c>
      <c r="R55" s="70">
        <v>18</v>
      </c>
      <c r="S55" s="76">
        <v>55</v>
      </c>
      <c r="T55" s="90">
        <v>2</v>
      </c>
    </row>
    <row r="56" spans="1:20" x14ac:dyDescent="0.25">
      <c r="A56" s="118"/>
      <c r="B56" s="40" t="s">
        <v>18</v>
      </c>
      <c r="C56" s="75"/>
      <c r="D56" s="70"/>
      <c r="E56" s="70"/>
      <c r="F56" s="70"/>
      <c r="G56" s="76"/>
      <c r="H56" s="90"/>
      <c r="I56" s="77"/>
      <c r="J56" s="70"/>
      <c r="K56" s="70"/>
      <c r="L56" s="70"/>
      <c r="M56" s="76"/>
      <c r="N56" s="90"/>
      <c r="O56" s="77">
        <v>0.69212566691063582</v>
      </c>
      <c r="P56" s="70">
        <v>2.1680119559203579</v>
      </c>
      <c r="Q56" s="70">
        <v>2.438158956889132</v>
      </c>
      <c r="R56" s="70">
        <v>56.666666666666664</v>
      </c>
      <c r="S56" s="76">
        <v>171</v>
      </c>
      <c r="T56" s="90">
        <v>3</v>
      </c>
    </row>
    <row r="57" spans="1:20" x14ac:dyDescent="0.25">
      <c r="A57" s="118"/>
      <c r="B57" s="40" t="s">
        <v>18</v>
      </c>
      <c r="C57" s="75"/>
      <c r="D57" s="70"/>
      <c r="E57" s="70"/>
      <c r="F57" s="70"/>
      <c r="G57" s="76"/>
      <c r="H57" s="90"/>
      <c r="I57" s="77"/>
      <c r="J57" s="70"/>
      <c r="K57" s="70"/>
      <c r="L57" s="70"/>
      <c r="M57" s="76"/>
      <c r="N57" s="90"/>
      <c r="O57" s="77">
        <v>-1.3351408867379178E-10</v>
      </c>
      <c r="P57" s="70">
        <v>-0.81576487759736338</v>
      </c>
      <c r="Q57" s="70">
        <v>2.7179854002811958</v>
      </c>
      <c r="R57" s="70">
        <v>36.5</v>
      </c>
      <c r="S57" s="76">
        <v>110.5</v>
      </c>
      <c r="T57" s="90">
        <v>2</v>
      </c>
    </row>
    <row r="58" spans="1:20" x14ac:dyDescent="0.25">
      <c r="A58" s="118"/>
      <c r="B58" s="40" t="s">
        <v>18</v>
      </c>
      <c r="C58" s="75"/>
      <c r="D58" s="70"/>
      <c r="E58" s="70"/>
      <c r="F58" s="70"/>
      <c r="G58" s="76"/>
      <c r="H58" s="90"/>
      <c r="I58" s="77"/>
      <c r="J58" s="70"/>
      <c r="K58" s="70"/>
      <c r="L58" s="70"/>
      <c r="M58" s="76"/>
      <c r="N58" s="90"/>
      <c r="O58" s="77">
        <v>-0.52210884594368256</v>
      </c>
      <c r="P58" s="70">
        <v>0.46214351965324274</v>
      </c>
      <c r="Q58" s="70">
        <v>2.9875571644274359</v>
      </c>
      <c r="R58" s="70">
        <v>39</v>
      </c>
      <c r="S58" s="76">
        <v>118</v>
      </c>
      <c r="T58" s="90">
        <v>2</v>
      </c>
    </row>
    <row r="59" spans="1:20" x14ac:dyDescent="0.25">
      <c r="A59" s="118"/>
      <c r="B59" s="40" t="s">
        <v>18</v>
      </c>
      <c r="C59" s="75"/>
      <c r="D59" s="70"/>
      <c r="E59" s="70"/>
      <c r="F59" s="70"/>
      <c r="G59" s="76"/>
      <c r="H59" s="90"/>
      <c r="I59" s="77"/>
      <c r="J59" s="70"/>
      <c r="K59" s="70"/>
      <c r="L59" s="70"/>
      <c r="M59" s="76"/>
      <c r="N59" s="90"/>
      <c r="O59" s="77">
        <v>1.0019485241485881E-12</v>
      </c>
      <c r="P59" s="70">
        <v>-1.2696425318154074</v>
      </c>
      <c r="Q59" s="70">
        <v>3.580340052613328</v>
      </c>
      <c r="R59" s="70">
        <v>18.75</v>
      </c>
      <c r="S59" s="76">
        <v>57.25</v>
      </c>
      <c r="T59" s="90">
        <v>4</v>
      </c>
    </row>
    <row r="60" spans="1:20" x14ac:dyDescent="0.25">
      <c r="A60" s="118"/>
      <c r="B60" s="40" t="s">
        <v>18</v>
      </c>
      <c r="C60" s="75"/>
      <c r="D60" s="70"/>
      <c r="E60" s="70"/>
      <c r="F60" s="70"/>
      <c r="G60" s="76"/>
      <c r="H60" s="90"/>
      <c r="I60" s="77"/>
      <c r="J60" s="70"/>
      <c r="K60" s="70"/>
      <c r="L60" s="70"/>
      <c r="M60" s="76"/>
      <c r="N60" s="90"/>
      <c r="O60" s="77">
        <v>0.52210884593819951</v>
      </c>
      <c r="P60" s="70">
        <v>-0.11582812419562608</v>
      </c>
      <c r="Q60" s="70">
        <v>4.1466081923939884</v>
      </c>
      <c r="R60" s="70">
        <v>26.75</v>
      </c>
      <c r="S60" s="76">
        <v>81.25</v>
      </c>
      <c r="T60" s="90">
        <v>5</v>
      </c>
    </row>
    <row r="61" spans="1:20" x14ac:dyDescent="0.25">
      <c r="A61" s="118"/>
      <c r="B61" s="40" t="s">
        <v>18</v>
      </c>
      <c r="C61" s="75"/>
      <c r="D61" s="70"/>
      <c r="E61" s="70"/>
      <c r="F61" s="70"/>
      <c r="G61" s="76"/>
      <c r="H61" s="90"/>
      <c r="I61" s="77"/>
      <c r="J61" s="70"/>
      <c r="K61" s="70"/>
      <c r="L61" s="70"/>
      <c r="M61" s="76"/>
      <c r="N61" s="90"/>
      <c r="O61" s="77">
        <v>-0.19763872686124975</v>
      </c>
      <c r="P61" s="70">
        <v>-0.1158281241874458</v>
      </c>
      <c r="Q61" s="70">
        <v>5.3148364102482297</v>
      </c>
      <c r="R61" s="70">
        <v>32</v>
      </c>
      <c r="S61" s="76">
        <v>97</v>
      </c>
      <c r="T61" s="90">
        <v>6</v>
      </c>
    </row>
    <row r="62" spans="1:20" x14ac:dyDescent="0.25">
      <c r="A62" s="118"/>
      <c r="B62" s="40" t="s">
        <v>18</v>
      </c>
      <c r="C62" s="75"/>
      <c r="D62" s="70"/>
      <c r="E62" s="70"/>
      <c r="F62" s="70"/>
      <c r="G62" s="76"/>
      <c r="H62" s="90"/>
      <c r="I62" s="77"/>
      <c r="J62" s="70"/>
      <c r="K62" s="70"/>
      <c r="L62" s="70"/>
      <c r="M62" s="76"/>
      <c r="N62" s="90"/>
      <c r="O62" s="77">
        <v>-0.19763872686903897</v>
      </c>
      <c r="P62" s="70">
        <v>2.1680119559188022</v>
      </c>
      <c r="Q62" s="70">
        <v>0.13488400017555341</v>
      </c>
      <c r="R62" s="70">
        <v>21.333333333333332</v>
      </c>
      <c r="S62" s="76">
        <v>65</v>
      </c>
      <c r="T62" s="90">
        <v>3</v>
      </c>
    </row>
    <row r="63" spans="1:20" x14ac:dyDescent="0.25">
      <c r="A63" s="118"/>
      <c r="B63" s="40" t="s">
        <v>18</v>
      </c>
      <c r="C63" s="75"/>
      <c r="D63" s="70"/>
      <c r="E63" s="70"/>
      <c r="F63" s="70"/>
      <c r="G63" s="76"/>
      <c r="H63" s="90"/>
      <c r="I63" s="77"/>
      <c r="J63" s="70"/>
      <c r="K63" s="70"/>
      <c r="L63" s="70"/>
      <c r="M63" s="76"/>
      <c r="N63" s="90"/>
      <c r="O63" s="77">
        <v>-1.1927125953548057E-12</v>
      </c>
      <c r="P63" s="70">
        <v>-2.3780556188610902</v>
      </c>
      <c r="Q63" s="70">
        <v>-1.0022459589486772</v>
      </c>
      <c r="R63" s="70">
        <v>41</v>
      </c>
      <c r="S63" s="76">
        <v>124</v>
      </c>
      <c r="T63" s="90">
        <v>4</v>
      </c>
    </row>
    <row r="64" spans="1:20" x14ac:dyDescent="0.25">
      <c r="A64" s="118"/>
      <c r="B64" s="40" t="s">
        <v>18</v>
      </c>
      <c r="C64" s="75"/>
      <c r="D64" s="70"/>
      <c r="E64" s="70"/>
      <c r="F64" s="70"/>
      <c r="G64" s="76"/>
      <c r="H64" s="90"/>
      <c r="I64" s="77"/>
      <c r="J64" s="70"/>
      <c r="K64" s="70"/>
      <c r="L64" s="70"/>
      <c r="M64" s="76"/>
      <c r="N64" s="90"/>
      <c r="O64" s="77">
        <v>3.5349501104064984E-13</v>
      </c>
      <c r="P64" s="70">
        <v>1.9233769623773251</v>
      </c>
      <c r="Q64" s="70">
        <v>-1.1819808111476535</v>
      </c>
      <c r="R64" s="70">
        <v>19</v>
      </c>
      <c r="S64" s="76">
        <v>58</v>
      </c>
      <c r="T64" s="90">
        <v>2</v>
      </c>
    </row>
    <row r="65" spans="1:20" x14ac:dyDescent="0.25">
      <c r="A65" s="118"/>
      <c r="B65" s="40" t="s">
        <v>18</v>
      </c>
      <c r="C65" s="75"/>
      <c r="D65" s="70"/>
      <c r="E65" s="70"/>
      <c r="F65" s="70"/>
      <c r="G65" s="76"/>
      <c r="H65" s="90"/>
      <c r="I65" s="77"/>
      <c r="J65" s="70"/>
      <c r="K65" s="70"/>
      <c r="L65" s="70"/>
      <c r="M65" s="76"/>
      <c r="N65" s="90"/>
      <c r="O65" s="77">
        <v>1.0442176918893049</v>
      </c>
      <c r="P65" s="70">
        <v>-2.2145081450705399</v>
      </c>
      <c r="Q65" s="70">
        <v>-2.2158432371328529</v>
      </c>
      <c r="R65" s="70">
        <v>63.5</v>
      </c>
      <c r="S65" s="76">
        <v>191.5</v>
      </c>
      <c r="T65" s="90">
        <v>2</v>
      </c>
    </row>
    <row r="66" spans="1:20" x14ac:dyDescent="0.25">
      <c r="A66" s="118"/>
      <c r="B66" s="40" t="s">
        <v>18</v>
      </c>
      <c r="C66" s="75"/>
      <c r="D66" s="70"/>
      <c r="E66" s="70"/>
      <c r="F66" s="70"/>
      <c r="G66" s="76"/>
      <c r="H66" s="90"/>
      <c r="I66" s="77"/>
      <c r="J66" s="70"/>
      <c r="K66" s="70"/>
      <c r="L66" s="70"/>
      <c r="M66" s="76"/>
      <c r="N66" s="90"/>
      <c r="O66" s="77">
        <v>-3.4115878123321449E-13</v>
      </c>
      <c r="P66" s="70">
        <v>1.9233769623815289</v>
      </c>
      <c r="Q66" s="70">
        <v>-2.3430677072730099</v>
      </c>
      <c r="R66" s="70">
        <v>57</v>
      </c>
      <c r="S66" s="76">
        <v>172</v>
      </c>
      <c r="T66" s="90">
        <v>2</v>
      </c>
    </row>
    <row r="67" spans="1:20" x14ac:dyDescent="0.25">
      <c r="A67" s="118"/>
      <c r="B67" s="40" t="s">
        <v>10</v>
      </c>
      <c r="C67" s="75"/>
      <c r="D67" s="70"/>
      <c r="E67" s="70"/>
      <c r="F67" s="70"/>
      <c r="G67" s="76"/>
      <c r="H67" s="90"/>
      <c r="I67" s="77"/>
      <c r="J67" s="70"/>
      <c r="K67" s="70"/>
      <c r="L67" s="70"/>
      <c r="M67" s="76"/>
      <c r="N67" s="90"/>
      <c r="O67" s="9" t="s">
        <v>29</v>
      </c>
    </row>
    <row r="68" spans="1:20" ht="15.75" thickBot="1" x14ac:dyDescent="0.3">
      <c r="A68" s="121"/>
      <c r="B68" s="42" t="s">
        <v>19</v>
      </c>
      <c r="C68" s="79"/>
      <c r="D68" s="83"/>
      <c r="E68" s="80"/>
      <c r="F68" s="81">
        <v>1643</v>
      </c>
      <c r="G68" s="82">
        <v>3285</v>
      </c>
      <c r="H68" s="91">
        <v>14</v>
      </c>
      <c r="I68" s="79"/>
      <c r="J68" s="80"/>
      <c r="K68" s="80"/>
      <c r="L68" s="81">
        <v>3397.6666666666665</v>
      </c>
      <c r="M68" s="82">
        <v>16979.333333333332</v>
      </c>
      <c r="N68" s="91">
        <v>8</v>
      </c>
      <c r="O68" s="79"/>
      <c r="P68" s="80"/>
      <c r="Q68" s="80"/>
      <c r="R68" s="81" t="s">
        <v>28</v>
      </c>
      <c r="S68" s="82" t="s">
        <v>28</v>
      </c>
      <c r="T68" s="91">
        <v>0</v>
      </c>
    </row>
  </sheetData>
  <mergeCells count="8">
    <mergeCell ref="A3:A27"/>
    <mergeCell ref="A28:A46"/>
    <mergeCell ref="A47:A68"/>
    <mergeCell ref="O1:T1"/>
    <mergeCell ref="A1:A2"/>
    <mergeCell ref="C1:H1"/>
    <mergeCell ref="I1:N1"/>
    <mergeCell ref="B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0"/>
  <sheetViews>
    <sheetView zoomScaleNormal="100" workbookViewId="0">
      <selection activeCell="J92" sqref="J92"/>
    </sheetView>
  </sheetViews>
  <sheetFormatPr defaultRowHeight="15" x14ac:dyDescent="0.25"/>
  <cols>
    <col min="1" max="1" width="10.7109375" customWidth="1"/>
    <col min="2" max="2" width="10.85546875" customWidth="1"/>
    <col min="3" max="19" width="10.7109375" customWidth="1"/>
  </cols>
  <sheetData>
    <row r="1" spans="1:19" x14ac:dyDescent="0.25">
      <c r="A1" s="94" t="s">
        <v>11</v>
      </c>
      <c r="B1" s="125" t="s">
        <v>6</v>
      </c>
      <c r="C1" s="126"/>
      <c r="D1" s="126"/>
      <c r="E1" s="126"/>
      <c r="F1" s="126"/>
      <c r="G1" s="127"/>
      <c r="H1" s="133" t="s">
        <v>7</v>
      </c>
      <c r="I1" s="126"/>
      <c r="J1" s="126"/>
      <c r="K1" s="126"/>
      <c r="L1" s="126"/>
      <c r="M1" s="134"/>
      <c r="N1" s="125" t="s">
        <v>13</v>
      </c>
      <c r="O1" s="126"/>
      <c r="P1" s="126"/>
      <c r="Q1" s="126"/>
      <c r="R1" s="126"/>
      <c r="S1" s="127"/>
    </row>
    <row r="2" spans="1:19" x14ac:dyDescent="0.25">
      <c r="A2" s="95"/>
      <c r="B2" s="128">
        <v>0.02</v>
      </c>
      <c r="C2" s="129"/>
      <c r="D2" s="131">
        <v>0.15</v>
      </c>
      <c r="E2" s="132"/>
      <c r="F2" s="129" t="s">
        <v>9</v>
      </c>
      <c r="G2" s="130"/>
      <c r="H2" s="128">
        <v>0.02</v>
      </c>
      <c r="I2" s="129"/>
      <c r="J2" s="129">
        <v>0.15</v>
      </c>
      <c r="K2" s="129"/>
      <c r="L2" s="129" t="s">
        <v>9</v>
      </c>
      <c r="M2" s="131"/>
      <c r="N2" s="128">
        <v>0.02</v>
      </c>
      <c r="O2" s="129"/>
      <c r="P2" s="129">
        <v>0.15</v>
      </c>
      <c r="Q2" s="129"/>
      <c r="R2" s="129" t="s">
        <v>9</v>
      </c>
      <c r="S2" s="130"/>
    </row>
    <row r="3" spans="1:19" ht="18.75" thickBot="1" x14ac:dyDescent="0.3">
      <c r="A3" s="97"/>
      <c r="B3" s="28" t="s">
        <v>3</v>
      </c>
      <c r="C3" s="36" t="s">
        <v>4</v>
      </c>
      <c r="D3" s="46" t="s">
        <v>3</v>
      </c>
      <c r="E3" s="36" t="s">
        <v>4</v>
      </c>
      <c r="F3" s="46" t="s">
        <v>3</v>
      </c>
      <c r="G3" s="52" t="s">
        <v>4</v>
      </c>
      <c r="H3" s="46" t="s">
        <v>3</v>
      </c>
      <c r="I3" s="36" t="s">
        <v>4</v>
      </c>
      <c r="J3" s="46" t="s">
        <v>3</v>
      </c>
      <c r="K3" s="36" t="s">
        <v>4</v>
      </c>
      <c r="L3" s="46" t="s">
        <v>3</v>
      </c>
      <c r="M3" s="53" t="s">
        <v>4</v>
      </c>
      <c r="N3" s="28" t="s">
        <v>3</v>
      </c>
      <c r="O3" s="36" t="s">
        <v>4</v>
      </c>
      <c r="P3" s="46" t="s">
        <v>3</v>
      </c>
      <c r="Q3" s="36" t="s">
        <v>4</v>
      </c>
      <c r="R3" s="46" t="s">
        <v>3</v>
      </c>
      <c r="S3" s="52" t="s">
        <v>4</v>
      </c>
    </row>
    <row r="4" spans="1:19" x14ac:dyDescent="0.25">
      <c r="A4" s="33">
        <v>0</v>
      </c>
      <c r="B4" s="70">
        <v>-0.18828404000000001</v>
      </c>
      <c r="C4" s="70">
        <v>-0.81791199999999997</v>
      </c>
      <c r="D4" s="70">
        <v>0.18828404089</v>
      </c>
      <c r="E4" s="70">
        <v>-0.81791200023099997</v>
      </c>
      <c r="F4" s="70">
        <v>-0.18828404000000001</v>
      </c>
      <c r="G4" s="70">
        <v>-0.81791199999999997</v>
      </c>
      <c r="H4" s="70">
        <v>-0.18828404000000001</v>
      </c>
      <c r="I4" s="70">
        <v>-0.81791199999999997</v>
      </c>
      <c r="J4" s="70">
        <v>0.18828404089435941</v>
      </c>
      <c r="K4" s="70">
        <v>-0.81791200023144484</v>
      </c>
      <c r="L4" s="70">
        <v>-0.18828404000000001</v>
      </c>
      <c r="M4" s="70">
        <v>-0.81791199999999997</v>
      </c>
      <c r="N4" s="70">
        <v>-0.18828404000000001</v>
      </c>
      <c r="O4" s="70">
        <v>-0.81791199999999997</v>
      </c>
      <c r="P4" s="70">
        <v>-0.18828404000000001</v>
      </c>
      <c r="Q4" s="70">
        <v>-0.81791199999999997</v>
      </c>
      <c r="R4" s="70">
        <v>-0.18828404000000001</v>
      </c>
      <c r="S4" s="70">
        <v>-0.81791199999999997</v>
      </c>
    </row>
    <row r="5" spans="1:19" x14ac:dyDescent="0.25">
      <c r="A5" s="30">
        <v>1</v>
      </c>
      <c r="B5" s="70">
        <v>-8.1831664550403874E-2</v>
      </c>
      <c r="C5" s="70">
        <v>-0.81697355754495238</v>
      </c>
      <c r="D5" s="124" t="s">
        <v>19</v>
      </c>
      <c r="E5" s="124"/>
      <c r="F5" s="70">
        <v>2.7652585061488381E-6</v>
      </c>
      <c r="G5" s="70">
        <v>-0.81625213725824719</v>
      </c>
      <c r="H5" s="70">
        <v>-8.1831664550403874E-2</v>
      </c>
      <c r="I5" s="70">
        <v>-0.81697355754495238</v>
      </c>
      <c r="J5" s="124" t="s">
        <v>19</v>
      </c>
      <c r="K5" s="124"/>
      <c r="L5" s="70">
        <v>2.7652585061488381E-6</v>
      </c>
      <c r="M5" s="70">
        <v>-0.81625213725824719</v>
      </c>
      <c r="N5" s="70">
        <v>-8.1831664550403874E-2</v>
      </c>
      <c r="O5" s="70">
        <v>-0.81697355754495238</v>
      </c>
      <c r="P5" s="70">
        <v>0.61010877587197099</v>
      </c>
      <c r="Q5" s="70">
        <v>-0.81087368158714312</v>
      </c>
      <c r="R5" s="70">
        <v>2.7652585061488381E-6</v>
      </c>
      <c r="S5" s="70">
        <v>-0.81625213725824719</v>
      </c>
    </row>
    <row r="6" spans="1:19" x14ac:dyDescent="0.25">
      <c r="A6" s="30">
        <v>2</v>
      </c>
      <c r="B6" s="70">
        <v>-2.807083929999021E-2</v>
      </c>
      <c r="C6" s="70">
        <v>-0.81644480474044978</v>
      </c>
      <c r="D6" s="70"/>
      <c r="E6" s="70"/>
      <c r="F6" s="70">
        <v>-1.5271833969687239E-6</v>
      </c>
      <c r="G6" s="70">
        <v>-0.81576489322731005</v>
      </c>
      <c r="H6" s="70">
        <v>-8.1832090747787564E-2</v>
      </c>
      <c r="I6" s="70">
        <v>-0.8169187428802237</v>
      </c>
      <c r="J6" s="70"/>
      <c r="K6" s="70"/>
      <c r="L6" s="70">
        <v>-5.5378164538524235E-7</v>
      </c>
      <c r="M6" s="70">
        <v>-0.81576488402874037</v>
      </c>
      <c r="N6" s="70">
        <v>2.6739879655738111E-2</v>
      </c>
      <c r="O6" s="70">
        <v>-0.81047891855925591</v>
      </c>
      <c r="P6" s="70">
        <v>0.6960578544343109</v>
      </c>
      <c r="Q6" s="70">
        <v>-0.93358409831783473</v>
      </c>
      <c r="R6" s="70">
        <v>-6.9882366403487296E-5</v>
      </c>
      <c r="S6" s="70">
        <v>-0.80558673811398773</v>
      </c>
    </row>
    <row r="7" spans="1:19" x14ac:dyDescent="0.25">
      <c r="A7" s="30">
        <v>3</v>
      </c>
      <c r="B7" s="70">
        <v>-9.0705888740183066E-3</v>
      </c>
      <c r="C7" s="70">
        <v>-0.81614721215924979</v>
      </c>
      <c r="D7" s="70"/>
      <c r="E7" s="70"/>
      <c r="F7" s="70">
        <v>3.0772602953240839E-9</v>
      </c>
      <c r="G7" s="70">
        <v>-0.81576488307055683</v>
      </c>
      <c r="H7" s="70">
        <v>-2.80716334806685E-2</v>
      </c>
      <c r="I7" s="70">
        <v>-0.81633305331276185</v>
      </c>
      <c r="J7" s="70"/>
      <c r="K7" s="70"/>
      <c r="L7" s="70">
        <v>2.2001496662219771E-9</v>
      </c>
      <c r="M7" s="70">
        <v>-0.81576487814977172</v>
      </c>
      <c r="N7" s="70">
        <v>2.4216826230357702E-3</v>
      </c>
      <c r="O7" s="70">
        <v>-0.89217080306052798</v>
      </c>
      <c r="P7" s="70">
        <v>4.0148428463147452</v>
      </c>
      <c r="Q7" s="70">
        <v>-4.0860311790310062</v>
      </c>
      <c r="R7" s="70">
        <v>1.057063629617743E-7</v>
      </c>
      <c r="S7" s="70">
        <v>-0.81576928432031992</v>
      </c>
    </row>
    <row r="8" spans="1:19" x14ac:dyDescent="0.25">
      <c r="A8" s="30">
        <v>4</v>
      </c>
      <c r="B8" s="70">
        <v>-2.9092103312559621E-3</v>
      </c>
      <c r="C8" s="70">
        <v>-0.81597982363955379</v>
      </c>
      <c r="D8" s="70"/>
      <c r="E8" s="70"/>
      <c r="F8" s="70">
        <v>-2.4751210185157051E-9</v>
      </c>
      <c r="G8" s="70">
        <v>-0.81576487659189079</v>
      </c>
      <c r="H8" s="70">
        <v>-2.8071940709157389E-2</v>
      </c>
      <c r="I8" s="70">
        <v>-0.81629135216142568</v>
      </c>
      <c r="J8" s="70"/>
      <c r="K8" s="70"/>
      <c r="L8" s="70">
        <v>2.190759753398574E-9</v>
      </c>
      <c r="M8" s="70">
        <v>-0.81576487677221898</v>
      </c>
      <c r="N8" s="70">
        <v>-6.936813765979985E-2</v>
      </c>
      <c r="O8" s="70">
        <v>-0.78121691525006076</v>
      </c>
      <c r="P8" s="70">
        <v>0.54026937413633691</v>
      </c>
      <c r="Q8" s="70">
        <v>-0.72200311718191301</v>
      </c>
      <c r="R8" s="70">
        <v>-1.528170629138162E-8</v>
      </c>
      <c r="S8" s="70">
        <v>-0.81576491741056323</v>
      </c>
    </row>
    <row r="9" spans="1:19" x14ac:dyDescent="0.25">
      <c r="A9" s="30">
        <v>5</v>
      </c>
      <c r="B9" s="70">
        <v>-9.3233930477981458E-4</v>
      </c>
      <c r="C9" s="70">
        <v>-0.81588570399250149</v>
      </c>
      <c r="D9" s="70"/>
      <c r="E9" s="70"/>
      <c r="F9" s="70">
        <v>4.7078191295099166E-9</v>
      </c>
      <c r="G9" s="70">
        <v>-0.8157648782915935</v>
      </c>
      <c r="H9" s="70">
        <v>-9.0708357681289382E-3</v>
      </c>
      <c r="I9" s="70">
        <v>-0.8160764862183173</v>
      </c>
      <c r="J9" s="70"/>
      <c r="K9" s="70"/>
      <c r="L9" s="70"/>
      <c r="M9" s="70"/>
      <c r="N9" s="70">
        <v>1.972846536493908E-2</v>
      </c>
      <c r="O9" s="70">
        <v>-0.7982978817081694</v>
      </c>
      <c r="P9" s="70">
        <v>0.25686140506457122</v>
      </c>
      <c r="Q9" s="70">
        <v>-0.47584726537877159</v>
      </c>
      <c r="R9" s="70">
        <v>3.302332163240082E-9</v>
      </c>
      <c r="S9" s="70">
        <v>-0.81576487735699088</v>
      </c>
    </row>
    <row r="10" spans="1:19" x14ac:dyDescent="0.25">
      <c r="A10" s="30">
        <v>6</v>
      </c>
      <c r="B10" s="70">
        <v>-2.9877041922065527E-4</v>
      </c>
      <c r="C10" s="70">
        <v>-0.81583279233659722</v>
      </c>
      <c r="D10" s="70"/>
      <c r="E10" s="70"/>
      <c r="F10" s="70">
        <v>-3.2165602297166732E-9</v>
      </c>
      <c r="G10" s="70">
        <v>-0.81576487742912551</v>
      </c>
      <c r="H10" s="70">
        <v>-9.0713246280581666E-3</v>
      </c>
      <c r="I10" s="70">
        <v>-0.81600973360617834</v>
      </c>
      <c r="J10" s="70"/>
      <c r="K10" s="70"/>
      <c r="L10" s="70"/>
      <c r="M10" s="70"/>
      <c r="N10" s="70">
        <v>-1.8132641427944E-3</v>
      </c>
      <c r="O10" s="70">
        <v>-0.82658040759031637</v>
      </c>
      <c r="P10" s="70">
        <v>0.56053084530345287</v>
      </c>
      <c r="Q10" s="70">
        <v>-0.76932653526969852</v>
      </c>
      <c r="R10" s="70">
        <v>2.8519658608264018E-14</v>
      </c>
      <c r="S10" s="70">
        <v>-0.81576487750630933</v>
      </c>
    </row>
    <row r="11" spans="1:19" x14ac:dyDescent="0.25">
      <c r="A11" s="30">
        <v>7</v>
      </c>
      <c r="B11" s="70">
        <v>-9.5741770956604916E-5</v>
      </c>
      <c r="C11" s="70">
        <v>-0.81580304997096575</v>
      </c>
      <c r="D11" s="70"/>
      <c r="E11" s="70"/>
      <c r="F11" s="70">
        <v>4.2899176322963688E-9</v>
      </c>
      <c r="G11" s="70">
        <v>-0.81576487753370419</v>
      </c>
      <c r="H11" s="70">
        <v>-2.909173924369934E-3</v>
      </c>
      <c r="I11" s="70">
        <v>-0.81593976601269924</v>
      </c>
      <c r="J11" s="70"/>
      <c r="K11" s="70"/>
      <c r="L11" s="70"/>
      <c r="M11" s="70"/>
      <c r="N11" s="70">
        <v>-5.3460709785284636E-4</v>
      </c>
      <c r="O11" s="70">
        <v>-0.81530474876639047</v>
      </c>
      <c r="P11" s="70">
        <v>0.57534954717459985</v>
      </c>
      <c r="Q11" s="70">
        <v>-0.7885493715753441</v>
      </c>
      <c r="R11" s="70"/>
      <c r="S11" s="70"/>
    </row>
    <row r="12" spans="1:19" x14ac:dyDescent="0.25">
      <c r="A12" s="30">
        <v>8</v>
      </c>
      <c r="B12" s="70">
        <v>-3.0676244065730709E-5</v>
      </c>
      <c r="C12" s="70">
        <v>-0.81578633239519727</v>
      </c>
      <c r="D12" s="70"/>
      <c r="E12" s="70"/>
      <c r="F12" s="70">
        <v>-3.8849562431357518E-10</v>
      </c>
      <c r="G12" s="70">
        <v>-0.81576487750732618</v>
      </c>
      <c r="H12" s="70">
        <v>-2.9095701274882489E-3</v>
      </c>
      <c r="I12" s="70">
        <v>-0.81588563414923632</v>
      </c>
      <c r="J12" s="70"/>
      <c r="K12" s="70"/>
      <c r="L12" s="70"/>
      <c r="M12" s="70"/>
      <c r="N12" s="70">
        <v>6.2890446299908071E-5</v>
      </c>
      <c r="O12" s="70">
        <v>-0.81578102648488593</v>
      </c>
      <c r="P12" s="70">
        <v>0.55185219802436691</v>
      </c>
      <c r="Q12" s="70">
        <v>-0.77409199791180905</v>
      </c>
      <c r="R12" s="70"/>
      <c r="S12" s="70"/>
    </row>
    <row r="13" spans="1:19" x14ac:dyDescent="0.25">
      <c r="A13" s="30">
        <v>9</v>
      </c>
      <c r="B13" s="70">
        <v>-9.8298698872672976E-6</v>
      </c>
      <c r="C13" s="70">
        <v>-0.8157769361088405</v>
      </c>
      <c r="D13" s="70"/>
      <c r="E13" s="70"/>
      <c r="F13" s="70">
        <v>6.9283059075653434E-10</v>
      </c>
      <c r="G13" s="70">
        <v>-0.81576487749155524</v>
      </c>
      <c r="H13" s="70">
        <v>-9.322319485786019E-4</v>
      </c>
      <c r="I13" s="70">
        <v>-0.815863180544943</v>
      </c>
      <c r="J13" s="70"/>
      <c r="K13" s="70"/>
      <c r="L13" s="70"/>
      <c r="M13" s="70"/>
      <c r="N13" s="70">
        <v>-3.2322684248803439E-7</v>
      </c>
      <c r="O13" s="70">
        <v>-0.81576552188472373</v>
      </c>
      <c r="P13" s="70">
        <v>0.5698411469056367</v>
      </c>
      <c r="Q13" s="70">
        <v>-0.7666608429201246</v>
      </c>
      <c r="R13" s="70"/>
      <c r="S13" s="70"/>
    </row>
    <row r="14" spans="1:19" x14ac:dyDescent="0.25">
      <c r="A14" s="30">
        <v>10</v>
      </c>
      <c r="B14" s="70">
        <v>-3.1499783400549488E-6</v>
      </c>
      <c r="C14" s="70">
        <v>-0.81577165492827497</v>
      </c>
      <c r="D14" s="70"/>
      <c r="E14" s="70"/>
      <c r="F14" s="70">
        <v>-1.1959758308961221E-9</v>
      </c>
      <c r="G14" s="70">
        <v>-0.81576487750363957</v>
      </c>
      <c r="H14" s="70">
        <v>-9.3249429757125797E-4</v>
      </c>
      <c r="I14" s="70">
        <v>-0.81582732793891155</v>
      </c>
      <c r="J14" s="70"/>
      <c r="K14" s="70"/>
      <c r="L14" s="70"/>
      <c r="M14" s="70"/>
      <c r="N14" s="70">
        <v>2.4990816888574099E-9</v>
      </c>
      <c r="O14" s="70">
        <v>-0.81576486183831631</v>
      </c>
      <c r="P14" s="70">
        <v>0.6994308902325006</v>
      </c>
      <c r="Q14" s="70">
        <v>-0.48012863978486398</v>
      </c>
      <c r="R14" s="70"/>
      <c r="S14" s="70"/>
    </row>
    <row r="15" spans="1:19" x14ac:dyDescent="0.25">
      <c r="A15" s="30">
        <v>11</v>
      </c>
      <c r="B15" s="70">
        <v>-1.009409284492923E-6</v>
      </c>
      <c r="C15" s="70">
        <v>-0.81576868667587388</v>
      </c>
      <c r="D15" s="70"/>
      <c r="E15" s="70"/>
      <c r="F15" s="70"/>
      <c r="G15" s="70"/>
      <c r="H15" s="70">
        <v>-2.9867251142127983E-4</v>
      </c>
      <c r="I15" s="70">
        <v>-0.81582012666458703</v>
      </c>
      <c r="J15" s="70"/>
      <c r="K15" s="70"/>
      <c r="L15" s="70"/>
      <c r="M15" s="70"/>
      <c r="N15" s="70"/>
      <c r="O15" s="70"/>
      <c r="P15" s="70">
        <v>0.60605294656283282</v>
      </c>
      <c r="Q15" s="70">
        <v>-0.82644543685628902</v>
      </c>
      <c r="R15" s="70"/>
      <c r="S15" s="70"/>
    </row>
    <row r="16" spans="1:19" x14ac:dyDescent="0.25">
      <c r="A16" s="30">
        <v>12</v>
      </c>
      <c r="B16" s="70">
        <v>-3.2346480952675919E-7</v>
      </c>
      <c r="C16" s="70">
        <v>-0.81576701839931542</v>
      </c>
      <c r="D16" s="70"/>
      <c r="E16" s="70"/>
      <c r="F16" s="70"/>
      <c r="G16" s="70"/>
      <c r="H16" s="70">
        <v>-2.988327700116944E-4</v>
      </c>
      <c r="I16" s="70">
        <v>-0.8157982385906738</v>
      </c>
      <c r="J16" s="70"/>
      <c r="K16" s="70"/>
      <c r="L16" s="70"/>
      <c r="M16" s="70"/>
      <c r="N16" s="70"/>
      <c r="O16" s="70"/>
      <c r="P16" s="70">
        <v>0.58943756117294521</v>
      </c>
      <c r="Q16" s="70">
        <v>-0.81383135416999852</v>
      </c>
      <c r="R16" s="70"/>
      <c r="S16" s="70"/>
    </row>
    <row r="17" spans="1:19" x14ac:dyDescent="0.25">
      <c r="A17" s="30">
        <v>13</v>
      </c>
      <c r="B17" s="70">
        <v>-1.0365421943230861E-7</v>
      </c>
      <c r="C17" s="70">
        <v>-0.81576608076413781</v>
      </c>
      <c r="D17" s="70"/>
      <c r="E17" s="70"/>
      <c r="F17" s="70"/>
      <c r="G17" s="70"/>
      <c r="H17" s="70">
        <v>-9.56705188037703E-5</v>
      </c>
      <c r="I17" s="70">
        <v>-0.81579593416355178</v>
      </c>
      <c r="J17" s="70"/>
      <c r="K17" s="70"/>
      <c r="L17" s="70"/>
      <c r="M17" s="70"/>
      <c r="N17" s="70"/>
      <c r="O17" s="70"/>
      <c r="P17" s="70">
        <v>0.59284976318180482</v>
      </c>
      <c r="Q17" s="70">
        <v>-0.81561118798907017</v>
      </c>
      <c r="R17" s="70"/>
      <c r="S17" s="70"/>
    </row>
    <row r="18" spans="1:19" x14ac:dyDescent="0.25">
      <c r="A18" s="30">
        <v>14</v>
      </c>
      <c r="B18" s="70">
        <v>-3.3215993725086367E-8</v>
      </c>
      <c r="C18" s="70">
        <v>-0.81576555377758908</v>
      </c>
      <c r="D18" s="70"/>
      <c r="E18" s="70"/>
      <c r="F18" s="70"/>
      <c r="G18" s="70"/>
      <c r="H18" s="70">
        <v>-9.5764543829833922E-5</v>
      </c>
      <c r="I18" s="70">
        <v>-0.81578307133856354</v>
      </c>
      <c r="J18" s="70"/>
      <c r="K18" s="70"/>
      <c r="L18" s="70"/>
      <c r="M18" s="70"/>
      <c r="N18" s="70"/>
      <c r="O18" s="70"/>
      <c r="P18" s="70">
        <v>0.592925646505439</v>
      </c>
      <c r="Q18" s="70">
        <v>-0.81578923264822645</v>
      </c>
      <c r="R18" s="70"/>
      <c r="S18" s="70"/>
    </row>
    <row r="19" spans="1:19" x14ac:dyDescent="0.25">
      <c r="A19" s="30">
        <v>15</v>
      </c>
      <c r="B19" s="70">
        <v>-1.064426501576386E-8</v>
      </c>
      <c r="C19" s="70">
        <v>-0.81576525759172647</v>
      </c>
      <c r="D19" s="70"/>
      <c r="E19" s="70"/>
      <c r="F19" s="70"/>
      <c r="G19" s="70"/>
      <c r="H19" s="70">
        <v>-3.0637945720368152E-5</v>
      </c>
      <c r="I19" s="70">
        <v>-0.81578236057512432</v>
      </c>
      <c r="J19" s="70"/>
      <c r="K19" s="70"/>
      <c r="L19" s="70"/>
      <c r="M19" s="70"/>
      <c r="N19" s="70"/>
      <c r="O19" s="70"/>
      <c r="P19" s="70">
        <v>0.59291617764417071</v>
      </c>
      <c r="Q19" s="70">
        <v>-0.81576487911321738</v>
      </c>
      <c r="R19" s="70"/>
      <c r="S19" s="70"/>
    </row>
    <row r="20" spans="1:19" x14ac:dyDescent="0.25">
      <c r="A20" s="30">
        <v>16</v>
      </c>
      <c r="B20" s="70">
        <v>-3.410940042719465E-9</v>
      </c>
      <c r="C20" s="70">
        <v>-0.81576509112514994</v>
      </c>
      <c r="D20" s="70"/>
      <c r="E20" s="70"/>
      <c r="F20" s="70"/>
      <c r="G20" s="70"/>
      <c r="H20" s="70">
        <v>-3.0690192499690117E-5</v>
      </c>
      <c r="I20" s="70">
        <v>-0.81577493144193169</v>
      </c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x14ac:dyDescent="0.25">
      <c r="A21" s="30">
        <v>17</v>
      </c>
      <c r="B21" s="70">
        <v>-1.0931470619296759E-9</v>
      </c>
      <c r="C21" s="70">
        <v>-0.815764997564287</v>
      </c>
      <c r="D21" s="70"/>
      <c r="E21" s="70"/>
      <c r="F21" s="70"/>
      <c r="G21" s="70"/>
      <c r="H21" s="70">
        <v>-9.8333681532613848E-6</v>
      </c>
      <c r="I21" s="70">
        <v>-0.81577483757447622</v>
      </c>
      <c r="J21" s="70"/>
      <c r="K21" s="70"/>
      <c r="L21" s="70"/>
      <c r="M21" s="70"/>
      <c r="N21" s="70"/>
      <c r="O21" s="70"/>
      <c r="P21" s="70"/>
      <c r="Q21" s="70"/>
      <c r="R21" s="70"/>
      <c r="S21" s="70"/>
    </row>
    <row r="22" spans="1:19" x14ac:dyDescent="0.25">
      <c r="A22" s="30">
        <v>18</v>
      </c>
      <c r="B22" s="70">
        <v>-3.50274616840038E-10</v>
      </c>
      <c r="C22" s="70">
        <v>-0.81576494497992835</v>
      </c>
      <c r="D22" s="70"/>
      <c r="E22" s="70"/>
      <c r="F22" s="70"/>
      <c r="G22" s="70"/>
      <c r="H22" s="70">
        <v>-9.8459588212470641E-6</v>
      </c>
      <c r="I22" s="70">
        <v>-0.81577050558945974</v>
      </c>
      <c r="J22" s="70"/>
      <c r="K22" s="70"/>
      <c r="L22" s="70"/>
      <c r="M22" s="70"/>
      <c r="N22" s="70"/>
      <c r="O22" s="70"/>
      <c r="P22" s="70"/>
      <c r="Q22" s="70"/>
      <c r="R22" s="70"/>
      <c r="S22" s="70"/>
    </row>
    <row r="23" spans="1:19" x14ac:dyDescent="0.25">
      <c r="A23" s="30">
        <v>19</v>
      </c>
      <c r="B23" s="70">
        <v>-1.12158587971424E-10</v>
      </c>
      <c r="C23" s="70">
        <v>-0.81576491542571994</v>
      </c>
      <c r="D23" s="70"/>
      <c r="E23" s="70"/>
      <c r="F23" s="70"/>
      <c r="G23" s="70"/>
      <c r="H23" s="70">
        <v>-3.148058251484097E-6</v>
      </c>
      <c r="I23" s="70">
        <v>-0.81577047538605585</v>
      </c>
      <c r="J23" s="70"/>
      <c r="K23" s="70"/>
      <c r="L23" s="70"/>
      <c r="M23" s="70"/>
      <c r="N23" s="70"/>
      <c r="O23" s="70"/>
      <c r="P23" s="70"/>
      <c r="Q23" s="70"/>
      <c r="R23" s="70"/>
      <c r="S23" s="70"/>
    </row>
    <row r="24" spans="1:19" x14ac:dyDescent="0.25">
      <c r="A24" s="30">
        <v>20</v>
      </c>
      <c r="B24" s="70">
        <v>-3.5696247699359722E-11</v>
      </c>
      <c r="C24" s="70">
        <v>-0.81576489881521219</v>
      </c>
      <c r="D24" s="70"/>
      <c r="E24" s="70"/>
      <c r="F24" s="70"/>
      <c r="G24" s="70"/>
      <c r="H24" s="70">
        <v>-3.1551550046307822E-6</v>
      </c>
      <c r="I24" s="70">
        <v>-0.81576803340350501</v>
      </c>
      <c r="J24" s="70"/>
      <c r="K24" s="70"/>
      <c r="L24" s="70"/>
      <c r="M24" s="70"/>
      <c r="N24" s="70"/>
      <c r="O24" s="70"/>
      <c r="P24" s="70"/>
      <c r="Q24" s="70"/>
      <c r="R24" s="70"/>
      <c r="S24" s="70"/>
    </row>
    <row r="25" spans="1:19" x14ac:dyDescent="0.25">
      <c r="A25" s="30">
        <v>21</v>
      </c>
      <c r="B25" s="70">
        <v>-1.161677520628288E-11</v>
      </c>
      <c r="C25" s="70">
        <v>-0.81576488947931702</v>
      </c>
      <c r="D25" s="70"/>
      <c r="E25" s="70"/>
      <c r="F25" s="70"/>
      <c r="G25" s="70"/>
      <c r="H25" s="70">
        <v>-1.0070794417498159E-6</v>
      </c>
      <c r="I25" s="70">
        <v>-0.8157680237166206</v>
      </c>
      <c r="J25" s="70"/>
      <c r="K25" s="70"/>
      <c r="L25" s="70"/>
      <c r="M25" s="70"/>
      <c r="N25" s="70"/>
      <c r="O25" s="70"/>
      <c r="P25" s="70"/>
      <c r="Q25" s="70"/>
      <c r="R25" s="70"/>
      <c r="S25" s="70"/>
    </row>
    <row r="26" spans="1:19" x14ac:dyDescent="0.25">
      <c r="A26" s="30">
        <v>22</v>
      </c>
      <c r="B26" s="70">
        <v>-3.8824016101583286E-12</v>
      </c>
      <c r="C26" s="70">
        <v>-0.81576488423196847</v>
      </c>
      <c r="D26" s="70"/>
      <c r="E26" s="70"/>
      <c r="F26" s="70"/>
      <c r="G26" s="70"/>
      <c r="H26" s="70">
        <v>-1.011076031445643E-6</v>
      </c>
      <c r="I26" s="70">
        <v>-0.81576664889466588</v>
      </c>
      <c r="J26" s="70"/>
      <c r="K26" s="70"/>
      <c r="L26" s="70"/>
      <c r="M26" s="70"/>
      <c r="N26" s="70"/>
      <c r="O26" s="70"/>
      <c r="P26" s="70"/>
      <c r="Q26" s="70"/>
      <c r="R26" s="70"/>
      <c r="S26" s="70"/>
    </row>
    <row r="27" spans="1:19" x14ac:dyDescent="0.25">
      <c r="A27" s="30">
        <v>23</v>
      </c>
      <c r="B27" s="70">
        <v>-1.477129861198805E-12</v>
      </c>
      <c r="C27" s="70">
        <v>-0.81576488128331337</v>
      </c>
      <c r="D27" s="70"/>
      <c r="E27" s="70"/>
      <c r="F27" s="70"/>
      <c r="G27" s="70"/>
      <c r="H27" s="70">
        <v>-3.2175273539442158E-7</v>
      </c>
      <c r="I27" s="70">
        <v>-0.81576664578448554</v>
      </c>
      <c r="J27" s="70"/>
      <c r="K27" s="70"/>
      <c r="L27" s="70"/>
      <c r="M27" s="70"/>
      <c r="N27" s="70"/>
      <c r="O27" s="70"/>
      <c r="P27" s="70"/>
      <c r="Q27" s="70"/>
      <c r="R27" s="70"/>
      <c r="S27" s="70"/>
    </row>
    <row r="28" spans="1:19" x14ac:dyDescent="0.25">
      <c r="A28" s="30">
        <v>24</v>
      </c>
      <c r="B28" s="70">
        <v>-8.4301433019655352E-13</v>
      </c>
      <c r="C28" s="70">
        <v>-0.81576487962530742</v>
      </c>
      <c r="D28" s="70"/>
      <c r="E28" s="70"/>
      <c r="F28" s="70"/>
      <c r="G28" s="70"/>
      <c r="H28" s="70">
        <v>-3.2400098964718889E-7</v>
      </c>
      <c r="I28" s="70">
        <v>-0.81576587233626474</v>
      </c>
      <c r="J28" s="70"/>
      <c r="K28" s="70"/>
      <c r="L28" s="70"/>
      <c r="M28" s="70"/>
      <c r="N28" s="70"/>
      <c r="O28" s="70"/>
      <c r="P28" s="70"/>
      <c r="Q28" s="70"/>
      <c r="R28" s="70"/>
      <c r="S28" s="70"/>
    </row>
    <row r="29" spans="1:19" x14ac:dyDescent="0.25">
      <c r="A29" s="30">
        <v>25</v>
      </c>
      <c r="B29" s="70">
        <v>-5.3475408007705962E-14</v>
      </c>
      <c r="C29" s="70">
        <v>-0.81576487869383063</v>
      </c>
      <c r="D29" s="70"/>
      <c r="E29" s="70"/>
      <c r="F29" s="70"/>
      <c r="G29" s="70"/>
      <c r="H29" s="70">
        <v>-1.025628154942722E-7</v>
      </c>
      <c r="I29" s="70">
        <v>-0.81576587133806178</v>
      </c>
      <c r="J29" s="70"/>
      <c r="K29" s="70"/>
      <c r="L29" s="70"/>
      <c r="M29" s="70"/>
      <c r="N29" s="70"/>
      <c r="O29" s="70"/>
      <c r="P29" s="70"/>
      <c r="Q29" s="70"/>
      <c r="R29" s="70"/>
      <c r="S29" s="70"/>
    </row>
    <row r="30" spans="1:19" x14ac:dyDescent="0.25">
      <c r="A30" s="30">
        <v>26</v>
      </c>
      <c r="B30" s="70"/>
      <c r="C30" s="70"/>
      <c r="D30" s="70"/>
      <c r="E30" s="70"/>
      <c r="F30" s="70"/>
      <c r="G30" s="70"/>
      <c r="H30" s="70">
        <v>-1.0382542696292529E-7</v>
      </c>
      <c r="I30" s="70">
        <v>-0.81576543639177246</v>
      </c>
      <c r="J30" s="70"/>
      <c r="K30" s="70"/>
      <c r="L30" s="70"/>
      <c r="M30" s="70"/>
      <c r="N30" s="70"/>
      <c r="O30" s="70"/>
      <c r="P30" s="70"/>
      <c r="Q30" s="70"/>
      <c r="R30" s="70"/>
      <c r="S30" s="70"/>
    </row>
    <row r="31" spans="1:19" x14ac:dyDescent="0.25">
      <c r="A31" s="30">
        <v>27</v>
      </c>
      <c r="B31" s="70"/>
      <c r="C31" s="70"/>
      <c r="D31" s="70"/>
      <c r="E31" s="70"/>
      <c r="F31" s="70"/>
      <c r="G31" s="70"/>
      <c r="H31" s="70">
        <v>-3.2561562726906387E-8</v>
      </c>
      <c r="I31" s="70">
        <v>-0.81576543607082908</v>
      </c>
      <c r="J31" s="70"/>
      <c r="K31" s="70"/>
      <c r="L31" s="70"/>
      <c r="M31" s="70"/>
      <c r="N31" s="70"/>
      <c r="O31" s="70"/>
      <c r="P31" s="70"/>
      <c r="Q31" s="70"/>
      <c r="R31" s="70"/>
      <c r="S31" s="70"/>
    </row>
    <row r="32" spans="1:19" x14ac:dyDescent="0.25">
      <c r="A32" s="30">
        <v>28</v>
      </c>
      <c r="B32" s="70"/>
      <c r="C32" s="70"/>
      <c r="D32" s="70"/>
      <c r="E32" s="70"/>
      <c r="F32" s="70"/>
      <c r="G32" s="70"/>
      <c r="H32" s="70">
        <v>-3.3269182284304071E-8</v>
      </c>
      <c r="I32" s="70">
        <v>-0.81576519153913196</v>
      </c>
      <c r="J32" s="70"/>
      <c r="K32" s="70"/>
      <c r="L32" s="70"/>
      <c r="M32" s="70"/>
      <c r="N32" s="70"/>
      <c r="O32" s="70"/>
      <c r="P32" s="70"/>
      <c r="Q32" s="70"/>
      <c r="R32" s="70"/>
      <c r="S32" s="70"/>
    </row>
    <row r="33" spans="1:19" x14ac:dyDescent="0.25">
      <c r="A33" s="30">
        <v>29</v>
      </c>
      <c r="B33" s="70"/>
      <c r="C33" s="70"/>
      <c r="D33" s="70"/>
      <c r="E33" s="70"/>
      <c r="F33" s="70"/>
      <c r="G33" s="70"/>
      <c r="H33" s="70">
        <v>-1.02634242518965E-8</v>
      </c>
      <c r="I33" s="70">
        <v>-0.81576519143589077</v>
      </c>
      <c r="J33" s="70"/>
      <c r="K33" s="70"/>
      <c r="L33" s="70"/>
      <c r="M33" s="70"/>
      <c r="N33" s="70"/>
      <c r="O33" s="70"/>
      <c r="P33" s="70"/>
      <c r="Q33" s="70"/>
      <c r="R33" s="70"/>
      <c r="S33" s="70"/>
    </row>
    <row r="34" spans="1:19" x14ac:dyDescent="0.25">
      <c r="A34" s="30">
        <v>30</v>
      </c>
      <c r="B34" s="70"/>
      <c r="C34" s="70"/>
      <c r="D34" s="70"/>
      <c r="E34" s="70"/>
      <c r="F34" s="70"/>
      <c r="G34" s="70"/>
      <c r="H34" s="70">
        <v>-1.066252272632822E-8</v>
      </c>
      <c r="I34" s="70">
        <v>-0.81576505397560395</v>
      </c>
      <c r="J34" s="70"/>
      <c r="K34" s="70"/>
      <c r="L34" s="70"/>
      <c r="M34" s="70"/>
      <c r="N34" s="70"/>
      <c r="O34" s="70"/>
      <c r="P34" s="70"/>
      <c r="Q34" s="70"/>
      <c r="R34" s="70"/>
      <c r="S34" s="70"/>
    </row>
    <row r="35" spans="1:19" x14ac:dyDescent="0.25">
      <c r="A35" s="30">
        <v>31</v>
      </c>
      <c r="B35" s="70"/>
      <c r="C35" s="70"/>
      <c r="D35" s="70"/>
      <c r="E35" s="70"/>
      <c r="F35" s="70"/>
      <c r="G35" s="70"/>
      <c r="H35" s="70">
        <v>-3.1924599212359969E-9</v>
      </c>
      <c r="I35" s="70">
        <v>-0.81576505394196852</v>
      </c>
      <c r="J35" s="70"/>
      <c r="K35" s="70"/>
      <c r="L35" s="70"/>
      <c r="M35" s="70"/>
      <c r="N35" s="70"/>
      <c r="O35" s="70"/>
      <c r="P35" s="70"/>
      <c r="Q35" s="70"/>
      <c r="R35" s="70"/>
      <c r="S35" s="70"/>
    </row>
    <row r="36" spans="1:19" x14ac:dyDescent="0.25">
      <c r="A36" s="30">
        <v>32</v>
      </c>
      <c r="B36" s="70"/>
      <c r="C36" s="70"/>
      <c r="D36" s="70"/>
      <c r="E36" s="70"/>
      <c r="F36" s="70"/>
      <c r="G36" s="70"/>
      <c r="H36" s="70">
        <v>-3.408198974049239E-9</v>
      </c>
      <c r="I36" s="70">
        <v>-0.8157649766762225</v>
      </c>
      <c r="J36" s="70"/>
      <c r="K36" s="70"/>
      <c r="L36" s="70"/>
      <c r="M36" s="70"/>
      <c r="N36" s="70"/>
      <c r="O36" s="70"/>
      <c r="P36" s="70"/>
      <c r="Q36" s="70"/>
      <c r="R36" s="70"/>
      <c r="S36" s="70"/>
    </row>
    <row r="37" spans="1:19" x14ac:dyDescent="0.25">
      <c r="A37" s="30">
        <v>33</v>
      </c>
      <c r="B37" s="70"/>
      <c r="C37" s="70"/>
      <c r="D37" s="70"/>
      <c r="E37" s="70"/>
      <c r="F37" s="70"/>
      <c r="G37" s="70"/>
      <c r="H37" s="70">
        <v>-9.7092973017518891E-10</v>
      </c>
      <c r="I37" s="70">
        <v>-0.81576497666564263</v>
      </c>
      <c r="J37" s="70"/>
      <c r="K37" s="70"/>
      <c r="L37" s="70"/>
      <c r="M37" s="70"/>
      <c r="N37" s="70"/>
      <c r="O37" s="70"/>
      <c r="P37" s="70"/>
      <c r="Q37" s="70"/>
      <c r="R37" s="70"/>
      <c r="S37" s="70"/>
    </row>
    <row r="38" spans="1:19" x14ac:dyDescent="0.25">
      <c r="A38" s="30">
        <v>34</v>
      </c>
      <c r="B38" s="70"/>
      <c r="C38" s="70"/>
      <c r="D38" s="70"/>
      <c r="E38" s="70"/>
      <c r="F38" s="70"/>
      <c r="G38" s="70"/>
      <c r="H38" s="70">
        <v>-1.112982847059057E-9</v>
      </c>
      <c r="I38" s="70">
        <v>-0.8157649332380188</v>
      </c>
      <c r="J38" s="70"/>
      <c r="K38" s="70"/>
      <c r="L38" s="70"/>
      <c r="M38" s="70"/>
      <c r="N38" s="70"/>
      <c r="O38" s="70"/>
      <c r="P38" s="70"/>
      <c r="Q38" s="70"/>
      <c r="R38" s="70"/>
      <c r="S38" s="70"/>
    </row>
    <row r="39" spans="1:19" x14ac:dyDescent="0.25">
      <c r="A39" s="30">
        <v>35</v>
      </c>
      <c r="B39" s="70"/>
      <c r="C39" s="70"/>
      <c r="D39" s="70"/>
      <c r="E39" s="70"/>
      <c r="F39" s="70"/>
      <c r="G39" s="70"/>
      <c r="H39" s="70">
        <v>-2.7677171228939888E-10</v>
      </c>
      <c r="I39" s="70">
        <v>-0.81576493323378529</v>
      </c>
      <c r="J39" s="70"/>
      <c r="K39" s="70"/>
      <c r="L39" s="70"/>
      <c r="M39" s="70"/>
      <c r="N39" s="70"/>
      <c r="O39" s="70"/>
      <c r="P39" s="70"/>
      <c r="Q39" s="70"/>
      <c r="R39" s="70"/>
      <c r="S39" s="70"/>
    </row>
    <row r="40" spans="1:19" x14ac:dyDescent="0.25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</sheetData>
  <mergeCells count="15">
    <mergeCell ref="J5:K5"/>
    <mergeCell ref="D5:E5"/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412"/>
  <sheetViews>
    <sheetView topLeftCell="A19" zoomScale="85" zoomScaleNormal="85" workbookViewId="0">
      <selection activeCell="X1" sqref="X1:AW371"/>
    </sheetView>
  </sheetViews>
  <sheetFormatPr defaultRowHeight="15" x14ac:dyDescent="0.25"/>
  <cols>
    <col min="1" max="1" width="8.7109375" style="15" customWidth="1"/>
    <col min="2" max="2" width="8.7109375" customWidth="1"/>
    <col min="3" max="3" width="15.7109375" customWidth="1"/>
    <col min="4" max="4" width="15.7109375" style="27" customWidth="1"/>
    <col min="5" max="22" width="15.7109375" customWidth="1"/>
  </cols>
  <sheetData>
    <row r="1" spans="1:49" ht="40.9" customHeight="1" x14ac:dyDescent="0.25">
      <c r="A1" s="110" t="s">
        <v>8</v>
      </c>
      <c r="B1" s="113" t="s">
        <v>0</v>
      </c>
      <c r="C1" s="114" t="s">
        <v>1</v>
      </c>
      <c r="D1" s="101" t="s">
        <v>2</v>
      </c>
      <c r="E1" s="113" t="s">
        <v>6</v>
      </c>
      <c r="F1" s="113"/>
      <c r="G1" s="113"/>
      <c r="H1" s="113"/>
      <c r="I1" s="113"/>
      <c r="J1" s="101"/>
      <c r="K1" s="107" t="s">
        <v>7</v>
      </c>
      <c r="L1" s="107"/>
      <c r="M1" s="107"/>
      <c r="N1" s="108"/>
      <c r="O1" s="109"/>
      <c r="P1" s="109"/>
      <c r="Q1" s="114" t="s">
        <v>13</v>
      </c>
      <c r="R1" s="108"/>
      <c r="S1" s="108"/>
      <c r="T1" s="108"/>
      <c r="U1" s="109"/>
      <c r="V1" s="106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</row>
    <row r="2" spans="1:49" ht="58.9" customHeight="1" thickBot="1" x14ac:dyDescent="0.3">
      <c r="A2" s="111"/>
      <c r="B2" s="116"/>
      <c r="C2" s="115"/>
      <c r="D2" s="136"/>
      <c r="E2" s="47" t="s">
        <v>3</v>
      </c>
      <c r="F2" s="7" t="s">
        <v>4</v>
      </c>
      <c r="G2" s="14" t="s">
        <v>5</v>
      </c>
      <c r="H2" s="7" t="s">
        <v>14</v>
      </c>
      <c r="I2" s="17" t="s">
        <v>27</v>
      </c>
      <c r="J2" s="8" t="s">
        <v>23</v>
      </c>
      <c r="K2" s="13" t="s">
        <v>3</v>
      </c>
      <c r="L2" s="7" t="s">
        <v>4</v>
      </c>
      <c r="M2" s="14" t="s">
        <v>5</v>
      </c>
      <c r="N2" s="7" t="s">
        <v>14</v>
      </c>
      <c r="O2" s="17" t="s">
        <v>27</v>
      </c>
      <c r="P2" s="17" t="s">
        <v>23</v>
      </c>
      <c r="Q2" s="18" t="s">
        <v>3</v>
      </c>
      <c r="R2" s="14" t="s">
        <v>4</v>
      </c>
      <c r="S2" s="14" t="s">
        <v>5</v>
      </c>
      <c r="T2" s="7" t="s">
        <v>14</v>
      </c>
      <c r="U2" s="7" t="s">
        <v>27</v>
      </c>
      <c r="V2" s="48" t="s">
        <v>23</v>
      </c>
      <c r="X2" s="138"/>
      <c r="Y2" s="138"/>
      <c r="Z2" s="138"/>
      <c r="AA2" s="138"/>
      <c r="AB2" s="138"/>
      <c r="AC2" s="140"/>
      <c r="AD2" s="140"/>
      <c r="AE2" s="140"/>
      <c r="AF2" s="140"/>
      <c r="AG2" s="140"/>
      <c r="AH2" s="138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</row>
    <row r="3" spans="1:49" ht="15.75" thickBot="1" x14ac:dyDescent="0.3">
      <c r="A3" s="94">
        <v>0.02</v>
      </c>
      <c r="B3" s="21">
        <v>1</v>
      </c>
      <c r="C3" s="5">
        <v>-0.42484495975077152</v>
      </c>
      <c r="D3" s="10">
        <v>0.19997791852802041</v>
      </c>
      <c r="E3" s="62">
        <v>-0.59291618056438244</v>
      </c>
      <c r="F3" s="63">
        <v>-0.115828123383917</v>
      </c>
      <c r="G3" s="63">
        <v>5.3148364102482288</v>
      </c>
      <c r="H3" s="59">
        <v>27</v>
      </c>
      <c r="I3" s="59">
        <v>27</v>
      </c>
      <c r="J3" s="69" t="str">
        <f>IF(ROUND(G3,4)=5.3148,"globalne","lokalne")</f>
        <v>globalne</v>
      </c>
      <c r="K3" s="62">
        <v>-0.59291618088208387</v>
      </c>
      <c r="L3" s="63">
        <v>-0.1158281222456858</v>
      </c>
      <c r="M3" s="63">
        <v>5.3148364102482288</v>
      </c>
      <c r="N3" s="59">
        <v>50</v>
      </c>
      <c r="O3" s="59">
        <v>241</v>
      </c>
      <c r="P3" s="69" t="str">
        <f>IF(ROUND(M3,4)=5.3148,"globalne","lokalne")</f>
        <v>globalne</v>
      </c>
      <c r="Q3">
        <v>-5.5796158788774443E-13</v>
      </c>
      <c r="R3" s="56">
        <v>2.1680119559194351</v>
      </c>
      <c r="S3" s="56">
        <v>-2.194431113804042</v>
      </c>
      <c r="T3">
        <v>88</v>
      </c>
      <c r="U3">
        <v>265</v>
      </c>
      <c r="V3" s="49" t="str">
        <f>IF(ROUND(S3,4)=5.3148,"globalne","lokalne")</f>
        <v>lokalne</v>
      </c>
      <c r="X3" s="138"/>
      <c r="Y3" s="140"/>
      <c r="Z3" s="138"/>
      <c r="AA3" s="138"/>
      <c r="AB3" s="138"/>
      <c r="AC3" s="140"/>
      <c r="AD3" s="140"/>
      <c r="AE3" s="140"/>
      <c r="AF3" s="140"/>
      <c r="AG3" s="140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</row>
    <row r="4" spans="1:49" ht="15.75" thickBot="1" x14ac:dyDescent="0.3">
      <c r="A4" s="95"/>
      <c r="B4" s="22">
        <v>2</v>
      </c>
      <c r="C4" s="1">
        <v>0.5766102708876133</v>
      </c>
      <c r="D4" s="11">
        <v>-0.3343529193662107</v>
      </c>
      <c r="E4" s="64">
        <v>0.59291618057945816</v>
      </c>
      <c r="F4" s="56">
        <v>-0.11582812496181551</v>
      </c>
      <c r="G4" s="56">
        <v>5.3148364102482297</v>
      </c>
      <c r="H4">
        <v>26</v>
      </c>
      <c r="I4">
        <v>26</v>
      </c>
      <c r="J4" s="69" t="str">
        <f t="shared" ref="J4:J67" si="0">IF(ROUND(G4,4)=5.3148,"globalne","lokalne")</f>
        <v>globalne</v>
      </c>
      <c r="K4" s="64">
        <v>0.59291618003742852</v>
      </c>
      <c r="L4" s="56">
        <v>-0.115828132284862</v>
      </c>
      <c r="M4" s="56">
        <v>5.3148364102482279</v>
      </c>
      <c r="N4">
        <v>45</v>
      </c>
      <c r="O4">
        <v>216</v>
      </c>
      <c r="P4" s="69" t="str">
        <f t="shared" ref="P4:P67" si="1">IF(ROUND(M4,4)=5.3148,"globalne","lokalne")</f>
        <v>globalne</v>
      </c>
      <c r="Q4" s="56">
        <v>1.787709951754423</v>
      </c>
      <c r="R4" s="56">
        <v>2.168011955918562</v>
      </c>
      <c r="S4" s="56">
        <v>2.7762213814902181</v>
      </c>
      <c r="T4">
        <v>30</v>
      </c>
      <c r="U4">
        <v>91</v>
      </c>
      <c r="V4" s="49" t="str">
        <f t="shared" ref="V4:V67" si="2">IF(ROUND(S4,4)=5.3148,"globalne","lokalne")</f>
        <v>lokalne</v>
      </c>
      <c r="X4" s="138"/>
      <c r="Y4" s="140"/>
      <c r="Z4" s="138"/>
      <c r="AA4" s="138"/>
      <c r="AB4" s="138"/>
      <c r="AC4" s="140"/>
      <c r="AD4" s="140"/>
      <c r="AE4" s="140"/>
      <c r="AF4" s="140"/>
      <c r="AG4" s="140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</row>
    <row r="5" spans="1:49" ht="15.75" thickBot="1" x14ac:dyDescent="0.3">
      <c r="A5" s="95"/>
      <c r="B5" s="22">
        <v>3</v>
      </c>
      <c r="C5" s="1">
        <v>-0.18204615637660029</v>
      </c>
      <c r="D5" s="11">
        <v>-2.2773932665586472E-2</v>
      </c>
      <c r="E5" s="64">
        <v>-0.59291618028074045</v>
      </c>
      <c r="F5" s="56">
        <v>-0.11582812389216469</v>
      </c>
      <c r="G5" s="56">
        <v>5.3148364102482288</v>
      </c>
      <c r="H5">
        <v>26</v>
      </c>
      <c r="I5">
        <v>26</v>
      </c>
      <c r="J5" s="69" t="str">
        <f t="shared" si="0"/>
        <v>globalne</v>
      </c>
      <c r="K5" s="64">
        <v>-0.59291617968194432</v>
      </c>
      <c r="L5" s="56">
        <v>-0.1158281228093337</v>
      </c>
      <c r="M5" s="56">
        <v>5.3148364102482288</v>
      </c>
      <c r="N5">
        <v>53</v>
      </c>
      <c r="O5">
        <v>256</v>
      </c>
      <c r="P5" s="69" t="str">
        <f t="shared" si="1"/>
        <v>globalne</v>
      </c>
      <c r="Q5" s="56">
        <v>-1.7877099517544981</v>
      </c>
      <c r="R5" s="56">
        <v>-1.2696425318156761</v>
      </c>
      <c r="S5" s="56">
        <v>6.2216774339279937</v>
      </c>
      <c r="T5">
        <v>40</v>
      </c>
      <c r="U5">
        <v>121</v>
      </c>
      <c r="V5" s="49" t="str">
        <f t="shared" si="2"/>
        <v>lokalne</v>
      </c>
      <c r="X5" s="138"/>
      <c r="Y5" s="140"/>
      <c r="Z5" s="138"/>
      <c r="AA5" s="138"/>
      <c r="AB5" s="138"/>
      <c r="AC5" s="140"/>
      <c r="AD5" s="140"/>
      <c r="AE5" s="140"/>
      <c r="AF5" s="140"/>
      <c r="AG5" s="140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</row>
    <row r="6" spans="1:49" ht="15.75" thickBot="1" x14ac:dyDescent="0.3">
      <c r="A6" s="95"/>
      <c r="B6" s="22">
        <v>4</v>
      </c>
      <c r="C6" s="1">
        <v>0.7660348080098629</v>
      </c>
      <c r="D6" s="11">
        <v>0.90894765499979258</v>
      </c>
      <c r="E6" s="64">
        <v>0.59291618059065698</v>
      </c>
      <c r="F6" s="56">
        <v>1.040115162775856</v>
      </c>
      <c r="G6" s="56">
        <v>4.1578212504404792</v>
      </c>
      <c r="H6">
        <v>29</v>
      </c>
      <c r="I6">
        <v>29</v>
      </c>
      <c r="J6" s="69" t="str">
        <f t="shared" si="0"/>
        <v>lokalne</v>
      </c>
      <c r="K6" s="64">
        <v>0.59291618033496019</v>
      </c>
      <c r="L6" s="56">
        <v>1.0401151617158551</v>
      </c>
      <c r="M6" s="56">
        <v>4.1578212504404792</v>
      </c>
      <c r="N6">
        <v>52</v>
      </c>
      <c r="O6">
        <v>251</v>
      </c>
      <c r="P6" s="69" t="str">
        <f t="shared" si="1"/>
        <v>lokalne</v>
      </c>
      <c r="Q6" s="56">
        <v>0.59291618058598172</v>
      </c>
      <c r="R6" s="56">
        <v>2.1680119559197411</v>
      </c>
      <c r="S6" s="56">
        <v>0.13488400017555419</v>
      </c>
      <c r="T6">
        <v>12</v>
      </c>
      <c r="U6">
        <v>37</v>
      </c>
      <c r="V6" s="49" t="str">
        <f t="shared" si="2"/>
        <v>lokalne</v>
      </c>
      <c r="X6" s="138"/>
      <c r="Y6" s="140"/>
      <c r="Z6" s="138"/>
      <c r="AA6" s="138"/>
      <c r="AB6" s="138"/>
      <c r="AC6" s="140"/>
      <c r="AD6" s="140"/>
      <c r="AE6" s="140"/>
      <c r="AF6" s="140"/>
      <c r="AG6" s="140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</row>
    <row r="7" spans="1:49" ht="15.75" thickBot="1" x14ac:dyDescent="0.3">
      <c r="A7" s="95"/>
      <c r="B7" s="22">
        <v>5</v>
      </c>
      <c r="C7" s="1">
        <v>0.88093456858769059</v>
      </c>
      <c r="D7" s="11">
        <v>-3.419520566239953E-2</v>
      </c>
      <c r="E7" s="64">
        <v>0.59291618090579279</v>
      </c>
      <c r="F7" s="56">
        <v>-0.1158281239264027</v>
      </c>
      <c r="G7" s="56">
        <v>5.3148364102482288</v>
      </c>
      <c r="H7">
        <v>26</v>
      </c>
      <c r="I7">
        <v>26</v>
      </c>
      <c r="J7" s="69" t="str">
        <f t="shared" si="0"/>
        <v>globalne</v>
      </c>
      <c r="K7" s="64">
        <v>0.59291618276899327</v>
      </c>
      <c r="L7" s="56">
        <v>-0.1158281237702917</v>
      </c>
      <c r="M7" s="56">
        <v>5.3148364102482288</v>
      </c>
      <c r="N7">
        <v>46</v>
      </c>
      <c r="O7">
        <v>221</v>
      </c>
      <c r="P7" s="69" t="str">
        <f t="shared" si="1"/>
        <v>globalne</v>
      </c>
      <c r="Q7" s="56">
        <v>-1.7877099517537249</v>
      </c>
      <c r="R7" s="56">
        <v>0.54335254803288657</v>
      </c>
      <c r="S7" s="56">
        <v>5.6990698806814848</v>
      </c>
      <c r="T7">
        <v>90</v>
      </c>
      <c r="U7">
        <v>271</v>
      </c>
      <c r="V7" s="49" t="str">
        <f t="shared" si="2"/>
        <v>lokalne</v>
      </c>
      <c r="X7" s="138"/>
      <c r="Y7" s="140"/>
      <c r="Z7" s="138"/>
      <c r="AA7" s="138"/>
      <c r="AB7" s="138"/>
      <c r="AC7" s="140"/>
      <c r="AD7" s="140"/>
      <c r="AE7" s="140"/>
      <c r="AF7" s="140"/>
      <c r="AG7" s="140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</row>
    <row r="8" spans="1:49" ht="15.75" thickBot="1" x14ac:dyDescent="0.3">
      <c r="A8" s="95"/>
      <c r="B8" s="22">
        <v>6</v>
      </c>
      <c r="C8" s="1">
        <v>-0.90888700122013688</v>
      </c>
      <c r="D8" s="11">
        <v>0.78070044424384832</v>
      </c>
      <c r="E8" s="64">
        <v>-0.59291618058979889</v>
      </c>
      <c r="F8" s="56">
        <v>1.040115162813966</v>
      </c>
      <c r="G8" s="56">
        <v>4.1578212504404792</v>
      </c>
      <c r="H8">
        <v>31</v>
      </c>
      <c r="I8">
        <v>31</v>
      </c>
      <c r="J8" s="69" t="str">
        <f t="shared" si="0"/>
        <v>lokalne</v>
      </c>
      <c r="K8" s="64">
        <v>-0.59291618011846814</v>
      </c>
      <c r="L8" s="56">
        <v>1.0401151603467811</v>
      </c>
      <c r="M8" s="56">
        <v>4.1578212504404792</v>
      </c>
      <c r="N8">
        <v>56</v>
      </c>
      <c r="O8">
        <v>271</v>
      </c>
      <c r="P8" s="69" t="str">
        <f t="shared" si="1"/>
        <v>lokalne</v>
      </c>
      <c r="Q8" s="56">
        <v>-1.0442176918895949</v>
      </c>
      <c r="R8" s="56">
        <v>2.16801195591884</v>
      </c>
      <c r="S8" s="56">
        <v>-1.033344217678688</v>
      </c>
      <c r="T8">
        <v>23</v>
      </c>
      <c r="U8">
        <v>70</v>
      </c>
      <c r="V8" s="49" t="str">
        <f t="shared" si="2"/>
        <v>lokalne</v>
      </c>
      <c r="X8" s="138"/>
      <c r="Y8" s="140"/>
      <c r="Z8" s="138"/>
      <c r="AA8" s="138"/>
      <c r="AB8" s="138"/>
      <c r="AC8" s="140"/>
      <c r="AD8" s="140"/>
      <c r="AE8" s="140"/>
      <c r="AF8" s="140"/>
      <c r="AG8" s="140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</row>
    <row r="9" spans="1:49" ht="15.75" thickBot="1" x14ac:dyDescent="0.3">
      <c r="A9" s="95"/>
      <c r="B9" s="22">
        <v>7</v>
      </c>
      <c r="C9" s="1">
        <v>5.6210976094007492E-2</v>
      </c>
      <c r="D9" s="11">
        <v>0.82887637382373214</v>
      </c>
      <c r="E9" s="64">
        <v>0.59291618051425321</v>
      </c>
      <c r="F9" s="56">
        <v>1.040115162664363</v>
      </c>
      <c r="G9" s="56">
        <v>4.1578212504404792</v>
      </c>
      <c r="H9">
        <v>30</v>
      </c>
      <c r="I9">
        <v>30</v>
      </c>
      <c r="J9" s="69" t="str">
        <f t="shared" si="0"/>
        <v>lokalne</v>
      </c>
      <c r="K9" s="64">
        <v>-0.59291618082736763</v>
      </c>
      <c r="L9" s="56">
        <v>1.040115162220743</v>
      </c>
      <c r="M9" s="56">
        <v>4.1578212504404792</v>
      </c>
      <c r="N9">
        <v>68</v>
      </c>
      <c r="O9">
        <v>331</v>
      </c>
      <c r="P9" s="69" t="str">
        <f t="shared" si="1"/>
        <v>lokalne</v>
      </c>
      <c r="Q9" s="56">
        <v>-1.787709951756201</v>
      </c>
      <c r="R9" s="56">
        <v>-1.269642531815121</v>
      </c>
      <c r="S9" s="56">
        <v>6.2216774339279937</v>
      </c>
      <c r="T9">
        <v>22</v>
      </c>
      <c r="U9">
        <v>67</v>
      </c>
      <c r="V9" s="49" t="str">
        <f t="shared" si="2"/>
        <v>lokalne</v>
      </c>
      <c r="X9" s="138"/>
      <c r="Y9" s="140"/>
      <c r="Z9" s="138"/>
      <c r="AA9" s="138"/>
      <c r="AB9" s="138"/>
      <c r="AC9" s="140"/>
      <c r="AD9" s="140"/>
      <c r="AE9" s="140"/>
      <c r="AF9" s="140"/>
      <c r="AG9" s="140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</row>
    <row r="10" spans="1:49" ht="15.75" thickBot="1" x14ac:dyDescent="0.3">
      <c r="A10" s="95"/>
      <c r="B10" s="22">
        <v>8</v>
      </c>
      <c r="C10" s="1">
        <v>0.78483808878809214</v>
      </c>
      <c r="D10" s="11">
        <v>0.21746996464207771</v>
      </c>
      <c r="E10" s="64">
        <v>0.59291618060255191</v>
      </c>
      <c r="F10" s="56">
        <v>-0.1158281237617276</v>
      </c>
      <c r="G10" s="56">
        <v>5.3148364102482288</v>
      </c>
      <c r="H10">
        <v>28</v>
      </c>
      <c r="I10">
        <v>28</v>
      </c>
      <c r="J10" s="69" t="str">
        <f t="shared" si="0"/>
        <v>globalne</v>
      </c>
      <c r="K10" s="64">
        <v>0.5929161804481563</v>
      </c>
      <c r="L10" s="56">
        <v>-0.11582812325156951</v>
      </c>
      <c r="M10" s="56">
        <v>5.3148364102482288</v>
      </c>
      <c r="N10">
        <v>52</v>
      </c>
      <c r="O10">
        <v>251</v>
      </c>
      <c r="P10" s="69" t="str">
        <f t="shared" si="1"/>
        <v>globalne</v>
      </c>
      <c r="Q10" s="56">
        <v>1.044217691889652</v>
      </c>
      <c r="R10" s="56">
        <v>0.54335254803516952</v>
      </c>
      <c r="S10" s="56">
        <v>1.889504281512578</v>
      </c>
      <c r="T10">
        <v>59</v>
      </c>
      <c r="U10">
        <v>178</v>
      </c>
      <c r="V10" s="49" t="str">
        <f t="shared" si="2"/>
        <v>lokalne</v>
      </c>
      <c r="X10" s="138"/>
      <c r="Y10" s="140"/>
      <c r="Z10" s="138"/>
      <c r="AA10" s="138"/>
      <c r="AB10" s="138"/>
      <c r="AC10" s="140"/>
      <c r="AD10" s="140"/>
      <c r="AE10" s="140"/>
      <c r="AF10" s="140"/>
      <c r="AG10" s="140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</row>
    <row r="11" spans="1:49" ht="15.75" thickBot="1" x14ac:dyDescent="0.3">
      <c r="A11" s="95"/>
      <c r="B11" s="22">
        <v>9</v>
      </c>
      <c r="C11" s="1">
        <v>0.1028700289316475</v>
      </c>
      <c r="D11" s="11">
        <v>-0.17862044693902129</v>
      </c>
      <c r="E11" s="64">
        <v>0.59291618023567683</v>
      </c>
      <c r="F11" s="56">
        <v>-0.11582812425904521</v>
      </c>
      <c r="G11" s="56">
        <v>5.3148364102482288</v>
      </c>
      <c r="H11">
        <v>27</v>
      </c>
      <c r="I11">
        <v>27</v>
      </c>
      <c r="J11" s="69" t="str">
        <f t="shared" si="0"/>
        <v>globalne</v>
      </c>
      <c r="K11" s="64">
        <v>0.59291617978703071</v>
      </c>
      <c r="L11" s="56">
        <v>-0.1158281242645068</v>
      </c>
      <c r="M11" s="56">
        <v>5.3148364102482288</v>
      </c>
      <c r="N11">
        <v>55</v>
      </c>
      <c r="O11">
        <v>266</v>
      </c>
      <c r="P11" s="69" t="str">
        <f t="shared" si="1"/>
        <v>globalne</v>
      </c>
      <c r="Q11" s="56">
        <v>2.9067761637492492E-13</v>
      </c>
      <c r="R11" s="56">
        <v>-0.81576487749867077</v>
      </c>
      <c r="S11" s="56">
        <v>0.3886702863016005</v>
      </c>
      <c r="T11">
        <v>25</v>
      </c>
      <c r="U11">
        <v>76</v>
      </c>
      <c r="V11" s="49" t="str">
        <f t="shared" si="2"/>
        <v>lokalne</v>
      </c>
      <c r="X11" s="138"/>
      <c r="Y11" s="140"/>
      <c r="Z11" s="138"/>
      <c r="AA11" s="138"/>
      <c r="AB11" s="138"/>
      <c r="AC11" s="140"/>
      <c r="AD11" s="140"/>
      <c r="AE11" s="140"/>
      <c r="AF11" s="140"/>
      <c r="AG11" s="140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</row>
    <row r="12" spans="1:49" ht="15.75" thickBot="1" x14ac:dyDescent="0.3">
      <c r="A12" s="95"/>
      <c r="B12" s="22">
        <v>10</v>
      </c>
      <c r="C12" s="1">
        <v>-8.6770529393106699E-2</v>
      </c>
      <c r="D12" s="11">
        <v>-0.70581061812117696</v>
      </c>
      <c r="E12" s="64">
        <v>-0.59291618057075546</v>
      </c>
      <c r="F12" s="56">
        <v>-0.1158281246213274</v>
      </c>
      <c r="G12" s="56">
        <v>5.3148364102482297</v>
      </c>
      <c r="H12">
        <v>31</v>
      </c>
      <c r="I12">
        <v>31</v>
      </c>
      <c r="J12" s="69" t="str">
        <f t="shared" si="0"/>
        <v>globalne</v>
      </c>
      <c r="K12" s="64">
        <v>-0.59291618007942337</v>
      </c>
      <c r="L12" s="56">
        <v>-0.1158281229041115</v>
      </c>
      <c r="M12" s="56">
        <v>5.3148364102482297</v>
      </c>
      <c r="N12">
        <v>57</v>
      </c>
      <c r="O12">
        <v>276</v>
      </c>
      <c r="P12" s="69" t="str">
        <f t="shared" si="1"/>
        <v>globalne</v>
      </c>
      <c r="Q12" s="56">
        <v>0.59291618058352213</v>
      </c>
      <c r="R12" s="56">
        <v>-0.1158281241804559</v>
      </c>
      <c r="S12" s="56">
        <v>5.3148364102482288</v>
      </c>
      <c r="T12">
        <v>19</v>
      </c>
      <c r="U12">
        <v>58</v>
      </c>
      <c r="V12" s="49" t="str">
        <f t="shared" si="2"/>
        <v>globalne</v>
      </c>
      <c r="X12" s="138"/>
      <c r="Y12" s="140"/>
      <c r="Z12" s="138"/>
      <c r="AA12" s="138"/>
      <c r="AB12" s="138"/>
      <c r="AC12" s="140"/>
      <c r="AD12" s="140"/>
      <c r="AE12" s="140"/>
      <c r="AF12" s="140"/>
      <c r="AG12" s="140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</row>
    <row r="13" spans="1:49" ht="15.75" thickBot="1" x14ac:dyDescent="0.3">
      <c r="A13" s="95"/>
      <c r="B13" s="22">
        <v>11</v>
      </c>
      <c r="C13" s="1">
        <v>0.91366669069975615</v>
      </c>
      <c r="D13" s="11">
        <v>0.87059960654005408</v>
      </c>
      <c r="E13" s="64">
        <v>0.59291618059754747</v>
      </c>
      <c r="F13" s="56">
        <v>1.040115162950991</v>
      </c>
      <c r="G13" s="56">
        <v>4.1578212504404792</v>
      </c>
      <c r="H13">
        <v>30</v>
      </c>
      <c r="I13">
        <v>30</v>
      </c>
      <c r="J13" s="69" t="str">
        <f t="shared" si="0"/>
        <v>lokalne</v>
      </c>
      <c r="K13" s="64">
        <v>0.5929161801337246</v>
      </c>
      <c r="L13" s="56">
        <v>1.040115165590042</v>
      </c>
      <c r="M13" s="56">
        <v>4.1578212504404792</v>
      </c>
      <c r="N13">
        <v>54</v>
      </c>
      <c r="O13">
        <v>261</v>
      </c>
      <c r="P13" s="69" t="str">
        <f t="shared" si="1"/>
        <v>lokalne</v>
      </c>
      <c r="Q13" s="56">
        <v>-4.1896298247255272E-13</v>
      </c>
      <c r="R13" s="56">
        <v>-0.81576487749827886</v>
      </c>
      <c r="S13" s="56">
        <v>0.3886702863016005</v>
      </c>
      <c r="T13">
        <v>43</v>
      </c>
      <c r="U13">
        <v>130</v>
      </c>
      <c r="V13" s="49" t="str">
        <f t="shared" si="2"/>
        <v>lokalne</v>
      </c>
      <c r="X13" s="138"/>
      <c r="Y13" s="140"/>
      <c r="Z13" s="138"/>
      <c r="AA13" s="138"/>
      <c r="AB13" s="138"/>
      <c r="AC13" s="140"/>
      <c r="AD13" s="140"/>
      <c r="AE13" s="140"/>
      <c r="AF13" s="140"/>
      <c r="AG13" s="140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</row>
    <row r="14" spans="1:49" ht="15.75" thickBot="1" x14ac:dyDescent="0.3">
      <c r="A14" s="95"/>
      <c r="B14" s="22">
        <v>12</v>
      </c>
      <c r="C14" s="1">
        <v>-9.3331687618046999E-2</v>
      </c>
      <c r="D14" s="11">
        <v>-0.39754220005124807</v>
      </c>
      <c r="E14" s="64">
        <v>-0.59291618017186143</v>
      </c>
      <c r="F14" s="56">
        <v>-0.11582812473086269</v>
      </c>
      <c r="G14" s="56">
        <v>5.3148364102482297</v>
      </c>
      <c r="H14">
        <v>27</v>
      </c>
      <c r="I14">
        <v>27</v>
      </c>
      <c r="J14" s="69" t="str">
        <f t="shared" si="0"/>
        <v>globalne</v>
      </c>
      <c r="K14" s="64">
        <v>-0.59291617981061651</v>
      </c>
      <c r="L14" s="56">
        <v>-0.1158281229405764</v>
      </c>
      <c r="M14" s="56">
        <v>5.3148364102482288</v>
      </c>
      <c r="N14">
        <v>48</v>
      </c>
      <c r="O14">
        <v>231</v>
      </c>
      <c r="P14" s="69" t="str">
        <f t="shared" si="1"/>
        <v>globalne</v>
      </c>
      <c r="Q14" s="56">
        <v>-0.59291618058503492</v>
      </c>
      <c r="R14" s="56">
        <v>-0.1158281241881855</v>
      </c>
      <c r="S14" s="56">
        <v>5.3148364102482288</v>
      </c>
      <c r="T14">
        <v>36</v>
      </c>
      <c r="U14">
        <v>109</v>
      </c>
      <c r="V14" s="49" t="str">
        <f t="shared" si="2"/>
        <v>globalne</v>
      </c>
      <c r="X14" s="138"/>
      <c r="Y14" s="140"/>
      <c r="Z14" s="138"/>
      <c r="AA14" s="138"/>
      <c r="AB14" s="138"/>
      <c r="AC14" s="140"/>
      <c r="AD14" s="140"/>
      <c r="AE14" s="140"/>
      <c r="AF14" s="140"/>
      <c r="AG14" s="140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</row>
    <row r="15" spans="1:49" ht="15.75" thickBot="1" x14ac:dyDescent="0.3">
      <c r="A15" s="95"/>
      <c r="B15" s="22">
        <v>13</v>
      </c>
      <c r="C15" s="1">
        <v>0.35514127090573311</v>
      </c>
      <c r="D15" s="11">
        <v>-0.87855885690078139</v>
      </c>
      <c r="E15" s="64">
        <v>0.59291618058461359</v>
      </c>
      <c r="F15" s="56">
        <v>-1.269642531129894</v>
      </c>
      <c r="G15" s="56">
        <v>3.580340052613328</v>
      </c>
      <c r="H15">
        <v>37</v>
      </c>
      <c r="I15">
        <v>37</v>
      </c>
      <c r="J15" s="69" t="str">
        <f t="shared" si="0"/>
        <v>lokalne</v>
      </c>
      <c r="K15" s="64">
        <v>0.59291617984963785</v>
      </c>
      <c r="L15" s="56">
        <v>-1.2696424720299511</v>
      </c>
      <c r="M15" s="56">
        <v>3.5803400526132849</v>
      </c>
      <c r="N15">
        <v>58</v>
      </c>
      <c r="O15">
        <v>281</v>
      </c>
      <c r="P15" s="69" t="str">
        <f t="shared" si="1"/>
        <v>lokalne</v>
      </c>
      <c r="Q15" s="56">
        <v>1.04421769189628</v>
      </c>
      <c r="R15" s="56">
        <v>-1.2696425318179889</v>
      </c>
      <c r="S15" s="56">
        <v>2.4121118347590871</v>
      </c>
      <c r="T15">
        <v>13</v>
      </c>
      <c r="U15">
        <v>40</v>
      </c>
      <c r="V15" s="49" t="str">
        <f t="shared" si="2"/>
        <v>lokalne</v>
      </c>
      <c r="X15" s="138"/>
      <c r="Y15" s="140"/>
      <c r="Z15" s="138"/>
      <c r="AA15" s="138"/>
      <c r="AB15" s="138"/>
      <c r="AC15" s="140"/>
      <c r="AD15" s="140"/>
      <c r="AE15" s="140"/>
      <c r="AF15" s="140"/>
      <c r="AG15" s="140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</row>
    <row r="16" spans="1:49" ht="15.75" thickBot="1" x14ac:dyDescent="0.3">
      <c r="A16" s="95"/>
      <c r="B16" s="22">
        <v>14</v>
      </c>
      <c r="C16" s="1">
        <v>0.1452668039128184</v>
      </c>
      <c r="D16" s="11">
        <v>0.8954538800753653</v>
      </c>
      <c r="E16" s="64">
        <v>0.59291618055268147</v>
      </c>
      <c r="F16" s="56">
        <v>1.0401151626595271</v>
      </c>
      <c r="G16" s="56">
        <v>4.1578212504404792</v>
      </c>
      <c r="H16">
        <v>29</v>
      </c>
      <c r="I16">
        <v>29</v>
      </c>
      <c r="J16" s="69" t="str">
        <f t="shared" si="0"/>
        <v>lokalne</v>
      </c>
      <c r="K16" s="64">
        <v>0.59291618067606844</v>
      </c>
      <c r="L16" s="56">
        <v>1.040115153640282</v>
      </c>
      <c r="M16" s="56">
        <v>4.1578212504404783</v>
      </c>
      <c r="N16">
        <v>54</v>
      </c>
      <c r="O16">
        <v>261</v>
      </c>
      <c r="P16" s="69" t="str">
        <f t="shared" si="1"/>
        <v>lokalne</v>
      </c>
      <c r="Q16" s="56">
        <v>0.59291618058393747</v>
      </c>
      <c r="R16" s="56">
        <v>1.0401151634914449</v>
      </c>
      <c r="S16" s="56">
        <v>4.1578212504404792</v>
      </c>
      <c r="T16">
        <v>19</v>
      </c>
      <c r="U16">
        <v>58</v>
      </c>
      <c r="V16" s="49" t="str">
        <f t="shared" si="2"/>
        <v>lokalne</v>
      </c>
      <c r="X16" s="138"/>
      <c r="Y16" s="140"/>
      <c r="Z16" s="138"/>
      <c r="AA16" s="138"/>
      <c r="AB16" s="138"/>
      <c r="AC16" s="140"/>
      <c r="AD16" s="140"/>
      <c r="AE16" s="140"/>
      <c r="AF16" s="140"/>
      <c r="AG16" s="140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</row>
    <row r="17" spans="1:49" ht="15.75" thickBot="1" x14ac:dyDescent="0.3">
      <c r="A17" s="95"/>
      <c r="B17" s="22">
        <v>15</v>
      </c>
      <c r="C17" s="1">
        <v>-0.79415063466876745</v>
      </c>
      <c r="D17" s="11">
        <v>0.44119254685938358</v>
      </c>
      <c r="E17" s="64">
        <v>-0.59291618058481088</v>
      </c>
      <c r="F17" s="56">
        <v>-0.11582812369769591</v>
      </c>
      <c r="G17" s="56">
        <v>5.3148364102482288</v>
      </c>
      <c r="H17">
        <v>31</v>
      </c>
      <c r="I17">
        <v>31</v>
      </c>
      <c r="J17" s="69" t="str">
        <f t="shared" si="0"/>
        <v>globalne</v>
      </c>
      <c r="K17" s="64">
        <v>-0.59291618023114734</v>
      </c>
      <c r="L17" s="56">
        <v>-0.11582812241310141</v>
      </c>
      <c r="M17" s="56">
        <v>5.3148364102482288</v>
      </c>
      <c r="N17">
        <v>48</v>
      </c>
      <c r="O17">
        <v>231</v>
      </c>
      <c r="P17" s="69" t="str">
        <f t="shared" si="1"/>
        <v>globalne</v>
      </c>
      <c r="Q17" s="56">
        <v>-1.0442176918907879</v>
      </c>
      <c r="R17" s="56">
        <v>1.9233769623778789</v>
      </c>
      <c r="S17" s="56">
        <v>-1.181980811147654</v>
      </c>
      <c r="T17">
        <v>19</v>
      </c>
      <c r="U17">
        <v>58</v>
      </c>
      <c r="V17" s="49" t="str">
        <f t="shared" si="2"/>
        <v>lokalne</v>
      </c>
      <c r="X17" s="138"/>
      <c r="Y17" s="140"/>
      <c r="Z17" s="138"/>
      <c r="AA17" s="138"/>
      <c r="AB17" s="138"/>
      <c r="AC17" s="140"/>
      <c r="AD17" s="140"/>
      <c r="AE17" s="140"/>
      <c r="AF17" s="140"/>
      <c r="AG17" s="140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</row>
    <row r="18" spans="1:49" ht="15.75" thickBot="1" x14ac:dyDescent="0.3">
      <c r="A18" s="95"/>
      <c r="B18" s="22">
        <v>16</v>
      </c>
      <c r="C18" s="1">
        <v>0.79964994080364704</v>
      </c>
      <c r="D18" s="11">
        <v>-0.71541140880435705</v>
      </c>
      <c r="E18" s="64">
        <v>0.59291618058655482</v>
      </c>
      <c r="F18" s="56">
        <v>-0.11582812472762841</v>
      </c>
      <c r="G18" s="56">
        <v>5.3148364102482288</v>
      </c>
      <c r="H18">
        <v>31</v>
      </c>
      <c r="I18">
        <v>31</v>
      </c>
      <c r="J18" s="69" t="str">
        <f t="shared" si="0"/>
        <v>globalne</v>
      </c>
      <c r="K18" s="64">
        <v>0.59291617997225188</v>
      </c>
      <c r="L18" s="56">
        <v>-0.11582812305654509</v>
      </c>
      <c r="M18" s="56">
        <v>5.3148364102482297</v>
      </c>
      <c r="N18">
        <v>48</v>
      </c>
      <c r="O18">
        <v>231</v>
      </c>
      <c r="P18" s="69" t="str">
        <f t="shared" si="1"/>
        <v>globalne</v>
      </c>
      <c r="Q18" s="56">
        <v>1.044217691889348</v>
      </c>
      <c r="R18" s="56">
        <v>0.54335254803594357</v>
      </c>
      <c r="S18" s="56">
        <v>1.889504281512578</v>
      </c>
      <c r="T18">
        <v>58</v>
      </c>
      <c r="U18">
        <v>175</v>
      </c>
      <c r="V18" s="49" t="str">
        <f t="shared" si="2"/>
        <v>lokalne</v>
      </c>
      <c r="X18" s="138"/>
      <c r="Y18" s="140"/>
      <c r="Z18" s="138"/>
      <c r="AA18" s="138"/>
      <c r="AB18" s="138"/>
      <c r="AC18" s="140"/>
      <c r="AD18" s="140"/>
      <c r="AE18" s="140"/>
      <c r="AF18" s="140"/>
      <c r="AG18" s="140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</row>
    <row r="19" spans="1:49" ht="15.75" thickBot="1" x14ac:dyDescent="0.3">
      <c r="A19" s="95"/>
      <c r="B19" s="22">
        <v>17</v>
      </c>
      <c r="C19" s="1">
        <v>-0.50782453129068017</v>
      </c>
      <c r="D19" s="11">
        <v>9.8569312132894993E-2</v>
      </c>
      <c r="E19" s="64">
        <v>-0.59291618057561057</v>
      </c>
      <c r="F19" s="56">
        <v>-0.1158281237939002</v>
      </c>
      <c r="G19" s="56">
        <v>5.3148364102482288</v>
      </c>
      <c r="H19">
        <v>27</v>
      </c>
      <c r="I19">
        <v>27</v>
      </c>
      <c r="J19" s="69" t="str">
        <f t="shared" si="0"/>
        <v>globalne</v>
      </c>
      <c r="K19" s="64">
        <v>-0.59291618026439918</v>
      </c>
      <c r="L19" s="56">
        <v>-0.1158281229755677</v>
      </c>
      <c r="M19" s="56">
        <v>5.3148364102482288</v>
      </c>
      <c r="N19">
        <v>49</v>
      </c>
      <c r="O19">
        <v>236</v>
      </c>
      <c r="P19" s="69" t="str">
        <f t="shared" si="1"/>
        <v>globalne</v>
      </c>
      <c r="Q19" s="56">
        <v>-2.0763770006961741</v>
      </c>
      <c r="R19" s="56">
        <v>2.1680119558962039</v>
      </c>
      <c r="S19" s="56">
        <v>2.438158956889132</v>
      </c>
      <c r="T19">
        <v>31</v>
      </c>
      <c r="U19">
        <v>94</v>
      </c>
      <c r="V19" s="49" t="str">
        <f t="shared" si="2"/>
        <v>lokalne</v>
      </c>
      <c r="X19" s="138"/>
      <c r="Y19" s="140"/>
      <c r="Z19" s="138"/>
      <c r="AA19" s="138"/>
      <c r="AB19" s="138"/>
      <c r="AC19" s="140"/>
      <c r="AD19" s="140"/>
      <c r="AE19" s="140"/>
      <c r="AF19" s="140"/>
      <c r="AG19" s="140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</row>
    <row r="20" spans="1:49" ht="15.75" thickBot="1" x14ac:dyDescent="0.3">
      <c r="A20" s="95"/>
      <c r="B20" s="22">
        <v>18</v>
      </c>
      <c r="C20" s="1">
        <v>-0.91588093293830752</v>
      </c>
      <c r="D20" s="11">
        <v>0.90818247711285949</v>
      </c>
      <c r="E20" s="64">
        <v>-0.59291618062229912</v>
      </c>
      <c r="F20" s="56">
        <v>1.040115162769307</v>
      </c>
      <c r="G20" s="56">
        <v>4.1578212504404792</v>
      </c>
      <c r="H20">
        <v>29</v>
      </c>
      <c r="I20">
        <v>29</v>
      </c>
      <c r="J20" s="69" t="str">
        <f t="shared" si="0"/>
        <v>lokalne</v>
      </c>
      <c r="K20" s="64">
        <v>1.7877099524703499</v>
      </c>
      <c r="L20" s="56">
        <v>2.168011967278122</v>
      </c>
      <c r="M20" s="56">
        <v>2.776221381490219</v>
      </c>
      <c r="N20">
        <v>101</v>
      </c>
      <c r="O20">
        <v>496</v>
      </c>
      <c r="P20" s="69" t="str">
        <f t="shared" si="1"/>
        <v>lokalne</v>
      </c>
      <c r="Q20" s="56">
        <v>-1.044217691918508</v>
      </c>
      <c r="R20" s="56">
        <v>-0.115828124194717</v>
      </c>
      <c r="S20" s="56">
        <v>4.1466081923939884</v>
      </c>
      <c r="T20">
        <v>79</v>
      </c>
      <c r="U20">
        <v>238</v>
      </c>
      <c r="V20" s="49" t="str">
        <f t="shared" si="2"/>
        <v>lokalne</v>
      </c>
      <c r="X20" s="138"/>
      <c r="Y20" s="140"/>
      <c r="Z20" s="138"/>
      <c r="AA20" s="138"/>
      <c r="AB20" s="138"/>
      <c r="AC20" s="140"/>
      <c r="AD20" s="140"/>
      <c r="AE20" s="140"/>
      <c r="AF20" s="140"/>
      <c r="AG20" s="140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</row>
    <row r="21" spans="1:49" ht="15.75" thickBot="1" x14ac:dyDescent="0.3">
      <c r="A21" s="95"/>
      <c r="B21" s="22">
        <v>19</v>
      </c>
      <c r="C21" s="1">
        <v>-0.34415856143459678</v>
      </c>
      <c r="D21" s="11">
        <v>0.17096670623868701</v>
      </c>
      <c r="E21" s="64">
        <v>-0.59291618054947881</v>
      </c>
      <c r="F21" s="56">
        <v>-0.1158281235406692</v>
      </c>
      <c r="G21" s="56">
        <v>5.3148364102482288</v>
      </c>
      <c r="H21">
        <v>27</v>
      </c>
      <c r="I21">
        <v>27</v>
      </c>
      <c r="J21" s="69" t="str">
        <f t="shared" si="0"/>
        <v>globalne</v>
      </c>
      <c r="K21" s="64">
        <v>-0.59291618072935448</v>
      </c>
      <c r="L21" s="56">
        <v>-0.1158281228836308</v>
      </c>
      <c r="M21" s="56">
        <v>5.3148364102482288</v>
      </c>
      <c r="N21">
        <v>50</v>
      </c>
      <c r="O21">
        <v>241</v>
      </c>
      <c r="P21" s="69" t="str">
        <f t="shared" si="1"/>
        <v>globalne</v>
      </c>
      <c r="Q21" s="56">
        <v>0.5929161805815778</v>
      </c>
      <c r="R21" s="56">
        <v>-2.378055618865615</v>
      </c>
      <c r="S21" s="56">
        <v>-1.002245958948677</v>
      </c>
      <c r="T21">
        <v>12</v>
      </c>
      <c r="U21">
        <v>37</v>
      </c>
      <c r="V21" s="49" t="str">
        <f t="shared" si="2"/>
        <v>lokalne</v>
      </c>
      <c r="X21" s="138"/>
      <c r="Y21" s="140"/>
      <c r="Z21" s="138"/>
      <c r="AA21" s="138"/>
      <c r="AB21" s="138"/>
      <c r="AC21" s="140"/>
      <c r="AD21" s="140"/>
      <c r="AE21" s="140"/>
      <c r="AF21" s="140"/>
      <c r="AG21" s="140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</row>
    <row r="22" spans="1:49" ht="15.75" thickBot="1" x14ac:dyDescent="0.3">
      <c r="A22" s="95"/>
      <c r="B22" s="22">
        <v>20</v>
      </c>
      <c r="C22" s="1">
        <v>0.90900729829445481</v>
      </c>
      <c r="D22" s="11">
        <v>-0.19097943650558591</v>
      </c>
      <c r="E22" s="64">
        <v>0.59291618106258648</v>
      </c>
      <c r="F22" s="56">
        <v>-0.1158281244021111</v>
      </c>
      <c r="G22" s="56">
        <v>5.3148364102482288</v>
      </c>
      <c r="H22">
        <v>26</v>
      </c>
      <c r="I22">
        <v>26</v>
      </c>
      <c r="J22" s="69" t="str">
        <f t="shared" si="0"/>
        <v>globalne</v>
      </c>
      <c r="K22" s="56" t="s">
        <v>28</v>
      </c>
      <c r="L22" s="56" t="s">
        <v>28</v>
      </c>
      <c r="M22" s="56" t="s">
        <v>28</v>
      </c>
      <c r="N22">
        <v>1267</v>
      </c>
      <c r="O22">
        <v>6326</v>
      </c>
      <c r="P22" s="69" t="s">
        <v>19</v>
      </c>
      <c r="Q22" s="56">
        <v>-4.085340208100421E-13</v>
      </c>
      <c r="R22" s="56">
        <v>0.54335254803463229</v>
      </c>
      <c r="S22" s="56">
        <v>0.72841738538722334</v>
      </c>
      <c r="T22">
        <v>22</v>
      </c>
      <c r="U22">
        <v>67</v>
      </c>
      <c r="V22" s="49" t="str">
        <f t="shared" si="2"/>
        <v>lokalne</v>
      </c>
      <c r="X22" s="138"/>
      <c r="Y22" s="140"/>
      <c r="Z22" s="138"/>
      <c r="AA22" s="138"/>
      <c r="AB22" s="138"/>
      <c r="AC22" s="140"/>
      <c r="AD22" s="140"/>
      <c r="AE22" s="140"/>
      <c r="AF22" s="140"/>
      <c r="AG22" s="140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</row>
    <row r="23" spans="1:49" ht="15.75" thickBot="1" x14ac:dyDescent="0.3">
      <c r="A23" s="95"/>
      <c r="B23" s="22">
        <v>21</v>
      </c>
      <c r="C23" s="1">
        <v>0.77907863212749362</v>
      </c>
      <c r="D23" s="11">
        <v>0.29578695865347981</v>
      </c>
      <c r="E23" s="64">
        <v>0.59291618060162465</v>
      </c>
      <c r="F23" s="56">
        <v>-0.1158281233956871</v>
      </c>
      <c r="G23" s="56">
        <v>5.3148364102482288</v>
      </c>
      <c r="H23">
        <v>28</v>
      </c>
      <c r="I23">
        <v>28</v>
      </c>
      <c r="J23" s="69" t="str">
        <f t="shared" si="0"/>
        <v>globalne</v>
      </c>
      <c r="K23" s="64">
        <v>0.59291618082237452</v>
      </c>
      <c r="L23" s="56">
        <v>-0.11582812309472</v>
      </c>
      <c r="M23" s="56">
        <v>5.3148364102482288</v>
      </c>
      <c r="N23">
        <v>52</v>
      </c>
      <c r="O23">
        <v>251</v>
      </c>
      <c r="P23" s="69" t="str">
        <f t="shared" si="1"/>
        <v>globalne</v>
      </c>
      <c r="Q23" s="56">
        <v>1.044217691888649</v>
      </c>
      <c r="R23" s="56">
        <v>-0.1158281241712279</v>
      </c>
      <c r="S23" s="56">
        <v>4.1466081923939884</v>
      </c>
      <c r="T23">
        <v>31</v>
      </c>
      <c r="U23">
        <v>94</v>
      </c>
      <c r="V23" s="49" t="str">
        <f t="shared" si="2"/>
        <v>lokalne</v>
      </c>
      <c r="X23" s="138"/>
      <c r="Y23" s="140"/>
      <c r="Z23" s="138"/>
      <c r="AA23" s="138"/>
      <c r="AB23" s="138"/>
      <c r="AC23" s="140"/>
      <c r="AD23" s="140"/>
      <c r="AE23" s="140"/>
      <c r="AF23" s="140"/>
      <c r="AG23" s="140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</row>
    <row r="24" spans="1:49" ht="15.75" thickBot="1" x14ac:dyDescent="0.3">
      <c r="A24" s="95"/>
      <c r="B24" s="22">
        <v>22</v>
      </c>
      <c r="C24" s="1">
        <v>0.38560681231319899</v>
      </c>
      <c r="D24" s="11">
        <v>-0.36035876581445342</v>
      </c>
      <c r="E24" s="64">
        <v>0.59291618055685114</v>
      </c>
      <c r="F24" s="56">
        <v>-0.1158281245998436</v>
      </c>
      <c r="G24" s="56">
        <v>5.3148364102482288</v>
      </c>
      <c r="H24">
        <v>27</v>
      </c>
      <c r="I24">
        <v>27</v>
      </c>
      <c r="J24" s="69" t="str">
        <f t="shared" si="0"/>
        <v>globalne</v>
      </c>
      <c r="K24" s="64">
        <v>0.59291618021212444</v>
      </c>
      <c r="L24" s="56">
        <v>-0.1158281253348674</v>
      </c>
      <c r="M24" s="56">
        <v>5.3148364102482288</v>
      </c>
      <c r="N24">
        <v>49</v>
      </c>
      <c r="O24">
        <v>236</v>
      </c>
      <c r="P24" s="69" t="str">
        <f t="shared" si="1"/>
        <v>globalne</v>
      </c>
      <c r="Q24" s="56">
        <v>0.59291618058550155</v>
      </c>
      <c r="R24" s="56">
        <v>0.54335254803625876</v>
      </c>
      <c r="S24" s="56">
        <v>3.0577324993668191</v>
      </c>
      <c r="T24">
        <v>28</v>
      </c>
      <c r="U24">
        <v>85</v>
      </c>
      <c r="V24" s="49" t="str">
        <f t="shared" si="2"/>
        <v>lokalne</v>
      </c>
      <c r="X24" s="138"/>
      <c r="Y24" s="140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</row>
    <row r="25" spans="1:49" ht="15.75" thickBot="1" x14ac:dyDescent="0.3">
      <c r="A25" s="95"/>
      <c r="B25" s="22">
        <v>23</v>
      </c>
      <c r="C25" s="1">
        <v>0.28101362753659492</v>
      </c>
      <c r="D25" s="11">
        <v>-0.38455997826531529</v>
      </c>
      <c r="E25" s="64">
        <v>0.59291618053007034</v>
      </c>
      <c r="F25" s="56">
        <v>-0.115828124685994</v>
      </c>
      <c r="G25" s="56">
        <v>5.3148364102482288</v>
      </c>
      <c r="H25">
        <v>27</v>
      </c>
      <c r="I25">
        <v>27</v>
      </c>
      <c r="J25" s="69" t="str">
        <f t="shared" si="0"/>
        <v>globalne</v>
      </c>
      <c r="K25" s="64">
        <v>0.59291617892844961</v>
      </c>
      <c r="L25" s="56">
        <v>-0.11582812799493949</v>
      </c>
      <c r="M25" s="56">
        <v>5.3148364102482288</v>
      </c>
      <c r="N25">
        <v>47</v>
      </c>
      <c r="O25">
        <v>226</v>
      </c>
      <c r="P25" s="69" t="str">
        <f t="shared" si="1"/>
        <v>globalne</v>
      </c>
      <c r="Q25" s="56">
        <v>-0.59291618058325302</v>
      </c>
      <c r="R25" s="56">
        <v>2.1680119559157038</v>
      </c>
      <c r="S25" s="56">
        <v>0.13488400017555341</v>
      </c>
      <c r="T25">
        <v>15</v>
      </c>
      <c r="U25">
        <v>46</v>
      </c>
      <c r="V25" s="49" t="str">
        <f t="shared" si="2"/>
        <v>lokalne</v>
      </c>
      <c r="X25" s="138"/>
      <c r="Y25" s="140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</row>
    <row r="26" spans="1:49" ht="15.75" thickBot="1" x14ac:dyDescent="0.3">
      <c r="A26" s="95"/>
      <c r="B26" s="22">
        <v>24</v>
      </c>
      <c r="C26" s="1">
        <v>0.98853955324739218</v>
      </c>
      <c r="D26" s="11">
        <v>-0.56046473747119308</v>
      </c>
      <c r="E26" s="64">
        <v>0.59291618077577124</v>
      </c>
      <c r="F26" s="56">
        <v>-0.11582812454761759</v>
      </c>
      <c r="G26" s="56">
        <v>5.3148364102482288</v>
      </c>
      <c r="H26">
        <v>29</v>
      </c>
      <c r="I26">
        <v>29</v>
      </c>
      <c r="J26" s="69" t="str">
        <f t="shared" si="0"/>
        <v>globalne</v>
      </c>
      <c r="K26" s="64">
        <v>0.59291618144169655</v>
      </c>
      <c r="L26" s="56">
        <v>-0.11582812604176181</v>
      </c>
      <c r="M26" s="56">
        <v>5.3148364102482288</v>
      </c>
      <c r="N26">
        <v>53</v>
      </c>
      <c r="O26">
        <v>256</v>
      </c>
      <c r="P26" s="69" t="str">
        <f t="shared" si="1"/>
        <v>globalne</v>
      </c>
      <c r="Q26" s="56">
        <v>-0.59291618058480511</v>
      </c>
      <c r="R26" s="56">
        <v>-2.3780556188628381</v>
      </c>
      <c r="S26" s="56">
        <v>-1.0022459589486761</v>
      </c>
      <c r="T26">
        <v>35</v>
      </c>
      <c r="U26">
        <v>106</v>
      </c>
      <c r="V26" s="49" t="str">
        <f t="shared" si="2"/>
        <v>lokalne</v>
      </c>
      <c r="X26" s="138"/>
      <c r="Y26" s="140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</row>
    <row r="27" spans="1:49" ht="15.75" thickBot="1" x14ac:dyDescent="0.3">
      <c r="A27" s="95"/>
      <c r="B27" s="22">
        <v>25</v>
      </c>
      <c r="C27" s="1">
        <v>0.31141159823164338</v>
      </c>
      <c r="D27" s="11">
        <v>-0.2610222683288157</v>
      </c>
      <c r="E27" s="64">
        <v>0.5929161804777936</v>
      </c>
      <c r="F27" s="56">
        <v>-0.1158281246473721</v>
      </c>
      <c r="G27" s="56">
        <v>5.3148364102482288</v>
      </c>
      <c r="H27">
        <v>26</v>
      </c>
      <c r="I27">
        <v>26</v>
      </c>
      <c r="J27" s="69" t="str">
        <f t="shared" si="0"/>
        <v>globalne</v>
      </c>
      <c r="K27" s="64">
        <v>0.59291601621841283</v>
      </c>
      <c r="L27" s="56">
        <v>-0.11582829689748809</v>
      </c>
      <c r="M27" s="56">
        <v>5.3148364102474277</v>
      </c>
      <c r="N27">
        <v>35</v>
      </c>
      <c r="O27">
        <v>166</v>
      </c>
      <c r="P27" s="69" t="str">
        <f t="shared" si="1"/>
        <v>globalne</v>
      </c>
      <c r="Q27" s="56">
        <v>0.59291618055481454</v>
      </c>
      <c r="R27" s="56">
        <v>-0.1158281241717663</v>
      </c>
      <c r="S27" s="56">
        <v>5.3148364102482288</v>
      </c>
      <c r="T27">
        <v>59</v>
      </c>
      <c r="U27">
        <v>178</v>
      </c>
      <c r="V27" s="49" t="str">
        <f t="shared" si="2"/>
        <v>globalne</v>
      </c>
      <c r="X27" s="138"/>
      <c r="Y27" s="140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</row>
    <row r="28" spans="1:49" ht="15.75" thickBot="1" x14ac:dyDescent="0.3">
      <c r="A28" s="95"/>
      <c r="B28" s="22">
        <v>26</v>
      </c>
      <c r="C28" s="1">
        <v>0.41706093633547431</v>
      </c>
      <c r="D28" s="11">
        <v>0.96843840694054961</v>
      </c>
      <c r="E28" s="64">
        <v>0.5929161805740496</v>
      </c>
      <c r="F28" s="56">
        <v>1.040115162852794</v>
      </c>
      <c r="G28" s="56">
        <v>4.1578212504404792</v>
      </c>
      <c r="H28">
        <v>28</v>
      </c>
      <c r="I28">
        <v>28</v>
      </c>
      <c r="J28" s="69" t="str">
        <f t="shared" si="0"/>
        <v>lokalne</v>
      </c>
      <c r="K28" s="64">
        <v>0.59291618099858023</v>
      </c>
      <c r="L28" s="56">
        <v>1.040115159137752</v>
      </c>
      <c r="M28" s="56">
        <v>4.1578212504404792</v>
      </c>
      <c r="N28">
        <v>48</v>
      </c>
      <c r="O28">
        <v>231</v>
      </c>
      <c r="P28" s="69" t="str">
        <f t="shared" si="1"/>
        <v>lokalne</v>
      </c>
      <c r="Q28" s="56">
        <v>0.59291618058604845</v>
      </c>
      <c r="R28" s="56">
        <v>1.040115163493126</v>
      </c>
      <c r="S28" s="56">
        <v>4.1578212504404792</v>
      </c>
      <c r="T28">
        <v>12</v>
      </c>
      <c r="U28">
        <v>37</v>
      </c>
      <c r="V28" s="49" t="str">
        <f t="shared" si="2"/>
        <v>lokalne</v>
      </c>
      <c r="X28" s="138"/>
      <c r="Y28" s="140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</row>
    <row r="29" spans="1:49" ht="15.75" thickBot="1" x14ac:dyDescent="0.3">
      <c r="A29" s="95"/>
      <c r="B29" s="22">
        <v>27</v>
      </c>
      <c r="C29" s="1">
        <v>8.8132049422711134E-2</v>
      </c>
      <c r="D29" s="11">
        <v>-0.69159539835527539</v>
      </c>
      <c r="E29" s="64">
        <v>0.59291618055250028</v>
      </c>
      <c r="F29" s="56">
        <v>-0.1158281249460445</v>
      </c>
      <c r="G29" s="56">
        <v>5.3148364102482288</v>
      </c>
      <c r="H29">
        <v>30</v>
      </c>
      <c r="I29">
        <v>30</v>
      </c>
      <c r="J29" s="69" t="str">
        <f t="shared" si="0"/>
        <v>globalne</v>
      </c>
      <c r="K29" s="56" t="s">
        <v>28</v>
      </c>
      <c r="L29" s="56" t="s">
        <v>28</v>
      </c>
      <c r="M29" s="56" t="s">
        <v>28</v>
      </c>
      <c r="N29">
        <v>811</v>
      </c>
      <c r="O29">
        <v>4046</v>
      </c>
      <c r="P29" s="69" t="s">
        <v>19</v>
      </c>
      <c r="Q29" s="56">
        <v>-5.4262196767195313E-13</v>
      </c>
      <c r="R29" s="56">
        <v>0.54335254803070332</v>
      </c>
      <c r="S29" s="56">
        <v>0.72841738538722378</v>
      </c>
      <c r="T29">
        <v>16</v>
      </c>
      <c r="U29">
        <v>49</v>
      </c>
      <c r="V29" s="49" t="str">
        <f t="shared" si="2"/>
        <v>lokalne</v>
      </c>
      <c r="X29" s="138"/>
      <c r="Y29" s="140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</row>
    <row r="30" spans="1:49" ht="15.75" thickBot="1" x14ac:dyDescent="0.3">
      <c r="A30" s="95"/>
      <c r="B30" s="22">
        <v>28</v>
      </c>
      <c r="C30" s="1">
        <v>0.18828404089435941</v>
      </c>
      <c r="D30" s="11">
        <v>-0.81791200023144484</v>
      </c>
      <c r="E30" s="64">
        <v>0.59291618058426687</v>
      </c>
      <c r="F30" s="56">
        <v>-1.2696425309148309</v>
      </c>
      <c r="G30" s="56">
        <v>3.580340052613328</v>
      </c>
      <c r="H30">
        <v>46</v>
      </c>
      <c r="I30">
        <v>46</v>
      </c>
      <c r="J30" s="69" t="str">
        <f t="shared" si="0"/>
        <v>lokalne</v>
      </c>
      <c r="K30" s="64">
        <v>0.59291617997166968</v>
      </c>
      <c r="L30" s="56">
        <v>-1.269642377318051</v>
      </c>
      <c r="M30" s="56">
        <v>3.5803400526130442</v>
      </c>
      <c r="N30">
        <v>76</v>
      </c>
      <c r="O30">
        <v>371</v>
      </c>
      <c r="P30" s="69" t="str">
        <f t="shared" si="1"/>
        <v>lokalne</v>
      </c>
      <c r="Q30" s="56">
        <v>-0.59291618058603157</v>
      </c>
      <c r="R30" s="56">
        <v>-1.269642531815915</v>
      </c>
      <c r="S30" s="56">
        <v>3.580340052613328</v>
      </c>
      <c r="T30">
        <v>15</v>
      </c>
      <c r="U30">
        <v>46</v>
      </c>
      <c r="V30" s="49" t="str">
        <f t="shared" si="2"/>
        <v>lokalne</v>
      </c>
      <c r="X30" s="138"/>
      <c r="Y30" s="140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</row>
    <row r="31" spans="1:49" ht="15.75" thickBot="1" x14ac:dyDescent="0.3">
      <c r="A31" s="95"/>
      <c r="B31" s="22">
        <v>29</v>
      </c>
      <c r="C31" s="1">
        <v>-0.42168052541092038</v>
      </c>
      <c r="D31" s="11">
        <v>-0.71618618443608284</v>
      </c>
      <c r="E31" s="64">
        <v>-0.59291618058535855</v>
      </c>
      <c r="F31" s="56">
        <v>-0.11582812473313089</v>
      </c>
      <c r="G31" s="56">
        <v>5.3148364102482288</v>
      </c>
      <c r="H31">
        <v>31</v>
      </c>
      <c r="I31">
        <v>31</v>
      </c>
      <c r="J31" s="69" t="str">
        <f t="shared" si="0"/>
        <v>globalne</v>
      </c>
      <c r="K31" s="64">
        <v>-0.59291618104042931</v>
      </c>
      <c r="L31" s="56">
        <v>-0.1158281406755711</v>
      </c>
      <c r="M31" s="56">
        <v>5.3148364102482253</v>
      </c>
      <c r="N31">
        <v>55</v>
      </c>
      <c r="O31">
        <v>266</v>
      </c>
      <c r="P31" s="69" t="str">
        <f t="shared" si="1"/>
        <v>globalne</v>
      </c>
      <c r="Q31" s="56">
        <v>-1.7877099517556101</v>
      </c>
      <c r="R31" s="56">
        <v>-0.11582812418224631</v>
      </c>
      <c r="S31" s="56">
        <v>7.9561737915628949</v>
      </c>
      <c r="T31">
        <v>31</v>
      </c>
      <c r="U31">
        <v>94</v>
      </c>
      <c r="V31" s="49" t="str">
        <f t="shared" si="2"/>
        <v>lokalne</v>
      </c>
      <c r="X31" s="138"/>
      <c r="Y31" s="140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</row>
    <row r="32" spans="1:49" ht="15.75" thickBot="1" x14ac:dyDescent="0.3">
      <c r="A32" s="95"/>
      <c r="B32" s="22">
        <v>30</v>
      </c>
      <c r="C32" s="1">
        <v>-0.70577270537614822</v>
      </c>
      <c r="D32" s="11">
        <v>0.38001420302316552</v>
      </c>
      <c r="E32" s="64">
        <v>-0.59291618058590601</v>
      </c>
      <c r="F32" s="56">
        <v>-0.1158281237808159</v>
      </c>
      <c r="G32" s="56">
        <v>5.3148364102482288</v>
      </c>
      <c r="H32">
        <v>30</v>
      </c>
      <c r="I32">
        <v>30</v>
      </c>
      <c r="J32" s="69" t="str">
        <f t="shared" si="0"/>
        <v>globalne</v>
      </c>
      <c r="K32" s="64">
        <v>-0.59291618112011291</v>
      </c>
      <c r="L32" s="56">
        <v>1.0401151418329051</v>
      </c>
      <c r="M32" s="56">
        <v>4.1578212504404739</v>
      </c>
      <c r="N32">
        <v>56</v>
      </c>
      <c r="O32">
        <v>271</v>
      </c>
      <c r="P32" s="69" t="str">
        <f t="shared" si="1"/>
        <v>lokalne</v>
      </c>
      <c r="Q32" s="56">
        <v>1.044217691889219</v>
      </c>
      <c r="R32" s="56">
        <v>2.1680119559172262</v>
      </c>
      <c r="S32" s="56">
        <v>-1.0333442176786849</v>
      </c>
      <c r="T32">
        <v>226</v>
      </c>
      <c r="U32">
        <v>679</v>
      </c>
      <c r="V32" s="49" t="str">
        <f t="shared" si="2"/>
        <v>lokalne</v>
      </c>
      <c r="X32" s="138"/>
      <c r="Y32" s="140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</row>
    <row r="33" spans="1:49" ht="15.75" thickBot="1" x14ac:dyDescent="0.3">
      <c r="A33" s="95"/>
      <c r="B33" s="22">
        <v>31</v>
      </c>
      <c r="C33" s="1">
        <v>0.92604846507310867</v>
      </c>
      <c r="D33" s="11">
        <v>0.2385129667818546</v>
      </c>
      <c r="E33" s="64">
        <v>0.5929161806936154</v>
      </c>
      <c r="F33" s="56">
        <v>-0.1158281236998423</v>
      </c>
      <c r="G33" s="56">
        <v>5.3148364102482288</v>
      </c>
      <c r="H33">
        <v>28</v>
      </c>
      <c r="I33">
        <v>28</v>
      </c>
      <c r="J33" s="69" t="str">
        <f t="shared" si="0"/>
        <v>globalne</v>
      </c>
      <c r="K33" s="64">
        <v>0.59291618093913012</v>
      </c>
      <c r="L33" s="56">
        <v>-0.11582812007111069</v>
      </c>
      <c r="M33" s="56">
        <v>5.3148364102482288</v>
      </c>
      <c r="N33">
        <v>52</v>
      </c>
      <c r="O33">
        <v>251</v>
      </c>
      <c r="P33" s="69" t="str">
        <f t="shared" si="1"/>
        <v>globalne</v>
      </c>
      <c r="Q33" s="56">
        <v>9.5020690819215376E-11</v>
      </c>
      <c r="R33" s="56">
        <v>-1.26964253194919</v>
      </c>
      <c r="S33" s="56">
        <v>1.2510249386337331</v>
      </c>
      <c r="T33">
        <v>33</v>
      </c>
      <c r="U33">
        <v>100</v>
      </c>
      <c r="V33" s="49" t="str">
        <f t="shared" si="2"/>
        <v>lokalne</v>
      </c>
      <c r="X33" s="138"/>
      <c r="Y33" s="140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15.75" thickBot="1" x14ac:dyDescent="0.3">
      <c r="A34" s="95"/>
      <c r="B34" s="22">
        <v>32</v>
      </c>
      <c r="C34" s="1">
        <v>0.80459809023886919</v>
      </c>
      <c r="D34" s="11">
        <v>0.78278823429718614</v>
      </c>
      <c r="E34" s="64">
        <v>0.59291618058681284</v>
      </c>
      <c r="F34" s="56">
        <v>1.04011516282806</v>
      </c>
      <c r="G34" s="56">
        <v>4.1578212504404792</v>
      </c>
      <c r="H34">
        <v>31</v>
      </c>
      <c r="I34">
        <v>31</v>
      </c>
      <c r="J34" s="69" t="str">
        <f t="shared" si="0"/>
        <v>lokalne</v>
      </c>
      <c r="K34" s="64">
        <v>0.59291618019652204</v>
      </c>
      <c r="L34" s="56">
        <v>1.0401151605290511</v>
      </c>
      <c r="M34" s="56">
        <v>4.1578212504404792</v>
      </c>
      <c r="N34">
        <v>56</v>
      </c>
      <c r="O34">
        <v>271</v>
      </c>
      <c r="P34" s="69" t="str">
        <f t="shared" si="1"/>
        <v>lokalne</v>
      </c>
      <c r="Q34" s="56">
        <v>0.59291618058212092</v>
      </c>
      <c r="R34" s="56">
        <v>2.1680119559159459</v>
      </c>
      <c r="S34" s="56">
        <v>0.13488400017555419</v>
      </c>
      <c r="T34">
        <v>15</v>
      </c>
      <c r="U34">
        <v>46</v>
      </c>
      <c r="V34" s="49" t="str">
        <f t="shared" si="2"/>
        <v>lokalne</v>
      </c>
      <c r="X34" s="138"/>
      <c r="Y34" s="140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</row>
    <row r="35" spans="1:49" ht="15.75" thickBot="1" x14ac:dyDescent="0.3">
      <c r="A35" s="95"/>
      <c r="B35" s="22">
        <v>33</v>
      </c>
      <c r="C35" s="1">
        <v>0.38141055684536701</v>
      </c>
      <c r="D35" s="11">
        <v>0.34599818522110581</v>
      </c>
      <c r="E35" s="64">
        <v>0.59291618057868989</v>
      </c>
      <c r="F35" s="56">
        <v>-0.1158281235958819</v>
      </c>
      <c r="G35" s="56">
        <v>5.3148364102482288</v>
      </c>
      <c r="H35">
        <v>29</v>
      </c>
      <c r="I35">
        <v>29</v>
      </c>
      <c r="J35" s="69" t="str">
        <f t="shared" si="0"/>
        <v>globalne</v>
      </c>
      <c r="K35" s="64">
        <v>0.59291618013102487</v>
      </c>
      <c r="L35" s="56">
        <v>-0.11582812134221331</v>
      </c>
      <c r="M35" s="56">
        <v>5.3148364102482288</v>
      </c>
      <c r="N35">
        <v>53</v>
      </c>
      <c r="O35">
        <v>256</v>
      </c>
      <c r="P35" s="69" t="str">
        <f t="shared" si="1"/>
        <v>globalne</v>
      </c>
      <c r="Q35" s="56">
        <v>-0.59291618058335016</v>
      </c>
      <c r="R35" s="56">
        <v>1.923376962379479</v>
      </c>
      <c r="S35" s="56">
        <v>-1.3752593293413721E-2</v>
      </c>
      <c r="T35">
        <v>53</v>
      </c>
      <c r="U35">
        <v>160</v>
      </c>
      <c r="V35" s="49" t="str">
        <f t="shared" si="2"/>
        <v>lokalne</v>
      </c>
      <c r="X35" s="138"/>
      <c r="Y35" s="140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</row>
    <row r="36" spans="1:49" ht="15.75" thickBot="1" x14ac:dyDescent="0.3">
      <c r="A36" s="95"/>
      <c r="B36" s="22">
        <v>34</v>
      </c>
      <c r="C36" s="1">
        <v>0.59093483537435532</v>
      </c>
      <c r="D36" s="11">
        <v>0.47415547585114842</v>
      </c>
      <c r="E36" s="64">
        <v>0.59291618058363649</v>
      </c>
      <c r="F36" s="56">
        <v>-0.1158281236822645</v>
      </c>
      <c r="G36" s="56">
        <v>5.3148364102482288</v>
      </c>
      <c r="H36">
        <v>32</v>
      </c>
      <c r="I36">
        <v>32</v>
      </c>
      <c r="J36" s="69" t="str">
        <f t="shared" si="0"/>
        <v>globalne</v>
      </c>
      <c r="K36" s="64">
        <v>0.59291618005337132</v>
      </c>
      <c r="L36" s="56">
        <v>-0.1158281127122328</v>
      </c>
      <c r="M36" s="56">
        <v>5.3148364102482279</v>
      </c>
      <c r="N36">
        <v>55</v>
      </c>
      <c r="O36">
        <v>266</v>
      </c>
      <c r="P36" s="69" t="str">
        <f t="shared" si="1"/>
        <v>globalne</v>
      </c>
      <c r="Q36" s="56">
        <v>-0.59291618058464146</v>
      </c>
      <c r="R36" s="56">
        <v>-1.269642531814914</v>
      </c>
      <c r="S36" s="56">
        <v>3.580340052613328</v>
      </c>
      <c r="T36">
        <v>13</v>
      </c>
      <c r="U36">
        <v>40</v>
      </c>
      <c r="V36" s="49" t="str">
        <f t="shared" si="2"/>
        <v>lokalne</v>
      </c>
      <c r="X36" s="138"/>
      <c r="Y36" s="140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</row>
    <row r="37" spans="1:49" ht="15.75" thickBot="1" x14ac:dyDescent="0.3">
      <c r="A37" s="95"/>
      <c r="B37" s="22">
        <v>35</v>
      </c>
      <c r="C37" s="1">
        <v>-0.95077263098210096</v>
      </c>
      <c r="D37" s="11">
        <v>4.2271451558917761E-2</v>
      </c>
      <c r="E37" s="64">
        <v>-0.59291618100104559</v>
      </c>
      <c r="F37" s="56">
        <v>-0.1158281239416972</v>
      </c>
      <c r="G37" s="56">
        <v>5.3148364102482297</v>
      </c>
      <c r="H37">
        <v>27</v>
      </c>
      <c r="I37">
        <v>27</v>
      </c>
      <c r="J37" s="69" t="str">
        <f t="shared" si="0"/>
        <v>globalne</v>
      </c>
      <c r="K37" s="64">
        <v>-1.787709941367376</v>
      </c>
      <c r="L37" s="56">
        <v>-0.1158281238231338</v>
      </c>
      <c r="M37" s="56">
        <v>7.9561737915628932</v>
      </c>
      <c r="N37">
        <v>65</v>
      </c>
      <c r="O37">
        <v>316</v>
      </c>
      <c r="P37" s="69" t="str">
        <f t="shared" si="1"/>
        <v>lokalne</v>
      </c>
      <c r="Q37" s="56">
        <v>-0.59291618059356499</v>
      </c>
      <c r="R37" s="56">
        <v>0.54335254806236821</v>
      </c>
      <c r="S37" s="56">
        <v>3.0577324993668191</v>
      </c>
      <c r="T37">
        <v>106</v>
      </c>
      <c r="U37">
        <v>319</v>
      </c>
      <c r="V37" s="49" t="str">
        <f t="shared" si="2"/>
        <v>lokalne</v>
      </c>
      <c r="X37" s="138"/>
      <c r="Y37" s="140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</row>
    <row r="38" spans="1:49" ht="15.75" thickBot="1" x14ac:dyDescent="0.3">
      <c r="A38" s="95"/>
      <c r="B38" s="22">
        <v>36</v>
      </c>
      <c r="C38" s="1">
        <v>-4.4408057816326618E-2</v>
      </c>
      <c r="D38" s="11">
        <v>0.3196768993511796</v>
      </c>
      <c r="E38" s="64">
        <v>-0.59291618033143678</v>
      </c>
      <c r="F38" s="56">
        <v>-0.1158281237393122</v>
      </c>
      <c r="G38" s="56">
        <v>5.3148364102482297</v>
      </c>
      <c r="H38">
        <v>29</v>
      </c>
      <c r="I38">
        <v>29</v>
      </c>
      <c r="J38" s="69" t="str">
        <f t="shared" si="0"/>
        <v>globalne</v>
      </c>
      <c r="K38" s="64">
        <v>-0.59291617550872888</v>
      </c>
      <c r="L38" s="56">
        <v>-0.1158281193551662</v>
      </c>
      <c r="M38" s="56">
        <v>5.3148364102482279</v>
      </c>
      <c r="N38">
        <v>64</v>
      </c>
      <c r="O38">
        <v>311</v>
      </c>
      <c r="P38" s="69" t="str">
        <f t="shared" si="1"/>
        <v>globalne</v>
      </c>
      <c r="Q38" s="56">
        <v>2.0763770007151878</v>
      </c>
      <c r="R38" s="56">
        <v>0.54335254803137878</v>
      </c>
      <c r="S38" s="56">
        <v>5.3610074560803964</v>
      </c>
      <c r="T38">
        <v>47</v>
      </c>
      <c r="U38">
        <v>142</v>
      </c>
      <c r="V38" s="49" t="str">
        <f t="shared" si="2"/>
        <v>lokalne</v>
      </c>
      <c r="X38" s="138"/>
      <c r="Y38" s="140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</row>
    <row r="39" spans="1:49" ht="15.75" thickBot="1" x14ac:dyDescent="0.3">
      <c r="A39" s="95"/>
      <c r="B39" s="22">
        <v>37</v>
      </c>
      <c r="C39" s="1">
        <v>0.51691907504573464</v>
      </c>
      <c r="D39" s="11">
        <v>0.643610920291394</v>
      </c>
      <c r="E39" s="64">
        <v>0.59291618058314344</v>
      </c>
      <c r="F39" s="56">
        <v>1.0401151629446399</v>
      </c>
      <c r="G39" s="56">
        <v>4.1578212504404792</v>
      </c>
      <c r="H39">
        <v>34</v>
      </c>
      <c r="I39">
        <v>34</v>
      </c>
      <c r="J39" s="69" t="str">
        <f t="shared" si="0"/>
        <v>lokalne</v>
      </c>
      <c r="K39" s="64">
        <v>0.59291618005065194</v>
      </c>
      <c r="L39" s="56">
        <v>1.0401151558617421</v>
      </c>
      <c r="M39" s="56">
        <v>4.1578212504404783</v>
      </c>
      <c r="N39">
        <v>90</v>
      </c>
      <c r="O39">
        <v>441</v>
      </c>
      <c r="P39" s="69" t="str">
        <f t="shared" si="1"/>
        <v>lokalne</v>
      </c>
      <c r="Q39" s="56">
        <v>1.7877099517814461</v>
      </c>
      <c r="R39" s="56">
        <v>1.923376962403051</v>
      </c>
      <c r="S39" s="56">
        <v>2.6275847880212519</v>
      </c>
      <c r="T39">
        <v>18</v>
      </c>
      <c r="U39">
        <v>55</v>
      </c>
      <c r="V39" s="49" t="str">
        <f t="shared" si="2"/>
        <v>lokalne</v>
      </c>
      <c r="X39" s="138"/>
      <c r="Y39" s="140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</row>
    <row r="40" spans="1:49" ht="15.75" thickBot="1" x14ac:dyDescent="0.3">
      <c r="A40" s="95"/>
      <c r="B40" s="22">
        <v>38</v>
      </c>
      <c r="C40" s="1">
        <v>-0.56718412833288312</v>
      </c>
      <c r="D40" s="11">
        <v>0.5725631034001708</v>
      </c>
      <c r="E40" s="64">
        <v>-0.5929161805842742</v>
      </c>
      <c r="F40" s="56">
        <v>1.040115162761591</v>
      </c>
      <c r="G40" s="56">
        <v>4.1578212504404792</v>
      </c>
      <c r="H40">
        <v>37</v>
      </c>
      <c r="I40">
        <v>37</v>
      </c>
      <c r="J40" s="69" t="str">
        <f t="shared" si="0"/>
        <v>lokalne</v>
      </c>
      <c r="K40" s="64">
        <v>-0.59291617993309809</v>
      </c>
      <c r="L40" s="56">
        <v>1.040115108362569</v>
      </c>
      <c r="M40" s="56">
        <v>4.157821250440441</v>
      </c>
      <c r="N40">
        <v>92</v>
      </c>
      <c r="O40">
        <v>451</v>
      </c>
      <c r="P40" s="69" t="str">
        <f t="shared" si="1"/>
        <v>lokalne</v>
      </c>
      <c r="Q40" s="56">
        <v>-1.7877099517558239</v>
      </c>
      <c r="R40" s="56">
        <v>1.923376962380158</v>
      </c>
      <c r="S40" s="56">
        <v>2.6275847880212519</v>
      </c>
      <c r="T40">
        <v>80</v>
      </c>
      <c r="U40">
        <v>241</v>
      </c>
      <c r="V40" s="49" t="str">
        <f t="shared" si="2"/>
        <v>lokalne</v>
      </c>
      <c r="X40" s="138"/>
      <c r="Y40" s="140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</row>
    <row r="41" spans="1:49" ht="15.75" thickBot="1" x14ac:dyDescent="0.3">
      <c r="A41" s="95"/>
      <c r="B41" s="22">
        <v>39</v>
      </c>
      <c r="C41" s="1">
        <v>-0.36363798473030329</v>
      </c>
      <c r="D41" s="11">
        <v>0.95964383473619819</v>
      </c>
      <c r="E41" s="64">
        <v>-0.59291618057203432</v>
      </c>
      <c r="F41" s="56">
        <v>1.0401151627536169</v>
      </c>
      <c r="G41" s="56">
        <v>4.1578212504404792</v>
      </c>
      <c r="H41">
        <v>28</v>
      </c>
      <c r="I41">
        <v>28</v>
      </c>
      <c r="J41" s="69" t="str">
        <f t="shared" si="0"/>
        <v>lokalne</v>
      </c>
      <c r="K41" s="64">
        <v>-0.59291618078335462</v>
      </c>
      <c r="L41" s="56">
        <v>1.0401151613337389</v>
      </c>
      <c r="M41" s="56">
        <v>4.1578212504404792</v>
      </c>
      <c r="N41">
        <v>50</v>
      </c>
      <c r="O41">
        <v>241</v>
      </c>
      <c r="P41" s="69" t="str">
        <f t="shared" si="1"/>
        <v>lokalne</v>
      </c>
      <c r="Q41" s="56">
        <v>-0.59291618058313966</v>
      </c>
      <c r="R41" s="56">
        <v>1.040115163492386</v>
      </c>
      <c r="S41" s="56">
        <v>4.1578212504404792</v>
      </c>
      <c r="T41">
        <v>8</v>
      </c>
      <c r="U41">
        <v>25</v>
      </c>
      <c r="V41" s="49" t="str">
        <f t="shared" si="2"/>
        <v>lokalne</v>
      </c>
      <c r="X41" s="138"/>
      <c r="Y41" s="140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</row>
    <row r="42" spans="1:49" ht="15.75" thickBot="1" x14ac:dyDescent="0.3">
      <c r="A42" s="95"/>
      <c r="B42" s="22">
        <v>40</v>
      </c>
      <c r="C42" s="1">
        <v>-0.53674842929467559</v>
      </c>
      <c r="D42" s="11">
        <v>-0.12113692751154299</v>
      </c>
      <c r="E42" s="64">
        <v>-0.59291618008684599</v>
      </c>
      <c r="F42" s="56">
        <v>-0.11582812453103269</v>
      </c>
      <c r="G42" s="56">
        <v>5.3148364102482288</v>
      </c>
      <c r="H42">
        <v>22</v>
      </c>
      <c r="I42">
        <v>22</v>
      </c>
      <c r="J42" s="69" t="str">
        <f t="shared" si="0"/>
        <v>globalne</v>
      </c>
      <c r="K42" s="64">
        <v>-0.59291617766739102</v>
      </c>
      <c r="L42" s="56">
        <v>-0.1158281251201287</v>
      </c>
      <c r="M42" s="56">
        <v>5.3148364102482288</v>
      </c>
      <c r="N42">
        <v>39</v>
      </c>
      <c r="O42">
        <v>186</v>
      </c>
      <c r="P42" s="69" t="str">
        <f t="shared" si="1"/>
        <v>globalne</v>
      </c>
      <c r="Q42" s="56">
        <v>-0.59291618058439155</v>
      </c>
      <c r="R42" s="56">
        <v>-0.1158281241776964</v>
      </c>
      <c r="S42" s="56">
        <v>5.3148364102482288</v>
      </c>
      <c r="T42">
        <v>7</v>
      </c>
      <c r="U42">
        <v>22</v>
      </c>
      <c r="V42" s="49" t="str">
        <f t="shared" si="2"/>
        <v>globalne</v>
      </c>
      <c r="X42" s="138"/>
      <c r="Y42" s="140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</row>
    <row r="43" spans="1:49" ht="15.75" thickBot="1" x14ac:dyDescent="0.3">
      <c r="A43" s="95"/>
      <c r="B43" s="22">
        <v>41</v>
      </c>
      <c r="C43" s="1">
        <v>-0.71439995523542166</v>
      </c>
      <c r="D43" s="11">
        <v>-0.37659559585154062</v>
      </c>
      <c r="E43" s="64">
        <v>-0.59291618060359164</v>
      </c>
      <c r="F43" s="56">
        <v>-0.1158281246579472</v>
      </c>
      <c r="G43" s="56">
        <v>5.3148364102482288</v>
      </c>
      <c r="H43">
        <v>27</v>
      </c>
      <c r="I43">
        <v>27</v>
      </c>
      <c r="J43" s="69" t="str">
        <f t="shared" si="0"/>
        <v>globalne</v>
      </c>
      <c r="K43" s="64">
        <v>-0.59291618104281585</v>
      </c>
      <c r="L43" s="56">
        <v>-0.11582812580906569</v>
      </c>
      <c r="M43" s="56">
        <v>5.3148364102482288</v>
      </c>
      <c r="N43">
        <v>49</v>
      </c>
      <c r="O43">
        <v>236</v>
      </c>
      <c r="P43" s="69" t="str">
        <f t="shared" si="1"/>
        <v>globalne</v>
      </c>
      <c r="Q43" s="56">
        <v>-0.59291618058404316</v>
      </c>
      <c r="R43" s="56">
        <v>0.54335254803563382</v>
      </c>
      <c r="S43" s="56">
        <v>3.0577324993668191</v>
      </c>
      <c r="T43">
        <v>26</v>
      </c>
      <c r="U43">
        <v>79</v>
      </c>
      <c r="V43" s="49" t="str">
        <f t="shared" si="2"/>
        <v>lokalne</v>
      </c>
      <c r="X43" s="138"/>
      <c r="Y43" s="140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</row>
    <row r="44" spans="1:49" ht="15.75" thickBot="1" x14ac:dyDescent="0.3">
      <c r="A44" s="95"/>
      <c r="B44" s="22">
        <v>42</v>
      </c>
      <c r="C44" s="1">
        <v>-0.17090732837095859</v>
      </c>
      <c r="D44" s="11">
        <v>-0.18105009477585551</v>
      </c>
      <c r="E44" s="64">
        <v>-0.59291618024310488</v>
      </c>
      <c r="F44" s="56">
        <v>-0.1158281243760123</v>
      </c>
      <c r="G44" s="56">
        <v>5.3148364102482288</v>
      </c>
      <c r="H44">
        <v>26</v>
      </c>
      <c r="I44">
        <v>26</v>
      </c>
      <c r="J44" s="69" t="str">
        <f t="shared" si="0"/>
        <v>globalne</v>
      </c>
      <c r="K44" s="64">
        <v>-0.59291617990648338</v>
      </c>
      <c r="L44" s="56">
        <v>-0.1158281251485775</v>
      </c>
      <c r="M44" s="56">
        <v>5.3148364102482288</v>
      </c>
      <c r="N44">
        <v>51</v>
      </c>
      <c r="O44">
        <v>246</v>
      </c>
      <c r="P44" s="69" t="str">
        <f t="shared" si="1"/>
        <v>globalne</v>
      </c>
      <c r="Q44" s="56">
        <v>-2.0763770007163389</v>
      </c>
      <c r="R44" s="56">
        <v>1.923376962380756</v>
      </c>
      <c r="S44" s="56">
        <v>2.289522363420164</v>
      </c>
      <c r="T44">
        <v>38</v>
      </c>
      <c r="U44">
        <v>115</v>
      </c>
      <c r="V44" s="49" t="str">
        <f t="shared" si="2"/>
        <v>lokalne</v>
      </c>
      <c r="X44" s="138"/>
      <c r="Y44" s="140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</row>
    <row r="45" spans="1:49" ht="15.75" thickBot="1" x14ac:dyDescent="0.3">
      <c r="A45" s="95"/>
      <c r="B45" s="22">
        <v>43</v>
      </c>
      <c r="C45" s="1">
        <v>-0.17255134740844369</v>
      </c>
      <c r="D45" s="11">
        <v>-0.97906577633693814</v>
      </c>
      <c r="E45" s="64">
        <v>-0.59291618058430184</v>
      </c>
      <c r="F45" s="56">
        <v>-1.2696425311017221</v>
      </c>
      <c r="G45" s="56">
        <v>3.580340052613328</v>
      </c>
      <c r="H45">
        <v>34</v>
      </c>
      <c r="I45">
        <v>34</v>
      </c>
      <c r="J45" s="69" t="str">
        <f t="shared" si="0"/>
        <v>lokalne</v>
      </c>
      <c r="K45" s="64">
        <v>-0.59291617964097632</v>
      </c>
      <c r="L45" s="56">
        <v>-1.269642463307451</v>
      </c>
      <c r="M45" s="56">
        <v>3.580340052613272</v>
      </c>
      <c r="N45">
        <v>54</v>
      </c>
      <c r="O45">
        <v>261</v>
      </c>
      <c r="P45" s="69" t="str">
        <f t="shared" si="1"/>
        <v>lokalne</v>
      </c>
      <c r="Q45" s="56">
        <v>1.044217691889286</v>
      </c>
      <c r="R45" s="56">
        <v>-1.269642531814662</v>
      </c>
      <c r="S45" s="56">
        <v>2.4121118347590871</v>
      </c>
      <c r="T45">
        <v>18</v>
      </c>
      <c r="U45">
        <v>55</v>
      </c>
      <c r="V45" s="49" t="str">
        <f t="shared" si="2"/>
        <v>lokalne</v>
      </c>
      <c r="X45" s="138"/>
      <c r="Y45" s="140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</row>
    <row r="46" spans="1:49" ht="15.75" thickBot="1" x14ac:dyDescent="0.3">
      <c r="A46" s="95"/>
      <c r="B46" s="22">
        <v>44</v>
      </c>
      <c r="C46" s="1">
        <v>-0.26230909815058112</v>
      </c>
      <c r="D46" s="11">
        <v>-0.63230095198377967</v>
      </c>
      <c r="E46" s="64">
        <v>-0.59291618057353457</v>
      </c>
      <c r="F46" s="56">
        <v>-0.11582812491241561</v>
      </c>
      <c r="G46" s="56">
        <v>5.3148364102482288</v>
      </c>
      <c r="H46">
        <v>29</v>
      </c>
      <c r="I46">
        <v>29</v>
      </c>
      <c r="J46" s="69" t="str">
        <f t="shared" si="0"/>
        <v>globalne</v>
      </c>
      <c r="K46" s="64">
        <v>0.59291618034002247</v>
      </c>
      <c r="L46" s="56">
        <v>-1.269642530101259</v>
      </c>
      <c r="M46" s="56">
        <v>3.580340052613328</v>
      </c>
      <c r="N46">
        <v>79</v>
      </c>
      <c r="O46">
        <v>386</v>
      </c>
      <c r="P46" s="69" t="str">
        <f t="shared" si="1"/>
        <v>lokalne</v>
      </c>
      <c r="Q46" s="56">
        <v>0.59291618058325946</v>
      </c>
      <c r="R46" s="56">
        <v>-0.11582812419120909</v>
      </c>
      <c r="S46" s="56">
        <v>5.3148364102482288</v>
      </c>
      <c r="T46">
        <v>29</v>
      </c>
      <c r="U46">
        <v>88</v>
      </c>
      <c r="V46" s="49" t="str">
        <f t="shared" si="2"/>
        <v>globalne</v>
      </c>
      <c r="X46" s="138"/>
      <c r="Y46" s="140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</row>
    <row r="47" spans="1:49" ht="15.75" thickBot="1" x14ac:dyDescent="0.3">
      <c r="A47" s="95"/>
      <c r="B47" s="22">
        <v>45</v>
      </c>
      <c r="C47" s="1">
        <v>-0.69511050451546907</v>
      </c>
      <c r="D47" s="11">
        <v>0.68545863777399063</v>
      </c>
      <c r="E47" s="64">
        <v>-0.59291618058353945</v>
      </c>
      <c r="F47" s="56">
        <v>1.04011516295395</v>
      </c>
      <c r="G47" s="56">
        <v>4.1578212504404792</v>
      </c>
      <c r="H47">
        <v>33</v>
      </c>
      <c r="I47">
        <v>33</v>
      </c>
      <c r="J47" s="69" t="str">
        <f t="shared" si="0"/>
        <v>lokalne</v>
      </c>
      <c r="K47" s="64">
        <v>-0.59291618085513231</v>
      </c>
      <c r="L47" s="56">
        <v>1.040115162096787</v>
      </c>
      <c r="M47" s="56">
        <v>4.1578212504404792</v>
      </c>
      <c r="N47">
        <v>57</v>
      </c>
      <c r="O47">
        <v>276</v>
      </c>
      <c r="P47" s="69" t="str">
        <f t="shared" si="1"/>
        <v>lokalne</v>
      </c>
      <c r="Q47" s="56">
        <v>-2.0763770007165459</v>
      </c>
      <c r="R47" s="56">
        <v>1.0401151634805521</v>
      </c>
      <c r="S47" s="56">
        <v>6.461096207154057</v>
      </c>
      <c r="T47">
        <v>133</v>
      </c>
      <c r="U47">
        <v>400</v>
      </c>
      <c r="V47" s="49" t="str">
        <f t="shared" si="2"/>
        <v>lokalne</v>
      </c>
      <c r="X47" s="138"/>
      <c r="Y47" s="140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</row>
    <row r="48" spans="1:49" ht="15.75" thickBot="1" x14ac:dyDescent="0.3">
      <c r="A48" s="95"/>
      <c r="B48" s="22">
        <v>46</v>
      </c>
      <c r="C48" s="1">
        <v>-0.72238787310197949</v>
      </c>
      <c r="D48" s="11">
        <v>-0.53767643589526415</v>
      </c>
      <c r="E48" s="64">
        <v>-0.59291618059406315</v>
      </c>
      <c r="F48" s="56">
        <v>-0.1158281248399575</v>
      </c>
      <c r="G48" s="56">
        <v>5.3148364102482288</v>
      </c>
      <c r="H48">
        <v>28</v>
      </c>
      <c r="I48">
        <v>28</v>
      </c>
      <c r="J48" s="69" t="str">
        <f t="shared" si="0"/>
        <v>globalne</v>
      </c>
      <c r="K48" s="64">
        <v>-0.59291618113026279</v>
      </c>
      <c r="L48" s="56">
        <v>-0.1158281265978149</v>
      </c>
      <c r="M48" s="56">
        <v>5.3148364102482288</v>
      </c>
      <c r="N48">
        <v>50</v>
      </c>
      <c r="O48">
        <v>241</v>
      </c>
      <c r="P48" s="69" t="str">
        <f t="shared" si="1"/>
        <v>globalne</v>
      </c>
      <c r="Q48" s="56">
        <v>0.59291618058605478</v>
      </c>
      <c r="R48" s="56">
        <v>2.1680119559183062</v>
      </c>
      <c r="S48" s="56">
        <v>0.13488400017555419</v>
      </c>
      <c r="T48">
        <v>14</v>
      </c>
      <c r="U48">
        <v>43</v>
      </c>
      <c r="V48" s="49" t="str">
        <f t="shared" si="2"/>
        <v>lokalne</v>
      </c>
      <c r="X48" s="138"/>
      <c r="Y48" s="140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</row>
    <row r="49" spans="1:49" ht="15.75" thickBot="1" x14ac:dyDescent="0.3">
      <c r="A49" s="95"/>
      <c r="B49" s="22">
        <v>47</v>
      </c>
      <c r="C49" s="1">
        <v>-0.5339318010956049</v>
      </c>
      <c r="D49" s="11">
        <v>-0.52180008869618177</v>
      </c>
      <c r="E49" s="64">
        <v>-0.59291618058136275</v>
      </c>
      <c r="F49" s="56">
        <v>-0.1158281247725232</v>
      </c>
      <c r="G49" s="56">
        <v>5.3148364102482288</v>
      </c>
      <c r="H49">
        <v>28</v>
      </c>
      <c r="I49">
        <v>28</v>
      </c>
      <c r="J49" s="69" t="str">
        <f t="shared" si="0"/>
        <v>globalne</v>
      </c>
      <c r="K49" s="64">
        <v>-0.59291617999758517</v>
      </c>
      <c r="L49" s="56">
        <v>-0.1158281285800859</v>
      </c>
      <c r="M49" s="56">
        <v>5.3148364102482288</v>
      </c>
      <c r="N49">
        <v>48</v>
      </c>
      <c r="O49">
        <v>231</v>
      </c>
      <c r="P49" s="69" t="str">
        <f t="shared" si="1"/>
        <v>globalne</v>
      </c>
      <c r="Q49" s="56">
        <v>-0.59291618058327511</v>
      </c>
      <c r="R49" s="56">
        <v>-1.269642531817079</v>
      </c>
      <c r="S49" s="56">
        <v>3.580340052613328</v>
      </c>
      <c r="T49">
        <v>11</v>
      </c>
      <c r="U49">
        <v>34</v>
      </c>
      <c r="V49" s="49" t="str">
        <f t="shared" si="2"/>
        <v>lokalne</v>
      </c>
      <c r="X49" s="138"/>
      <c r="Y49" s="140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</row>
    <row r="50" spans="1:49" ht="15.75" thickBot="1" x14ac:dyDescent="0.3">
      <c r="A50" s="95"/>
      <c r="B50" s="22">
        <v>48</v>
      </c>
      <c r="C50" s="1">
        <v>-6.8075099494308233E-2</v>
      </c>
      <c r="D50" s="11">
        <v>-0.84661766933277249</v>
      </c>
      <c r="E50" s="64">
        <v>-0.59291618058416651</v>
      </c>
      <c r="F50" s="56">
        <v>-1.2696425311174231</v>
      </c>
      <c r="G50" s="56">
        <v>3.580340052613328</v>
      </c>
      <c r="H50">
        <v>39</v>
      </c>
      <c r="I50">
        <v>39</v>
      </c>
      <c r="J50" s="69" t="str">
        <f t="shared" si="0"/>
        <v>lokalne</v>
      </c>
      <c r="K50" s="64">
        <v>-0.59291618141406643</v>
      </c>
      <c r="L50" s="56">
        <v>-1.2696425124395041</v>
      </c>
      <c r="M50" s="56">
        <v>3.580340052613324</v>
      </c>
      <c r="N50">
        <v>68</v>
      </c>
      <c r="O50">
        <v>331</v>
      </c>
      <c r="P50" s="69" t="str">
        <f t="shared" si="1"/>
        <v>lokalne</v>
      </c>
      <c r="Q50" s="56">
        <v>7.7856892940192864E-13</v>
      </c>
      <c r="R50" s="56">
        <v>-1.269642531814263</v>
      </c>
      <c r="S50" s="56">
        <v>1.251024938633732</v>
      </c>
      <c r="T50">
        <v>22</v>
      </c>
      <c r="U50">
        <v>67</v>
      </c>
      <c r="V50" s="49" t="str">
        <f t="shared" si="2"/>
        <v>lokalne</v>
      </c>
      <c r="X50" s="138"/>
      <c r="Y50" s="140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</row>
    <row r="51" spans="1:49" ht="15.75" thickBot="1" x14ac:dyDescent="0.3">
      <c r="A51" s="95"/>
      <c r="B51" s="22">
        <v>49</v>
      </c>
      <c r="C51" s="1">
        <v>-0.46805471926927572</v>
      </c>
      <c r="D51" s="11">
        <v>-0.50855264393612742</v>
      </c>
      <c r="E51" s="64">
        <v>-0.59291618057948881</v>
      </c>
      <c r="F51" s="56">
        <v>-0.1158281247051465</v>
      </c>
      <c r="G51" s="56">
        <v>5.3148364102482288</v>
      </c>
      <c r="H51">
        <v>28</v>
      </c>
      <c r="I51">
        <v>28</v>
      </c>
      <c r="J51" s="69" t="str">
        <f t="shared" si="0"/>
        <v>globalne</v>
      </c>
      <c r="K51" s="64">
        <v>-0.59291618063499685</v>
      </c>
      <c r="L51" s="56">
        <v>-0.11582814177391609</v>
      </c>
      <c r="M51" s="56">
        <v>5.3148364102482244</v>
      </c>
      <c r="N51">
        <v>46</v>
      </c>
      <c r="O51">
        <v>221</v>
      </c>
      <c r="P51" s="69" t="str">
        <f t="shared" si="1"/>
        <v>globalne</v>
      </c>
      <c r="Q51" s="56">
        <v>-0.59291618058429574</v>
      </c>
      <c r="R51" s="56">
        <v>2.1680119559194382</v>
      </c>
      <c r="S51" s="56">
        <v>0.13488400017555419</v>
      </c>
      <c r="T51">
        <v>15</v>
      </c>
      <c r="U51">
        <v>46</v>
      </c>
      <c r="V51" s="49" t="str">
        <f t="shared" si="2"/>
        <v>lokalne</v>
      </c>
      <c r="X51" s="138"/>
      <c r="Y51" s="140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</row>
    <row r="52" spans="1:49" ht="15.75" thickBot="1" x14ac:dyDescent="0.3">
      <c r="A52" s="95"/>
      <c r="B52" s="22">
        <v>50</v>
      </c>
      <c r="C52" s="1">
        <v>0.71565543068572879</v>
      </c>
      <c r="D52" s="11">
        <v>0.46427041105926042</v>
      </c>
      <c r="E52" s="64">
        <v>0.59291618058681417</v>
      </c>
      <c r="F52" s="56">
        <v>-0.115828123358886</v>
      </c>
      <c r="G52" s="56">
        <v>5.3148364102482288</v>
      </c>
      <c r="H52">
        <v>31</v>
      </c>
      <c r="I52">
        <v>31</v>
      </c>
      <c r="J52" s="69" t="str">
        <f t="shared" si="0"/>
        <v>globalne</v>
      </c>
      <c r="K52" s="64">
        <v>0.59291618098599219</v>
      </c>
      <c r="L52" s="56">
        <v>-0.1158281058455819</v>
      </c>
      <c r="M52" s="56">
        <v>5.3148364102482244</v>
      </c>
      <c r="N52">
        <v>67</v>
      </c>
      <c r="O52">
        <v>326</v>
      </c>
      <c r="P52" s="69" t="str">
        <f t="shared" si="1"/>
        <v>globalne</v>
      </c>
      <c r="Q52" s="56">
        <v>2.076377000717085</v>
      </c>
      <c r="R52" s="56">
        <v>1.923376962379155</v>
      </c>
      <c r="S52" s="56">
        <v>2.28952236342016</v>
      </c>
      <c r="T52">
        <v>23</v>
      </c>
      <c r="U52">
        <v>70</v>
      </c>
      <c r="V52" s="49" t="str">
        <f t="shared" si="2"/>
        <v>lokalne</v>
      </c>
      <c r="X52" s="138"/>
      <c r="Y52" s="140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</row>
    <row r="53" spans="1:49" ht="15.75" thickBot="1" x14ac:dyDescent="0.3">
      <c r="A53" s="95"/>
      <c r="B53" s="22">
        <v>51</v>
      </c>
      <c r="C53" s="1">
        <v>-0.90833766665309668</v>
      </c>
      <c r="D53" s="11">
        <v>0.69490633020177484</v>
      </c>
      <c r="E53" s="64">
        <v>-0.59291618058537399</v>
      </c>
      <c r="F53" s="56">
        <v>1.0401151625519931</v>
      </c>
      <c r="G53" s="56">
        <v>4.1578212504404792</v>
      </c>
      <c r="H53">
        <v>32</v>
      </c>
      <c r="I53">
        <v>32</v>
      </c>
      <c r="J53" s="69" t="str">
        <f t="shared" si="0"/>
        <v>lokalne</v>
      </c>
      <c r="K53" s="64">
        <v>-0.59291618099214016</v>
      </c>
      <c r="L53" s="56">
        <v>1.0401151609387831</v>
      </c>
      <c r="M53" s="56">
        <v>4.1578212504404792</v>
      </c>
      <c r="N53">
        <v>60</v>
      </c>
      <c r="O53">
        <v>291</v>
      </c>
      <c r="P53" s="69" t="str">
        <f t="shared" si="1"/>
        <v>lokalne</v>
      </c>
      <c r="Q53" s="56">
        <v>-1.787709951747499</v>
      </c>
      <c r="R53" s="56">
        <v>1.0401151634894501</v>
      </c>
      <c r="S53" s="56">
        <v>6.7991586317551436</v>
      </c>
      <c r="T53">
        <v>25</v>
      </c>
      <c r="U53">
        <v>76</v>
      </c>
      <c r="V53" s="49" t="str">
        <f t="shared" si="2"/>
        <v>lokalne</v>
      </c>
      <c r="X53" s="138"/>
      <c r="Y53" s="140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</row>
    <row r="54" spans="1:49" ht="15.75" thickBot="1" x14ac:dyDescent="0.3">
      <c r="A54" s="95"/>
      <c r="B54" s="22">
        <v>52</v>
      </c>
      <c r="C54" s="1">
        <v>-0.1155998515896499</v>
      </c>
      <c r="D54" s="11">
        <v>-4.9454658292233944E-3</v>
      </c>
      <c r="E54" s="64">
        <v>-0.59291618030125059</v>
      </c>
      <c r="F54" s="56">
        <v>-0.11582812403259481</v>
      </c>
      <c r="G54" s="56">
        <v>5.3148364102482288</v>
      </c>
      <c r="H54">
        <v>27</v>
      </c>
      <c r="I54">
        <v>27</v>
      </c>
      <c r="J54" s="69" t="str">
        <f t="shared" si="0"/>
        <v>globalne</v>
      </c>
      <c r="K54" s="64">
        <v>0.59291618068662766</v>
      </c>
      <c r="L54" s="56">
        <v>-0.115828123067408</v>
      </c>
      <c r="M54" s="56">
        <v>5.3148364102482288</v>
      </c>
      <c r="N54">
        <v>56</v>
      </c>
      <c r="O54">
        <v>271</v>
      </c>
      <c r="P54" s="69" t="str">
        <f t="shared" si="1"/>
        <v>globalne</v>
      </c>
      <c r="Q54" s="56">
        <v>-1.787709951753321</v>
      </c>
      <c r="R54" s="56">
        <v>-1.269642531816181</v>
      </c>
      <c r="S54" s="56">
        <v>6.2216774339279937</v>
      </c>
      <c r="T54">
        <v>185</v>
      </c>
      <c r="U54">
        <v>556</v>
      </c>
      <c r="V54" s="49" t="str">
        <f t="shared" si="2"/>
        <v>lokalne</v>
      </c>
      <c r="X54" s="138"/>
      <c r="Y54" s="140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</row>
    <row r="55" spans="1:49" ht="15.75" thickBot="1" x14ac:dyDescent="0.3">
      <c r="A55" s="95"/>
      <c r="B55" s="22">
        <v>53</v>
      </c>
      <c r="C55" s="1">
        <v>0.59784969128668308</v>
      </c>
      <c r="D55" s="11">
        <v>-0.22418194031342861</v>
      </c>
      <c r="E55" s="64">
        <v>0.59291618058800311</v>
      </c>
      <c r="F55" s="56">
        <v>-0.1158281248911698</v>
      </c>
      <c r="G55" s="56">
        <v>5.3148364102482288</v>
      </c>
      <c r="H55">
        <v>25</v>
      </c>
      <c r="I55">
        <v>25</v>
      </c>
      <c r="J55" s="69" t="str">
        <f t="shared" si="0"/>
        <v>globalne</v>
      </c>
      <c r="K55" s="64">
        <v>0.59291618168214488</v>
      </c>
      <c r="L55" s="56">
        <v>-0.115828160354186</v>
      </c>
      <c r="M55" s="56">
        <v>5.3148364102482111</v>
      </c>
      <c r="N55">
        <v>39</v>
      </c>
      <c r="O55">
        <v>186</v>
      </c>
      <c r="P55" s="69" t="str">
        <f t="shared" si="1"/>
        <v>globalne</v>
      </c>
      <c r="Q55" s="56">
        <v>0.59291618058215279</v>
      </c>
      <c r="R55" s="56">
        <v>-0.1158281241803449</v>
      </c>
      <c r="S55" s="56">
        <v>5.3148364102482288</v>
      </c>
      <c r="T55">
        <v>10</v>
      </c>
      <c r="U55">
        <v>31</v>
      </c>
      <c r="V55" s="49" t="str">
        <f t="shared" si="2"/>
        <v>globalne</v>
      </c>
      <c r="X55" s="138"/>
      <c r="Y55" s="140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</row>
    <row r="56" spans="1:49" ht="15.75" thickBot="1" x14ac:dyDescent="0.3">
      <c r="A56" s="95"/>
      <c r="B56" s="22">
        <v>54</v>
      </c>
      <c r="C56" s="1">
        <v>-0.75620148004963994</v>
      </c>
      <c r="D56" s="11">
        <v>-0.50710201170295477</v>
      </c>
      <c r="E56" s="64">
        <v>-0.5929161805984432</v>
      </c>
      <c r="F56" s="56">
        <v>-0.1158281246960049</v>
      </c>
      <c r="G56" s="56">
        <v>5.3148364102482288</v>
      </c>
      <c r="H56">
        <v>28</v>
      </c>
      <c r="I56">
        <v>28</v>
      </c>
      <c r="J56" s="69" t="str">
        <f t="shared" si="0"/>
        <v>globalne</v>
      </c>
      <c r="K56" s="64">
        <v>-0.59291618046777195</v>
      </c>
      <c r="L56" s="56">
        <v>-0.11582813349783901</v>
      </c>
      <c r="M56" s="56">
        <v>5.3148364102482279</v>
      </c>
      <c r="N56">
        <v>48</v>
      </c>
      <c r="O56">
        <v>231</v>
      </c>
      <c r="P56" s="69" t="str">
        <f t="shared" si="1"/>
        <v>globalne</v>
      </c>
      <c r="Q56" s="56">
        <v>-0.59291618058275886</v>
      </c>
      <c r="R56" s="56">
        <v>1.9233769623806229</v>
      </c>
      <c r="S56" s="56">
        <v>-1.375259329341416E-2</v>
      </c>
      <c r="T56">
        <v>18</v>
      </c>
      <c r="U56">
        <v>55</v>
      </c>
      <c r="V56" s="49" t="str">
        <f t="shared" si="2"/>
        <v>lokalne</v>
      </c>
      <c r="X56" s="138"/>
      <c r="Y56" s="140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</row>
    <row r="57" spans="1:49" ht="15.75" thickBot="1" x14ac:dyDescent="0.3">
      <c r="A57" s="95"/>
      <c r="B57" s="22">
        <v>55</v>
      </c>
      <c r="C57" s="1">
        <v>0.12189596751704811</v>
      </c>
      <c r="D57" s="11">
        <v>-0.77780707739293575</v>
      </c>
      <c r="E57" s="64">
        <v>0.59291618058383144</v>
      </c>
      <c r="F57" s="56">
        <v>-0.11582812458212891</v>
      </c>
      <c r="G57" s="56">
        <v>5.3148364102482288</v>
      </c>
      <c r="H57">
        <v>34</v>
      </c>
      <c r="I57">
        <v>34</v>
      </c>
      <c r="J57" s="69" t="str">
        <f t="shared" si="0"/>
        <v>globalne</v>
      </c>
      <c r="K57" s="64">
        <v>0.59291618038858396</v>
      </c>
      <c r="L57" s="56">
        <v>-0.1158281252263384</v>
      </c>
      <c r="M57" s="56">
        <v>5.3148364102482288</v>
      </c>
      <c r="N57">
        <v>66</v>
      </c>
      <c r="O57">
        <v>321</v>
      </c>
      <c r="P57" s="69" t="str">
        <f t="shared" si="1"/>
        <v>globalne</v>
      </c>
      <c r="Q57" s="56">
        <v>1.7877099517555679</v>
      </c>
      <c r="R57" s="56">
        <v>-1.269642531816239</v>
      </c>
      <c r="S57" s="56">
        <v>6.2216774339279937</v>
      </c>
      <c r="T57">
        <v>34</v>
      </c>
      <c r="U57">
        <v>103</v>
      </c>
      <c r="V57" s="49" t="str">
        <f t="shared" si="2"/>
        <v>lokalne</v>
      </c>
      <c r="X57" s="138"/>
      <c r="Y57" s="140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</row>
    <row r="58" spans="1:49" ht="15.75" thickBot="1" x14ac:dyDescent="0.3">
      <c r="A58" s="95"/>
      <c r="B58" s="22">
        <v>56</v>
      </c>
      <c r="C58" s="1">
        <v>-0.58693722076714039</v>
      </c>
      <c r="D58" s="11">
        <v>-0.22001112950965759</v>
      </c>
      <c r="E58" s="64">
        <v>-0.59291618057984097</v>
      </c>
      <c r="F58" s="56">
        <v>-0.1158281248643926</v>
      </c>
      <c r="G58" s="56">
        <v>5.3148364102482297</v>
      </c>
      <c r="H58">
        <v>25</v>
      </c>
      <c r="I58">
        <v>25</v>
      </c>
      <c r="J58" s="69" t="str">
        <f t="shared" si="0"/>
        <v>globalne</v>
      </c>
      <c r="K58" s="64">
        <v>-0.59291617994953394</v>
      </c>
      <c r="L58" s="56">
        <v>-0.115828139914363</v>
      </c>
      <c r="M58" s="56">
        <v>5.3148364102482262</v>
      </c>
      <c r="N58">
        <v>41</v>
      </c>
      <c r="O58">
        <v>196</v>
      </c>
      <c r="P58" s="69" t="str">
        <f t="shared" si="1"/>
        <v>globalne</v>
      </c>
      <c r="Q58" s="56">
        <v>-8.2508966695038788E-13</v>
      </c>
      <c r="R58" s="56">
        <v>-2.2145081450733031</v>
      </c>
      <c r="S58" s="56">
        <v>-3.37693013325821</v>
      </c>
      <c r="T58">
        <v>53</v>
      </c>
      <c r="U58">
        <v>160</v>
      </c>
      <c r="V58" s="49" t="str">
        <f t="shared" si="2"/>
        <v>lokalne</v>
      </c>
      <c r="X58" s="138"/>
      <c r="Y58" s="140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</row>
    <row r="59" spans="1:49" ht="15.75" thickBot="1" x14ac:dyDescent="0.3">
      <c r="A59" s="95"/>
      <c r="B59" s="22">
        <v>57</v>
      </c>
      <c r="C59" s="1">
        <v>-0.74493669951334596</v>
      </c>
      <c r="D59" s="11">
        <v>0.14387062797322869</v>
      </c>
      <c r="E59" s="64">
        <v>-0.5929161806105786</v>
      </c>
      <c r="F59" s="56">
        <v>-0.11582812365849331</v>
      </c>
      <c r="G59" s="56">
        <v>5.3148364102482288</v>
      </c>
      <c r="H59">
        <v>27</v>
      </c>
      <c r="I59">
        <v>27</v>
      </c>
      <c r="J59" s="69" t="str">
        <f t="shared" si="0"/>
        <v>globalne</v>
      </c>
      <c r="K59" s="64">
        <v>-0.59291618111494238</v>
      </c>
      <c r="L59" s="56">
        <v>-0.1158281224710897</v>
      </c>
      <c r="M59" s="56">
        <v>5.3148364102482288</v>
      </c>
      <c r="N59">
        <v>49</v>
      </c>
      <c r="O59">
        <v>236</v>
      </c>
      <c r="P59" s="69" t="str">
        <f t="shared" si="1"/>
        <v>globalne</v>
      </c>
      <c r="Q59" s="56">
        <v>-2.0763770007165672</v>
      </c>
      <c r="R59" s="56">
        <v>0.54335254802999833</v>
      </c>
      <c r="S59" s="56">
        <v>5.3610074560803964</v>
      </c>
      <c r="T59">
        <v>34</v>
      </c>
      <c r="U59">
        <v>103</v>
      </c>
      <c r="V59" s="49" t="str">
        <f t="shared" si="2"/>
        <v>lokalne</v>
      </c>
      <c r="X59" s="138"/>
      <c r="Y59" s="140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</row>
    <row r="60" spans="1:49" ht="15.75" thickBot="1" x14ac:dyDescent="0.3">
      <c r="A60" s="95"/>
      <c r="B60" s="22">
        <v>58</v>
      </c>
      <c r="C60" s="1">
        <v>0.50661572860553861</v>
      </c>
      <c r="D60" s="11">
        <v>-0.56621447438374162</v>
      </c>
      <c r="E60" s="64">
        <v>0.59291618058303175</v>
      </c>
      <c r="F60" s="56">
        <v>-0.1158281245569706</v>
      </c>
      <c r="G60" s="56">
        <v>5.3148364102482288</v>
      </c>
      <c r="H60">
        <v>29</v>
      </c>
      <c r="I60">
        <v>29</v>
      </c>
      <c r="J60" s="69" t="str">
        <f t="shared" si="0"/>
        <v>globalne</v>
      </c>
      <c r="K60" s="64">
        <v>-0.59291618111585809</v>
      </c>
      <c r="L60" s="56">
        <v>-2.3780556309987371</v>
      </c>
      <c r="M60" s="56">
        <v>-1.002245958948677</v>
      </c>
      <c r="N60">
        <v>209</v>
      </c>
      <c r="O60">
        <v>1036</v>
      </c>
      <c r="P60" s="69" t="str">
        <f t="shared" si="1"/>
        <v>lokalne</v>
      </c>
      <c r="Q60" s="56">
        <v>1.7877099517538511</v>
      </c>
      <c r="R60" s="56">
        <v>2.1680119559196989</v>
      </c>
      <c r="S60" s="56">
        <v>2.776221381490219</v>
      </c>
      <c r="T60">
        <v>39</v>
      </c>
      <c r="U60">
        <v>118</v>
      </c>
      <c r="V60" s="49" t="str">
        <f t="shared" si="2"/>
        <v>lokalne</v>
      </c>
      <c r="X60" s="138"/>
      <c r="Y60" s="140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</row>
    <row r="61" spans="1:49" ht="15.75" thickBot="1" x14ac:dyDescent="0.3">
      <c r="A61" s="95"/>
      <c r="B61" s="22">
        <v>59</v>
      </c>
      <c r="C61" s="1">
        <v>0.79009071830660105</v>
      </c>
      <c r="D61" s="11">
        <v>-0.11046399595215919</v>
      </c>
      <c r="E61" s="64">
        <v>0.59291618122361012</v>
      </c>
      <c r="F61" s="56">
        <v>-0.1158281241129976</v>
      </c>
      <c r="G61" s="56">
        <v>5.3148364102482288</v>
      </c>
      <c r="H61">
        <v>24</v>
      </c>
      <c r="I61">
        <v>24</v>
      </c>
      <c r="J61" s="69" t="str">
        <f t="shared" si="0"/>
        <v>globalne</v>
      </c>
      <c r="K61" s="64">
        <v>0.59291618959068249</v>
      </c>
      <c r="L61" s="56">
        <v>-0.1158281240987992</v>
      </c>
      <c r="M61" s="56">
        <v>5.3148364102482279</v>
      </c>
      <c r="N61">
        <v>41</v>
      </c>
      <c r="O61">
        <v>196</v>
      </c>
      <c r="P61" s="69" t="str">
        <f t="shared" si="1"/>
        <v>globalne</v>
      </c>
      <c r="Q61" s="56">
        <v>1.78770995175512</v>
      </c>
      <c r="R61" s="56">
        <v>-1.2696425318154569</v>
      </c>
      <c r="S61" s="56">
        <v>6.2216774339279928</v>
      </c>
      <c r="T61">
        <v>34</v>
      </c>
      <c r="U61">
        <v>103</v>
      </c>
      <c r="V61" s="49" t="str">
        <f t="shared" si="2"/>
        <v>lokalne</v>
      </c>
      <c r="X61" s="138"/>
      <c r="Y61" s="140"/>
      <c r="Z61" s="138"/>
      <c r="AA61" s="138"/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</row>
    <row r="62" spans="1:49" ht="15.75" thickBot="1" x14ac:dyDescent="0.3">
      <c r="A62" s="95"/>
      <c r="B62" s="22">
        <v>60</v>
      </c>
      <c r="C62" s="1">
        <v>-0.25107444822788239</v>
      </c>
      <c r="D62" s="11">
        <v>-0.56401866255328059</v>
      </c>
      <c r="E62" s="64">
        <v>-0.59291618055530138</v>
      </c>
      <c r="F62" s="56">
        <v>-0.11582812500613671</v>
      </c>
      <c r="G62" s="56">
        <v>5.3148364102482288</v>
      </c>
      <c r="H62">
        <v>28</v>
      </c>
      <c r="I62">
        <v>28</v>
      </c>
      <c r="J62" s="69" t="str">
        <f t="shared" si="0"/>
        <v>globalne</v>
      </c>
      <c r="K62" s="64">
        <v>-0.59291618004013513</v>
      </c>
      <c r="L62" s="56">
        <v>-0.11582813364348291</v>
      </c>
      <c r="M62" s="56">
        <v>5.3148364102482279</v>
      </c>
      <c r="N62">
        <v>51</v>
      </c>
      <c r="O62">
        <v>246</v>
      </c>
      <c r="P62" s="69" t="str">
        <f t="shared" si="1"/>
        <v>globalne</v>
      </c>
      <c r="Q62" s="56">
        <v>1.787709951755593</v>
      </c>
      <c r="R62" s="56">
        <v>-1.2696425318191911</v>
      </c>
      <c r="S62" s="56">
        <v>6.2216774339279937</v>
      </c>
      <c r="T62">
        <v>68</v>
      </c>
      <c r="U62">
        <v>205</v>
      </c>
      <c r="V62" s="49" t="str">
        <f t="shared" si="2"/>
        <v>lokalne</v>
      </c>
      <c r="X62" s="138"/>
      <c r="Y62" s="140"/>
      <c r="Z62" s="138"/>
      <c r="AA62" s="138"/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</row>
    <row r="63" spans="1:49" ht="15.75" thickBot="1" x14ac:dyDescent="0.3">
      <c r="A63" s="95"/>
      <c r="B63" s="22">
        <v>61</v>
      </c>
      <c r="C63" s="1">
        <v>0.33023038925603032</v>
      </c>
      <c r="D63" s="11">
        <v>4.5991265214979649E-3</v>
      </c>
      <c r="E63" s="64">
        <v>0.59291618049243944</v>
      </c>
      <c r="F63" s="56">
        <v>-0.1158281237985487</v>
      </c>
      <c r="G63" s="56">
        <v>5.3148364102482288</v>
      </c>
      <c r="H63">
        <v>26</v>
      </c>
      <c r="I63">
        <v>26</v>
      </c>
      <c r="J63" s="69" t="str">
        <f t="shared" si="0"/>
        <v>globalne</v>
      </c>
      <c r="K63" s="64">
        <v>0.59291617872912539</v>
      </c>
      <c r="L63" s="56">
        <v>-0.1158281220563636</v>
      </c>
      <c r="M63" s="56">
        <v>5.3148364102482288</v>
      </c>
      <c r="N63">
        <v>45</v>
      </c>
      <c r="O63">
        <v>216</v>
      </c>
      <c r="P63" s="69" t="str">
        <f t="shared" si="1"/>
        <v>globalne</v>
      </c>
      <c r="Q63" s="56">
        <v>1.044217691890674</v>
      </c>
      <c r="R63" s="56">
        <v>1.0401151634925641</v>
      </c>
      <c r="S63" s="56">
        <v>2.9895930325862392</v>
      </c>
      <c r="T63">
        <v>30</v>
      </c>
      <c r="U63">
        <v>91</v>
      </c>
      <c r="V63" s="49" t="str">
        <f t="shared" si="2"/>
        <v>lokalne</v>
      </c>
      <c r="X63" s="138"/>
      <c r="Y63" s="140"/>
      <c r="Z63" s="138"/>
      <c r="AA63" s="138"/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</row>
    <row r="64" spans="1:49" ht="15.75" thickBot="1" x14ac:dyDescent="0.3">
      <c r="A64" s="95"/>
      <c r="B64" s="22">
        <v>62</v>
      </c>
      <c r="C64" s="1">
        <v>-0.81031867815181613</v>
      </c>
      <c r="D64" s="11">
        <v>-0.2921908563002944</v>
      </c>
      <c r="E64" s="64">
        <v>-0.59291618072254237</v>
      </c>
      <c r="F64" s="56">
        <v>-0.1158281247703849</v>
      </c>
      <c r="G64" s="56">
        <v>5.3148364102482297</v>
      </c>
      <c r="H64">
        <v>26</v>
      </c>
      <c r="I64">
        <v>26</v>
      </c>
      <c r="J64" s="69" t="str">
        <f t="shared" si="0"/>
        <v>globalne</v>
      </c>
      <c r="K64" s="64">
        <v>-0.59291618682322189</v>
      </c>
      <c r="L64" s="56">
        <v>-0.1158281375705169</v>
      </c>
      <c r="M64" s="56">
        <v>5.3148364102482262</v>
      </c>
      <c r="N64">
        <v>43</v>
      </c>
      <c r="O64">
        <v>206</v>
      </c>
      <c r="P64" s="69" t="str">
        <f t="shared" si="1"/>
        <v>globalne</v>
      </c>
      <c r="Q64" s="56">
        <v>1.787709951754042</v>
      </c>
      <c r="R64" s="56">
        <v>-1.269642531814275</v>
      </c>
      <c r="S64" s="56">
        <v>6.2216774339279928</v>
      </c>
      <c r="T64">
        <v>13</v>
      </c>
      <c r="U64">
        <v>40</v>
      </c>
      <c r="V64" s="49" t="str">
        <f t="shared" si="2"/>
        <v>lokalne</v>
      </c>
      <c r="X64" s="138"/>
      <c r="Y64" s="140"/>
      <c r="Z64" s="138"/>
      <c r="AA64" s="138"/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</row>
    <row r="65" spans="1:49" ht="15.75" thickBot="1" x14ac:dyDescent="0.3">
      <c r="A65" s="95"/>
      <c r="B65" s="22">
        <v>63</v>
      </c>
      <c r="C65" s="1">
        <v>-0.2320607244037092</v>
      </c>
      <c r="D65" s="11">
        <v>0.29997031763195992</v>
      </c>
      <c r="E65" s="64">
        <v>-0.59291618055255879</v>
      </c>
      <c r="F65" s="56">
        <v>-0.115828123377213</v>
      </c>
      <c r="G65" s="56">
        <v>5.3148364102482288</v>
      </c>
      <c r="H65">
        <v>28</v>
      </c>
      <c r="I65">
        <v>28</v>
      </c>
      <c r="J65" s="69" t="str">
        <f t="shared" si="0"/>
        <v>globalne</v>
      </c>
      <c r="K65" s="64">
        <v>-0.59291618006470204</v>
      </c>
      <c r="L65" s="56">
        <v>-0.11582811474533</v>
      </c>
      <c r="M65" s="56">
        <v>5.3148364102482279</v>
      </c>
      <c r="N65">
        <v>49</v>
      </c>
      <c r="O65">
        <v>236</v>
      </c>
      <c r="P65" s="69" t="str">
        <f t="shared" si="1"/>
        <v>globalne</v>
      </c>
      <c r="Q65" s="56">
        <v>2.0763770007148969</v>
      </c>
      <c r="R65" s="56">
        <v>-0.81576487749700888</v>
      </c>
      <c r="S65" s="56">
        <v>5.0212603569947749</v>
      </c>
      <c r="T65">
        <v>16</v>
      </c>
      <c r="U65">
        <v>49</v>
      </c>
      <c r="V65" s="49" t="str">
        <f t="shared" si="2"/>
        <v>lokalne</v>
      </c>
      <c r="X65" s="138"/>
      <c r="Y65" s="140"/>
      <c r="Z65" s="138"/>
      <c r="AA65" s="138"/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</row>
    <row r="66" spans="1:49" ht="15.75" thickBot="1" x14ac:dyDescent="0.3">
      <c r="A66" s="95"/>
      <c r="B66" s="22">
        <v>64</v>
      </c>
      <c r="C66" s="1">
        <v>-0.45123271085321898</v>
      </c>
      <c r="D66" s="11">
        <v>-0.25057208677753812</v>
      </c>
      <c r="E66" s="64">
        <v>-0.59291618054722339</v>
      </c>
      <c r="F66" s="56">
        <v>-0.11582812460274899</v>
      </c>
      <c r="G66" s="56">
        <v>5.3148364102482288</v>
      </c>
      <c r="H66">
        <v>26</v>
      </c>
      <c r="I66">
        <v>26</v>
      </c>
      <c r="J66" s="69" t="str">
        <f t="shared" si="0"/>
        <v>globalne</v>
      </c>
      <c r="K66" s="64">
        <v>-0.59291618013833247</v>
      </c>
      <c r="L66" s="56">
        <v>-0.1158281253094109</v>
      </c>
      <c r="M66" s="56">
        <v>5.3148364102482288</v>
      </c>
      <c r="N66">
        <v>47</v>
      </c>
      <c r="O66">
        <v>226</v>
      </c>
      <c r="P66" s="69" t="str">
        <f t="shared" si="1"/>
        <v>globalne</v>
      </c>
      <c r="Q66" s="56">
        <v>-0.5929161805832176</v>
      </c>
      <c r="R66" s="56">
        <v>-0.11582812418067059</v>
      </c>
      <c r="S66" s="56">
        <v>5.3148364102482288</v>
      </c>
      <c r="T66">
        <v>11</v>
      </c>
      <c r="U66">
        <v>34</v>
      </c>
      <c r="V66" s="49" t="str">
        <f t="shared" si="2"/>
        <v>globalne</v>
      </c>
      <c r="X66" s="138"/>
      <c r="Y66" s="140"/>
      <c r="Z66" s="138"/>
      <c r="AA66" s="138"/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</row>
    <row r="67" spans="1:49" ht="15.75" thickBot="1" x14ac:dyDescent="0.3">
      <c r="A67" s="95"/>
      <c r="B67" s="22">
        <v>65</v>
      </c>
      <c r="C67" s="1">
        <v>0.62928007775917649</v>
      </c>
      <c r="D67" s="11">
        <v>-0.28910923842340708</v>
      </c>
      <c r="E67" s="64">
        <v>0.59291618059368567</v>
      </c>
      <c r="F67" s="56">
        <v>-0.1158281247382929</v>
      </c>
      <c r="G67" s="56">
        <v>5.3148364102482288</v>
      </c>
      <c r="H67">
        <v>26</v>
      </c>
      <c r="I67">
        <v>26</v>
      </c>
      <c r="J67" s="69" t="str">
        <f t="shared" si="0"/>
        <v>globalne</v>
      </c>
      <c r="K67" s="64">
        <v>0.59291618140765323</v>
      </c>
      <c r="L67" s="56">
        <v>-0.1158281297035491</v>
      </c>
      <c r="M67" s="56">
        <v>5.3148364102482288</v>
      </c>
      <c r="N67">
        <v>45</v>
      </c>
      <c r="O67">
        <v>216</v>
      </c>
      <c r="P67" s="69" t="str">
        <f t="shared" si="1"/>
        <v>globalne</v>
      </c>
      <c r="Q67" s="56">
        <v>0.59291618058464901</v>
      </c>
      <c r="R67" s="56">
        <v>-0.11582812419588211</v>
      </c>
      <c r="S67" s="56">
        <v>5.3148364102482288</v>
      </c>
      <c r="T67">
        <v>11</v>
      </c>
      <c r="U67">
        <v>34</v>
      </c>
      <c r="V67" s="49" t="str">
        <f t="shared" si="2"/>
        <v>globalne</v>
      </c>
      <c r="X67" s="138"/>
      <c r="Y67" s="140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</row>
    <row r="68" spans="1:49" ht="15.75" thickBot="1" x14ac:dyDescent="0.3">
      <c r="A68" s="95"/>
      <c r="B68" s="22">
        <v>66</v>
      </c>
      <c r="C68" s="1">
        <v>-0.10296731721609829</v>
      </c>
      <c r="D68" s="11">
        <v>6.7375890910625458E-2</v>
      </c>
      <c r="E68" s="64">
        <v>-0.5929161802359586</v>
      </c>
      <c r="F68" s="56">
        <v>-0.11582812388559981</v>
      </c>
      <c r="G68" s="56">
        <v>5.3148364102482297</v>
      </c>
      <c r="H68">
        <v>27</v>
      </c>
      <c r="I68">
        <v>27</v>
      </c>
      <c r="J68" s="69" t="str">
        <f t="shared" ref="J68:J102" si="3">IF(ROUND(G68,4)=5.3148,"globalne","lokalne")</f>
        <v>globalne</v>
      </c>
      <c r="K68" s="64">
        <v>-0.59291617871378799</v>
      </c>
      <c r="L68" s="56">
        <v>-0.11582816711292369</v>
      </c>
      <c r="M68" s="56">
        <v>5.314836410248204</v>
      </c>
      <c r="N68">
        <v>42</v>
      </c>
      <c r="O68">
        <v>201</v>
      </c>
      <c r="P68" s="69" t="str">
        <f t="shared" ref="P68:P102" si="4">IF(ROUND(M68,4)=5.3148,"globalne","lokalne")</f>
        <v>globalne</v>
      </c>
      <c r="Q68" s="56">
        <v>-1.787709951754568</v>
      </c>
      <c r="R68" s="56">
        <v>-2.3780556188637632</v>
      </c>
      <c r="S68" s="56">
        <v>1.639091422365988</v>
      </c>
      <c r="T68">
        <v>133</v>
      </c>
      <c r="U68">
        <v>400</v>
      </c>
      <c r="V68" s="49" t="str">
        <f t="shared" ref="V68:V131" si="5">IF(ROUND(S68,4)=5.3148,"globalne","lokalne")</f>
        <v>lokalne</v>
      </c>
      <c r="X68" s="138"/>
      <c r="Y68" s="140"/>
      <c r="Z68" s="138"/>
      <c r="AA68" s="138"/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</row>
    <row r="69" spans="1:49" ht="15.75" thickBot="1" x14ac:dyDescent="0.3">
      <c r="A69" s="95"/>
      <c r="B69" s="22">
        <v>67</v>
      </c>
      <c r="C69" s="1">
        <v>0.62012870609760284</v>
      </c>
      <c r="D69" s="11">
        <v>0.48066872078925371</v>
      </c>
      <c r="E69" s="64">
        <v>0.59291618058473949</v>
      </c>
      <c r="F69" s="56">
        <v>-0.1158281235781235</v>
      </c>
      <c r="G69" s="56">
        <v>5.3148364102482288</v>
      </c>
      <c r="H69">
        <v>32</v>
      </c>
      <c r="I69">
        <v>32</v>
      </c>
      <c r="J69" s="69" t="str">
        <f t="shared" si="3"/>
        <v>globalne</v>
      </c>
      <c r="K69" s="64">
        <v>0.59291618090437082</v>
      </c>
      <c r="L69" s="56">
        <v>-0.1158281227498994</v>
      </c>
      <c r="M69" s="56">
        <v>5.3148364102482288</v>
      </c>
      <c r="N69">
        <v>68</v>
      </c>
      <c r="O69">
        <v>331</v>
      </c>
      <c r="P69" s="69" t="str">
        <f t="shared" si="4"/>
        <v>globalne</v>
      </c>
      <c r="Q69" s="56">
        <v>2.076377000716406</v>
      </c>
      <c r="R69" s="56">
        <v>1.923376962379326</v>
      </c>
      <c r="S69" s="56">
        <v>2.2895223634201631</v>
      </c>
      <c r="T69">
        <v>20</v>
      </c>
      <c r="U69">
        <v>61</v>
      </c>
      <c r="V69" s="49" t="str">
        <f t="shared" si="5"/>
        <v>lokalne</v>
      </c>
      <c r="X69" s="138"/>
      <c r="Y69" s="140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</row>
    <row r="70" spans="1:49" ht="15.75" thickBot="1" x14ac:dyDescent="0.3">
      <c r="A70" s="95"/>
      <c r="B70" s="22">
        <v>68</v>
      </c>
      <c r="C70" s="1">
        <v>0.62477901903912425</v>
      </c>
      <c r="D70" s="11">
        <v>-0.55779412435367703</v>
      </c>
      <c r="E70" s="64">
        <v>0.59291618058562234</v>
      </c>
      <c r="F70" s="56">
        <v>-0.11582812495995951</v>
      </c>
      <c r="G70" s="56">
        <v>5.3148364102482288</v>
      </c>
      <c r="H70">
        <v>28</v>
      </c>
      <c r="I70">
        <v>28</v>
      </c>
      <c r="J70" s="69" t="str">
        <f t="shared" si="3"/>
        <v>globalne</v>
      </c>
      <c r="K70" s="64">
        <v>0.59291618123814804</v>
      </c>
      <c r="L70" s="56">
        <v>-0.11582814532432931</v>
      </c>
      <c r="M70" s="56">
        <v>5.3148364102482226</v>
      </c>
      <c r="N70">
        <v>47</v>
      </c>
      <c r="O70">
        <v>226</v>
      </c>
      <c r="P70" s="69" t="str">
        <f t="shared" si="4"/>
        <v>globalne</v>
      </c>
      <c r="Q70" s="56">
        <v>1.787709951754898</v>
      </c>
      <c r="R70" s="56">
        <v>-2.378055618864547</v>
      </c>
      <c r="S70" s="56">
        <v>1.639091422365988</v>
      </c>
      <c r="T70">
        <v>27</v>
      </c>
      <c r="U70">
        <v>82</v>
      </c>
      <c r="V70" s="49" t="str">
        <f t="shared" si="5"/>
        <v>lokalne</v>
      </c>
      <c r="X70" s="138"/>
      <c r="Y70" s="140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</row>
    <row r="71" spans="1:49" ht="15.75" thickBot="1" x14ac:dyDescent="0.3">
      <c r="A71" s="95"/>
      <c r="B71" s="22">
        <v>69</v>
      </c>
      <c r="C71" s="1">
        <v>0.58868464222177863</v>
      </c>
      <c r="D71" s="11">
        <v>-0.17450776277109981</v>
      </c>
      <c r="E71" s="64">
        <v>0.59291618057811635</v>
      </c>
      <c r="F71" s="56">
        <v>-0.11582812498759421</v>
      </c>
      <c r="G71" s="56">
        <v>5.3148364102482288</v>
      </c>
      <c r="H71">
        <v>24</v>
      </c>
      <c r="I71">
        <v>24</v>
      </c>
      <c r="J71" s="69" t="str">
        <f t="shared" si="3"/>
        <v>globalne</v>
      </c>
      <c r="K71" s="64">
        <v>0.59291617968218835</v>
      </c>
      <c r="L71" s="56">
        <v>-0.11582814300348331</v>
      </c>
      <c r="M71" s="56">
        <v>5.3148364102482244</v>
      </c>
      <c r="N71">
        <v>39</v>
      </c>
      <c r="O71">
        <v>186</v>
      </c>
      <c r="P71" s="69" t="str">
        <f t="shared" si="4"/>
        <v>globalne</v>
      </c>
      <c r="Q71" s="56">
        <v>0.59291618057482487</v>
      </c>
      <c r="R71" s="56">
        <v>-0.1158281242073561</v>
      </c>
      <c r="S71" s="56">
        <v>5.3148364102482288</v>
      </c>
      <c r="T71">
        <v>8</v>
      </c>
      <c r="U71">
        <v>25</v>
      </c>
      <c r="V71" s="49" t="str">
        <f t="shared" si="5"/>
        <v>globalne</v>
      </c>
      <c r="X71" s="138"/>
      <c r="Y71" s="140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</row>
    <row r="72" spans="1:49" ht="15.75" thickBot="1" x14ac:dyDescent="0.3">
      <c r="A72" s="95"/>
      <c r="B72" s="22">
        <v>70</v>
      </c>
      <c r="C72" s="1">
        <v>-0.1203366247937083</v>
      </c>
      <c r="D72" s="11">
        <v>-0.46862662630155683</v>
      </c>
      <c r="E72" s="64">
        <v>-0.59291618047340466</v>
      </c>
      <c r="F72" s="56">
        <v>-0.1158281245893298</v>
      </c>
      <c r="G72" s="56">
        <v>5.3148364102482288</v>
      </c>
      <c r="H72">
        <v>28</v>
      </c>
      <c r="I72">
        <v>28</v>
      </c>
      <c r="J72" s="69" t="str">
        <f t="shared" si="3"/>
        <v>globalne</v>
      </c>
      <c r="K72" s="64">
        <v>0.5929160339887386</v>
      </c>
      <c r="L72" s="56">
        <v>-1.269643108581753</v>
      </c>
      <c r="M72" s="56">
        <v>3.5803400526090541</v>
      </c>
      <c r="N72">
        <v>49</v>
      </c>
      <c r="O72">
        <v>236</v>
      </c>
      <c r="P72" s="69" t="str">
        <f t="shared" si="4"/>
        <v>lokalne</v>
      </c>
      <c r="Q72" s="56">
        <v>0.59291618058466788</v>
      </c>
      <c r="R72" s="56">
        <v>-1.2696425318159481</v>
      </c>
      <c r="S72" s="56">
        <v>3.580340052613328</v>
      </c>
      <c r="T72">
        <v>22</v>
      </c>
      <c r="U72">
        <v>67</v>
      </c>
      <c r="V72" s="49" t="str">
        <f t="shared" si="5"/>
        <v>lokalne</v>
      </c>
      <c r="X72" s="138"/>
      <c r="Y72" s="140"/>
      <c r="Z72" s="138"/>
      <c r="AA72" s="138"/>
      <c r="AB72" s="138"/>
      <c r="AC72" s="138"/>
      <c r="AD72" s="138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</row>
    <row r="73" spans="1:49" ht="15.75" thickBot="1" x14ac:dyDescent="0.3">
      <c r="A73" s="95"/>
      <c r="B73" s="22">
        <v>71</v>
      </c>
      <c r="C73" s="1">
        <v>0.50895031727850437</v>
      </c>
      <c r="D73" s="11">
        <v>0.25994610693305731</v>
      </c>
      <c r="E73" s="64">
        <v>0.59291618058103901</v>
      </c>
      <c r="F73" s="56">
        <v>-0.1158281236116028</v>
      </c>
      <c r="G73" s="56">
        <v>5.3148364102482288</v>
      </c>
      <c r="H73">
        <v>28</v>
      </c>
      <c r="I73">
        <v>28</v>
      </c>
      <c r="J73" s="69" t="str">
        <f t="shared" si="3"/>
        <v>globalne</v>
      </c>
      <c r="K73" s="64">
        <v>0.59291617981974687</v>
      </c>
      <c r="L73" s="56">
        <v>-0.11582810613652</v>
      </c>
      <c r="M73" s="56">
        <v>5.3148364102482244</v>
      </c>
      <c r="N73">
        <v>46</v>
      </c>
      <c r="O73">
        <v>221</v>
      </c>
      <c r="P73" s="69" t="str">
        <f t="shared" si="4"/>
        <v>globalne</v>
      </c>
      <c r="Q73" s="56">
        <v>1.0442176918894659</v>
      </c>
      <c r="R73" s="56">
        <v>-0.1158281241707806</v>
      </c>
      <c r="S73" s="56">
        <v>4.1466081923939884</v>
      </c>
      <c r="T73">
        <v>163</v>
      </c>
      <c r="U73">
        <v>490</v>
      </c>
      <c r="V73" s="49" t="str">
        <f t="shared" si="5"/>
        <v>lokalne</v>
      </c>
      <c r="X73" s="138"/>
      <c r="Y73" s="140"/>
      <c r="Z73" s="138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</row>
    <row r="74" spans="1:49" ht="15.75" thickBot="1" x14ac:dyDescent="0.3">
      <c r="A74" s="95"/>
      <c r="B74" s="22">
        <v>72</v>
      </c>
      <c r="C74" s="1">
        <v>0.25844226311892271</v>
      </c>
      <c r="D74" s="11">
        <v>-0.63234301842749119</v>
      </c>
      <c r="E74" s="64">
        <v>0.59291618057385131</v>
      </c>
      <c r="F74" s="56">
        <v>-0.1158281249104374</v>
      </c>
      <c r="G74" s="56">
        <v>5.3148364102482288</v>
      </c>
      <c r="H74">
        <v>29</v>
      </c>
      <c r="I74">
        <v>29</v>
      </c>
      <c r="J74" s="69" t="str">
        <f t="shared" si="3"/>
        <v>globalne</v>
      </c>
      <c r="K74" s="64">
        <v>0.59291618036478322</v>
      </c>
      <c r="L74" s="56">
        <v>-0.1158281296029828</v>
      </c>
      <c r="M74" s="56">
        <v>5.3148364102482288</v>
      </c>
      <c r="N74">
        <v>57</v>
      </c>
      <c r="O74">
        <v>276</v>
      </c>
      <c r="P74" s="69" t="str">
        <f t="shared" si="4"/>
        <v>globalne</v>
      </c>
      <c r="Q74" s="56">
        <v>1.044217691889862</v>
      </c>
      <c r="R74" s="56">
        <v>0.54335254803547839</v>
      </c>
      <c r="S74" s="56">
        <v>1.8895042815125791</v>
      </c>
      <c r="T74">
        <v>19</v>
      </c>
      <c r="U74">
        <v>58</v>
      </c>
      <c r="V74" s="49" t="str">
        <f t="shared" si="5"/>
        <v>lokalne</v>
      </c>
      <c r="X74" s="138"/>
      <c r="Y74" s="140"/>
      <c r="Z74" s="138"/>
      <c r="AA74" s="138"/>
      <c r="AB74" s="138"/>
      <c r="AC74" s="138"/>
      <c r="AD74" s="138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</row>
    <row r="75" spans="1:49" ht="15.75" thickBot="1" x14ac:dyDescent="0.3">
      <c r="A75" s="95"/>
      <c r="B75" s="22">
        <v>73</v>
      </c>
      <c r="C75" s="1">
        <v>0.42036480270326138</v>
      </c>
      <c r="D75" s="11">
        <v>0.72728822287172079</v>
      </c>
      <c r="E75" s="64">
        <v>0.59291618058280859</v>
      </c>
      <c r="F75" s="56">
        <v>1.0401151628743439</v>
      </c>
      <c r="G75" s="56">
        <v>4.1578212504404792</v>
      </c>
      <c r="H75">
        <v>32</v>
      </c>
      <c r="I75">
        <v>32</v>
      </c>
      <c r="J75" s="69" t="str">
        <f t="shared" si="3"/>
        <v>lokalne</v>
      </c>
      <c r="K75" s="64">
        <v>0.59291617991389789</v>
      </c>
      <c r="L75" s="56">
        <v>1.0401151561454991</v>
      </c>
      <c r="M75" s="56">
        <v>4.1578212504404783</v>
      </c>
      <c r="N75">
        <v>56</v>
      </c>
      <c r="O75">
        <v>271</v>
      </c>
      <c r="P75" s="69" t="str">
        <f t="shared" si="4"/>
        <v>lokalne</v>
      </c>
      <c r="Q75" s="56">
        <v>-1.787709951754834</v>
      </c>
      <c r="R75" s="56">
        <v>-2.378055618858792</v>
      </c>
      <c r="S75" s="56">
        <v>1.6390914223659889</v>
      </c>
      <c r="T75">
        <v>89</v>
      </c>
      <c r="U75">
        <v>268</v>
      </c>
      <c r="V75" s="49" t="str">
        <f t="shared" si="5"/>
        <v>lokalne</v>
      </c>
      <c r="X75" s="138"/>
      <c r="Y75" s="140"/>
      <c r="Z75" s="138"/>
      <c r="AA75" s="138"/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</row>
    <row r="76" spans="1:49" ht="15.75" thickBot="1" x14ac:dyDescent="0.3">
      <c r="A76" s="95"/>
      <c r="B76" s="22">
        <v>74</v>
      </c>
      <c r="C76" s="1">
        <v>-0.99875045334920287</v>
      </c>
      <c r="D76" s="11">
        <v>0.49313600827008491</v>
      </c>
      <c r="E76" s="64">
        <v>-0.59291618059159579</v>
      </c>
      <c r="F76" s="56">
        <v>-0.1158281237444695</v>
      </c>
      <c r="G76" s="56">
        <v>5.3148364102482288</v>
      </c>
      <c r="H76">
        <v>33</v>
      </c>
      <c r="I76">
        <v>33</v>
      </c>
      <c r="J76" s="69" t="str">
        <f t="shared" si="3"/>
        <v>globalne</v>
      </c>
      <c r="K76" s="64">
        <v>-1.787709913876248</v>
      </c>
      <c r="L76" s="56">
        <v>-0.11582812487310901</v>
      </c>
      <c r="M76" s="56">
        <v>7.9561737915628781</v>
      </c>
      <c r="N76">
        <v>67</v>
      </c>
      <c r="O76">
        <v>326</v>
      </c>
      <c r="P76" s="69" t="str">
        <f t="shared" si="4"/>
        <v>lokalne</v>
      </c>
      <c r="Q76" s="56">
        <v>-1.044217691884356</v>
      </c>
      <c r="R76" s="56">
        <v>-0.1158281241638232</v>
      </c>
      <c r="S76" s="56">
        <v>4.1466081923939884</v>
      </c>
      <c r="T76">
        <v>15</v>
      </c>
      <c r="U76">
        <v>46</v>
      </c>
      <c r="V76" s="49" t="str">
        <f t="shared" si="5"/>
        <v>lokalne</v>
      </c>
      <c r="X76" s="138"/>
      <c r="Y76" s="140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</row>
    <row r="77" spans="1:49" ht="15.75" thickBot="1" x14ac:dyDescent="0.3">
      <c r="A77" s="95"/>
      <c r="B77" s="22">
        <v>75</v>
      </c>
      <c r="C77" s="1">
        <v>-4.9366851802915328E-2</v>
      </c>
      <c r="D77" s="11">
        <v>0.33656929945573211</v>
      </c>
      <c r="E77" s="64">
        <v>-0.59291618037259697</v>
      </c>
      <c r="F77" s="56">
        <v>-0.1158281236640467</v>
      </c>
      <c r="G77" s="56">
        <v>5.3148364102482288</v>
      </c>
      <c r="H77">
        <v>29</v>
      </c>
      <c r="I77">
        <v>29</v>
      </c>
      <c r="J77" s="69" t="str">
        <f t="shared" si="3"/>
        <v>globalne</v>
      </c>
      <c r="K77" s="64">
        <v>0.59291618123671175</v>
      </c>
      <c r="L77" s="56">
        <v>2.1680119725836291</v>
      </c>
      <c r="M77" s="56">
        <v>0.1348840001755516</v>
      </c>
      <c r="N77">
        <v>81</v>
      </c>
      <c r="O77">
        <v>396</v>
      </c>
      <c r="P77" s="69" t="str">
        <f t="shared" si="4"/>
        <v>lokalne</v>
      </c>
      <c r="Q77" s="56">
        <v>2.0763770007079319</v>
      </c>
      <c r="R77" s="56">
        <v>-0.81576487750137949</v>
      </c>
      <c r="S77" s="56">
        <v>5.021260356994774</v>
      </c>
      <c r="T77">
        <v>19</v>
      </c>
      <c r="U77">
        <v>58</v>
      </c>
      <c r="V77" s="49" t="str">
        <f t="shared" si="5"/>
        <v>lokalne</v>
      </c>
      <c r="X77" s="138"/>
      <c r="Y77" s="140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</row>
    <row r="78" spans="1:49" ht="15.75" thickBot="1" x14ac:dyDescent="0.3">
      <c r="A78" s="95"/>
      <c r="B78" s="22">
        <v>76</v>
      </c>
      <c r="C78" s="1">
        <v>-0.55976222967728972</v>
      </c>
      <c r="D78" s="11">
        <v>0.23603574652224779</v>
      </c>
      <c r="E78" s="64">
        <v>-0.59291618058351747</v>
      </c>
      <c r="F78" s="56">
        <v>-0.1158281237024829</v>
      </c>
      <c r="G78" s="56">
        <v>5.3148364102482288</v>
      </c>
      <c r="H78">
        <v>28</v>
      </c>
      <c r="I78">
        <v>28</v>
      </c>
      <c r="J78" s="69" t="str">
        <f t="shared" si="3"/>
        <v>globalne</v>
      </c>
      <c r="K78" s="64">
        <v>-0.59291618080253328</v>
      </c>
      <c r="L78" s="56">
        <v>-0.1158281231332602</v>
      </c>
      <c r="M78" s="56">
        <v>5.3148364102482297</v>
      </c>
      <c r="N78">
        <v>52</v>
      </c>
      <c r="O78">
        <v>251</v>
      </c>
      <c r="P78" s="69" t="str">
        <f t="shared" si="4"/>
        <v>globalne</v>
      </c>
      <c r="Q78" s="56">
        <v>1.7877099517538959</v>
      </c>
      <c r="R78" s="56">
        <v>-2.3780556188651669</v>
      </c>
      <c r="S78" s="56">
        <v>1.63909142236599</v>
      </c>
      <c r="T78">
        <v>60</v>
      </c>
      <c r="U78">
        <v>181</v>
      </c>
      <c r="V78" s="49" t="str">
        <f t="shared" si="5"/>
        <v>lokalne</v>
      </c>
      <c r="X78" s="138"/>
      <c r="Y78" s="140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</row>
    <row r="79" spans="1:49" ht="15.75" thickBot="1" x14ac:dyDescent="0.3">
      <c r="A79" s="95"/>
      <c r="B79" s="22">
        <v>77</v>
      </c>
      <c r="C79" s="1">
        <v>-0.2403669245541096</v>
      </c>
      <c r="D79" s="11">
        <v>-0.25552387954667211</v>
      </c>
      <c r="E79" s="64">
        <v>-0.5929161804030294</v>
      </c>
      <c r="F79" s="56">
        <v>-0.11582812462409919</v>
      </c>
      <c r="G79" s="56">
        <v>5.3148364102482288</v>
      </c>
      <c r="H79">
        <v>26</v>
      </c>
      <c r="I79">
        <v>26</v>
      </c>
      <c r="J79" s="69" t="str">
        <f t="shared" si="3"/>
        <v>globalne</v>
      </c>
      <c r="K79" s="64">
        <v>-0.59291617958552989</v>
      </c>
      <c r="L79" s="56">
        <v>-0.1158281267056436</v>
      </c>
      <c r="M79" s="56">
        <v>5.3148364102482288</v>
      </c>
      <c r="N79">
        <v>47</v>
      </c>
      <c r="O79">
        <v>226</v>
      </c>
      <c r="P79" s="69" t="str">
        <f t="shared" si="4"/>
        <v>globalne</v>
      </c>
      <c r="Q79" s="56">
        <v>4.2086528091958198E-14</v>
      </c>
      <c r="R79" s="56">
        <v>-0.1158281241849171</v>
      </c>
      <c r="S79" s="56">
        <v>2.9855212962686331</v>
      </c>
      <c r="T79">
        <v>12</v>
      </c>
      <c r="U79">
        <v>37</v>
      </c>
      <c r="V79" s="49" t="str">
        <f t="shared" si="5"/>
        <v>lokalne</v>
      </c>
      <c r="X79" s="138"/>
      <c r="Y79" s="140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</row>
    <row r="80" spans="1:49" ht="15.75" thickBot="1" x14ac:dyDescent="0.3">
      <c r="A80" s="95"/>
      <c r="B80" s="22">
        <v>78</v>
      </c>
      <c r="C80" s="1">
        <v>0.2255420065484941</v>
      </c>
      <c r="D80" s="11">
        <v>5.9671371709555387E-2</v>
      </c>
      <c r="E80" s="64">
        <v>0.59291618038027261</v>
      </c>
      <c r="F80" s="56">
        <v>-0.1158281235542567</v>
      </c>
      <c r="G80" s="56">
        <v>5.3148364102482288</v>
      </c>
      <c r="H80">
        <v>26</v>
      </c>
      <c r="I80">
        <v>26</v>
      </c>
      <c r="J80" s="69" t="str">
        <f t="shared" si="3"/>
        <v>globalne</v>
      </c>
      <c r="K80" s="64">
        <v>0.59291618029147031</v>
      </c>
      <c r="L80" s="56">
        <v>-0.1158281229740018</v>
      </c>
      <c r="M80" s="56">
        <v>5.3148364102482288</v>
      </c>
      <c r="N80">
        <v>49</v>
      </c>
      <c r="O80">
        <v>236</v>
      </c>
      <c r="P80" s="69" t="str">
        <f t="shared" si="4"/>
        <v>globalne</v>
      </c>
      <c r="Q80" s="56">
        <v>0.59291618058249385</v>
      </c>
      <c r="R80" s="56">
        <v>-0.11582812416620041</v>
      </c>
      <c r="S80" s="56">
        <v>5.3148364102482288</v>
      </c>
      <c r="T80">
        <v>13</v>
      </c>
      <c r="U80">
        <v>40</v>
      </c>
      <c r="V80" s="49" t="str">
        <f t="shared" si="5"/>
        <v>globalne</v>
      </c>
      <c r="X80" s="138"/>
      <c r="Y80" s="140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</row>
    <row r="81" spans="1:49" ht="15.75" thickBot="1" x14ac:dyDescent="0.3">
      <c r="A81" s="95"/>
      <c r="B81" s="22">
        <v>79</v>
      </c>
      <c r="C81" s="1">
        <v>-0.29640418151393533</v>
      </c>
      <c r="D81" s="11">
        <v>0.74936468573287129</v>
      </c>
      <c r="E81" s="64">
        <v>-0.59291618058280682</v>
      </c>
      <c r="F81" s="56">
        <v>1.0401151625380181</v>
      </c>
      <c r="G81" s="56">
        <v>4.1578212504404792</v>
      </c>
      <c r="H81">
        <v>31</v>
      </c>
      <c r="I81">
        <v>31</v>
      </c>
      <c r="J81" s="69" t="str">
        <f t="shared" si="3"/>
        <v>lokalne</v>
      </c>
      <c r="K81" s="64">
        <v>-0.59291617964909815</v>
      </c>
      <c r="L81" s="56">
        <v>1.040115147349838</v>
      </c>
      <c r="M81" s="56">
        <v>4.1578212504404757</v>
      </c>
      <c r="N81">
        <v>54</v>
      </c>
      <c r="O81">
        <v>261</v>
      </c>
      <c r="P81" s="69" t="str">
        <f t="shared" si="4"/>
        <v>lokalne</v>
      </c>
      <c r="Q81" s="56">
        <v>-1.0442176918892461</v>
      </c>
      <c r="R81" s="56">
        <v>0.54335254803538047</v>
      </c>
      <c r="S81" s="56">
        <v>1.8895042815125791</v>
      </c>
      <c r="T81">
        <v>152</v>
      </c>
      <c r="U81">
        <v>457</v>
      </c>
      <c r="V81" s="49" t="str">
        <f t="shared" si="5"/>
        <v>lokalne</v>
      </c>
      <c r="X81" s="138"/>
      <c r="Y81" s="140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</row>
    <row r="82" spans="1:49" ht="15.75" thickBot="1" x14ac:dyDescent="0.3">
      <c r="A82" s="95"/>
      <c r="B82" s="22">
        <v>80</v>
      </c>
      <c r="C82" s="1">
        <v>-0.77772915130481124</v>
      </c>
      <c r="D82" s="11">
        <v>0.163500199560076</v>
      </c>
      <c r="E82" s="64">
        <v>-0.59291618062616258</v>
      </c>
      <c r="F82" s="56">
        <v>-0.1158281235713241</v>
      </c>
      <c r="G82" s="56">
        <v>5.3148364102482288</v>
      </c>
      <c r="H82">
        <v>27</v>
      </c>
      <c r="I82">
        <v>27</v>
      </c>
      <c r="J82" s="69" t="str">
        <f t="shared" si="3"/>
        <v>globalne</v>
      </c>
      <c r="K82" s="64">
        <v>-0.59291618125057577</v>
      </c>
      <c r="L82" s="56">
        <v>-0.1158281221887667</v>
      </c>
      <c r="M82" s="56">
        <v>5.3148364102482288</v>
      </c>
      <c r="N82">
        <v>49</v>
      </c>
      <c r="O82">
        <v>236</v>
      </c>
      <c r="P82" s="69" t="str">
        <f t="shared" si="4"/>
        <v>globalne</v>
      </c>
      <c r="Q82" s="56">
        <v>0.59291618058599627</v>
      </c>
      <c r="R82" s="56">
        <v>1.0401151634917081</v>
      </c>
      <c r="S82" s="56">
        <v>4.1578212504404792</v>
      </c>
      <c r="T82">
        <v>50</v>
      </c>
      <c r="U82">
        <v>151</v>
      </c>
      <c r="V82" s="49" t="str">
        <f t="shared" si="5"/>
        <v>lokalne</v>
      </c>
      <c r="X82" s="138"/>
      <c r="Y82" s="140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</row>
    <row r="83" spans="1:49" ht="15.75" thickBot="1" x14ac:dyDescent="0.3">
      <c r="A83" s="95"/>
      <c r="B83" s="22">
        <v>81</v>
      </c>
      <c r="C83" s="1">
        <v>-0.51276105456054211</v>
      </c>
      <c r="D83" s="11">
        <v>0.67953552957624197</v>
      </c>
      <c r="E83" s="64">
        <v>-0.59291618058446471</v>
      </c>
      <c r="F83" s="56">
        <v>1.0401151629039831</v>
      </c>
      <c r="G83" s="56">
        <v>4.1578212504404792</v>
      </c>
      <c r="H83">
        <v>33</v>
      </c>
      <c r="I83">
        <v>33</v>
      </c>
      <c r="J83" s="69" t="str">
        <f t="shared" si="3"/>
        <v>lokalne</v>
      </c>
      <c r="K83" s="64">
        <v>-0.59291618111898636</v>
      </c>
      <c r="L83" s="56">
        <v>1.0401151658255581</v>
      </c>
      <c r="M83" s="56">
        <v>4.1578212504404792</v>
      </c>
      <c r="N83">
        <v>51</v>
      </c>
      <c r="O83">
        <v>246</v>
      </c>
      <c r="P83" s="69" t="str">
        <f t="shared" si="4"/>
        <v>lokalne</v>
      </c>
      <c r="Q83" s="56">
        <v>-1.7877099517603401</v>
      </c>
      <c r="R83" s="56">
        <v>-1.269642531819458</v>
      </c>
      <c r="S83" s="56">
        <v>6.2216774339279937</v>
      </c>
      <c r="T83">
        <v>67</v>
      </c>
      <c r="U83">
        <v>202</v>
      </c>
      <c r="V83" s="49" t="str">
        <f t="shared" si="5"/>
        <v>lokalne</v>
      </c>
      <c r="X83" s="138"/>
      <c r="Y83" s="140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</row>
    <row r="84" spans="1:49" ht="15.75" thickBot="1" x14ac:dyDescent="0.3">
      <c r="A84" s="95"/>
      <c r="B84" s="22">
        <v>82</v>
      </c>
      <c r="C84" s="1">
        <v>0.33611117489635939</v>
      </c>
      <c r="D84" s="11">
        <v>-0.37510367017239332</v>
      </c>
      <c r="E84" s="64">
        <v>0.59291618054696382</v>
      </c>
      <c r="F84" s="56">
        <v>-0.115828124644356</v>
      </c>
      <c r="G84" s="56">
        <v>5.3148364102482288</v>
      </c>
      <c r="H84">
        <v>27</v>
      </c>
      <c r="I84">
        <v>27</v>
      </c>
      <c r="J84" s="69" t="str">
        <f t="shared" si="3"/>
        <v>globalne</v>
      </c>
      <c r="K84" s="64">
        <v>0.5929161800965036</v>
      </c>
      <c r="L84" s="56">
        <v>-0.1158281254813194</v>
      </c>
      <c r="M84" s="56">
        <v>5.3148364102482288</v>
      </c>
      <c r="N84">
        <v>49</v>
      </c>
      <c r="O84">
        <v>236</v>
      </c>
      <c r="P84" s="69" t="str">
        <f t="shared" si="4"/>
        <v>globalne</v>
      </c>
      <c r="Q84" s="56">
        <v>-9.4103532819037173E-13</v>
      </c>
      <c r="R84" s="56">
        <v>-0.1158281241810479</v>
      </c>
      <c r="S84" s="56">
        <v>2.9855212962686331</v>
      </c>
      <c r="T84">
        <v>16</v>
      </c>
      <c r="U84">
        <v>49</v>
      </c>
      <c r="V84" s="49" t="str">
        <f t="shared" si="5"/>
        <v>lokalne</v>
      </c>
      <c r="X84" s="138"/>
      <c r="Y84" s="140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</row>
    <row r="85" spans="1:49" ht="15.75" thickBot="1" x14ac:dyDescent="0.3">
      <c r="A85" s="95"/>
      <c r="B85" s="22">
        <v>83</v>
      </c>
      <c r="C85" s="1">
        <v>-0.16470644064247611</v>
      </c>
      <c r="D85" s="11">
        <v>0.41658064443618059</v>
      </c>
      <c r="E85" s="64">
        <v>-0.5929161805734996</v>
      </c>
      <c r="F85" s="56">
        <v>-0.1158281234949326</v>
      </c>
      <c r="G85" s="56">
        <v>5.3148364102482288</v>
      </c>
      <c r="H85">
        <v>30</v>
      </c>
      <c r="I85">
        <v>30</v>
      </c>
      <c r="J85" s="69" t="str">
        <f t="shared" si="3"/>
        <v>globalne</v>
      </c>
      <c r="K85" s="64">
        <v>-0.59291618108866195</v>
      </c>
      <c r="L85" s="56">
        <v>-0.1158281165557216</v>
      </c>
      <c r="M85" s="56">
        <v>5.3148364102482279</v>
      </c>
      <c r="N85">
        <v>52</v>
      </c>
      <c r="O85">
        <v>251</v>
      </c>
      <c r="P85" s="69" t="str">
        <f t="shared" si="4"/>
        <v>globalne</v>
      </c>
      <c r="Q85" s="56">
        <v>1.044217691889439</v>
      </c>
      <c r="R85" s="56">
        <v>1.0401151634924499</v>
      </c>
      <c r="S85" s="56">
        <v>2.9895930325862392</v>
      </c>
      <c r="T85">
        <v>97</v>
      </c>
      <c r="U85">
        <v>292</v>
      </c>
      <c r="V85" s="49" t="str">
        <f t="shared" si="5"/>
        <v>lokalne</v>
      </c>
      <c r="X85" s="138"/>
      <c r="Y85" s="140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</row>
    <row r="86" spans="1:49" ht="15.75" thickBot="1" x14ac:dyDescent="0.3">
      <c r="A86" s="95"/>
      <c r="B86" s="22">
        <v>84</v>
      </c>
      <c r="C86" s="1">
        <v>0.57639166805893183</v>
      </c>
      <c r="D86" s="11">
        <v>-0.46996438782662148</v>
      </c>
      <c r="E86" s="64">
        <v>0.59291618058476925</v>
      </c>
      <c r="F86" s="56">
        <v>-0.1158281245829452</v>
      </c>
      <c r="G86" s="56">
        <v>5.3148364102482288</v>
      </c>
      <c r="H86">
        <v>28</v>
      </c>
      <c r="I86">
        <v>28</v>
      </c>
      <c r="J86" s="69" t="str">
        <f t="shared" si="3"/>
        <v>globalne</v>
      </c>
      <c r="K86" s="64">
        <v>0.59291618008511948</v>
      </c>
      <c r="L86" s="56">
        <v>-0.11582812806945519</v>
      </c>
      <c r="M86" s="56">
        <v>5.3148364102482288</v>
      </c>
      <c r="N86">
        <v>49</v>
      </c>
      <c r="O86">
        <v>236</v>
      </c>
      <c r="P86" s="69" t="str">
        <f t="shared" si="4"/>
        <v>globalne</v>
      </c>
      <c r="Q86" s="56">
        <v>2.0763770007165601</v>
      </c>
      <c r="R86" s="56">
        <v>-0.11582812416572701</v>
      </c>
      <c r="S86" s="56">
        <v>7.6181113669618066</v>
      </c>
      <c r="T86">
        <v>15</v>
      </c>
      <c r="U86">
        <v>46</v>
      </c>
      <c r="V86" s="49" t="str">
        <f t="shared" si="5"/>
        <v>lokalne</v>
      </c>
      <c r="X86" s="138"/>
      <c r="Y86" s="140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</row>
    <row r="87" spans="1:49" ht="15.75" thickBot="1" x14ac:dyDescent="0.3">
      <c r="A87" s="95"/>
      <c r="B87" s="22">
        <v>85</v>
      </c>
      <c r="C87" s="1">
        <v>-0.79427071148529649</v>
      </c>
      <c r="D87" s="11">
        <v>0.18868638807907701</v>
      </c>
      <c r="E87" s="64">
        <v>-0.59291618063223128</v>
      </c>
      <c r="F87" s="56">
        <v>-0.1158281234552672</v>
      </c>
      <c r="G87" s="56">
        <v>5.3148364102482288</v>
      </c>
      <c r="H87">
        <v>27</v>
      </c>
      <c r="I87">
        <v>27</v>
      </c>
      <c r="J87" s="69" t="str">
        <f t="shared" si="3"/>
        <v>globalne</v>
      </c>
      <c r="K87" s="64">
        <v>-0.59291618092115594</v>
      </c>
      <c r="L87" s="56">
        <v>-0.1158281231435313</v>
      </c>
      <c r="M87" s="56">
        <v>5.3148364102482288</v>
      </c>
      <c r="N87">
        <v>51</v>
      </c>
      <c r="O87">
        <v>246</v>
      </c>
      <c r="P87" s="69" t="str">
        <f t="shared" si="4"/>
        <v>globalne</v>
      </c>
      <c r="Q87" s="56">
        <v>-2.0763770007153122</v>
      </c>
      <c r="R87" s="56">
        <v>-2.2145081450743498</v>
      </c>
      <c r="S87" s="56">
        <v>1.255659937434964</v>
      </c>
      <c r="T87">
        <v>561</v>
      </c>
      <c r="U87">
        <v>1684</v>
      </c>
      <c r="V87" s="49" t="str">
        <f t="shared" si="5"/>
        <v>lokalne</v>
      </c>
      <c r="X87" s="138"/>
      <c r="Y87" s="140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</row>
    <row r="88" spans="1:49" ht="15.75" thickBot="1" x14ac:dyDescent="0.3">
      <c r="A88" s="95"/>
      <c r="B88" s="22">
        <v>86</v>
      </c>
      <c r="C88" s="1">
        <v>-0.13021451700478789</v>
      </c>
      <c r="D88" s="11">
        <v>-3.7420399021357298E-2</v>
      </c>
      <c r="E88" s="64">
        <v>-0.59291618002931723</v>
      </c>
      <c r="F88" s="56">
        <v>-0.11582812394751479</v>
      </c>
      <c r="G88" s="56">
        <v>5.3148364102482288</v>
      </c>
      <c r="H88">
        <v>26</v>
      </c>
      <c r="I88">
        <v>26</v>
      </c>
      <c r="J88" s="69" t="str">
        <f t="shared" si="3"/>
        <v>globalne</v>
      </c>
      <c r="K88" s="64">
        <v>-0.59291616198561015</v>
      </c>
      <c r="L88" s="56">
        <v>-0.1158281155593635</v>
      </c>
      <c r="M88" s="56">
        <v>5.3148364102482226</v>
      </c>
      <c r="N88">
        <v>44</v>
      </c>
      <c r="O88">
        <v>211</v>
      </c>
      <c r="P88" s="69" t="str">
        <f t="shared" si="4"/>
        <v>globalne</v>
      </c>
      <c r="Q88" t="s">
        <v>28</v>
      </c>
      <c r="R88" t="s">
        <v>28</v>
      </c>
      <c r="S88" t="s">
        <v>28</v>
      </c>
      <c r="T88">
        <v>18801</v>
      </c>
      <c r="U88">
        <v>56401</v>
      </c>
      <c r="V88" s="49" t="s">
        <v>19</v>
      </c>
      <c r="X88" s="138"/>
      <c r="Y88" s="140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</row>
    <row r="89" spans="1:49" ht="15.75" thickBot="1" x14ac:dyDescent="0.3">
      <c r="A89" s="95"/>
      <c r="B89" s="22">
        <v>87</v>
      </c>
      <c r="C89" s="1">
        <v>0.96991395996883512</v>
      </c>
      <c r="D89" s="11">
        <v>-0.46993453707546001</v>
      </c>
      <c r="E89" s="64">
        <v>0.59291618085410358</v>
      </c>
      <c r="F89" s="56">
        <v>-0.1158281245804815</v>
      </c>
      <c r="G89" s="56">
        <v>5.3148364102482288</v>
      </c>
      <c r="H89">
        <v>28</v>
      </c>
      <c r="I89">
        <v>28</v>
      </c>
      <c r="J89" s="69" t="str">
        <f t="shared" si="3"/>
        <v>globalne</v>
      </c>
      <c r="K89" s="64">
        <v>-0.59291618085861653</v>
      </c>
      <c r="L89" s="56">
        <v>1.0401151620741571</v>
      </c>
      <c r="M89" s="56">
        <v>4.1578212504404792</v>
      </c>
      <c r="N89">
        <v>69</v>
      </c>
      <c r="O89">
        <v>336</v>
      </c>
      <c r="P89" s="69" t="str">
        <f t="shared" si="4"/>
        <v>lokalne</v>
      </c>
      <c r="Q89" s="56">
        <v>-0.59291618058426787</v>
      </c>
      <c r="R89" s="56">
        <v>2.1680119559171982</v>
      </c>
      <c r="S89" s="56">
        <v>0.1348840001755538</v>
      </c>
      <c r="T89">
        <v>28</v>
      </c>
      <c r="U89">
        <v>85</v>
      </c>
      <c r="V89" s="49" t="str">
        <f t="shared" si="5"/>
        <v>lokalne</v>
      </c>
      <c r="X89" s="138"/>
      <c r="Y89" s="140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</row>
    <row r="90" spans="1:49" ht="15.75" thickBot="1" x14ac:dyDescent="0.3">
      <c r="A90" s="95"/>
      <c r="B90" s="22">
        <v>88</v>
      </c>
      <c r="C90" s="1">
        <v>0.7861022287979722</v>
      </c>
      <c r="D90" s="11">
        <v>0.12918086955323821</v>
      </c>
      <c r="E90" s="64">
        <v>0.592916180629388</v>
      </c>
      <c r="F90" s="56">
        <v>-0.11582812370135639</v>
      </c>
      <c r="G90" s="56">
        <v>5.3148364102482288</v>
      </c>
      <c r="H90">
        <v>27</v>
      </c>
      <c r="I90">
        <v>27</v>
      </c>
      <c r="J90" s="69" t="str">
        <f t="shared" si="3"/>
        <v>globalne</v>
      </c>
      <c r="K90" s="64">
        <v>0.59291618120260714</v>
      </c>
      <c r="L90" s="56">
        <v>-0.1158281224560085</v>
      </c>
      <c r="M90" s="56">
        <v>5.3148364102482288</v>
      </c>
      <c r="N90">
        <v>49</v>
      </c>
      <c r="O90">
        <v>236</v>
      </c>
      <c r="P90" s="69" t="str">
        <f t="shared" si="4"/>
        <v>globalne</v>
      </c>
      <c r="Q90" s="56">
        <v>1.0442176918900441</v>
      </c>
      <c r="R90" s="56">
        <v>0.54335254803394495</v>
      </c>
      <c r="S90" s="56">
        <v>1.889504281512578</v>
      </c>
      <c r="T90">
        <v>39</v>
      </c>
      <c r="U90">
        <v>118</v>
      </c>
      <c r="V90" s="49" t="str">
        <f t="shared" si="5"/>
        <v>lokalne</v>
      </c>
      <c r="X90" s="138"/>
      <c r="Y90" s="140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</row>
    <row r="91" spans="1:49" ht="15.75" thickBot="1" x14ac:dyDescent="0.3">
      <c r="A91" s="95"/>
      <c r="B91" s="22">
        <v>89</v>
      </c>
      <c r="C91" s="1">
        <v>0.77293812157586217</v>
      </c>
      <c r="D91" s="11">
        <v>0.82637644605711102</v>
      </c>
      <c r="E91" s="64">
        <v>0.59291618058596884</v>
      </c>
      <c r="F91" s="56">
        <v>1.0401151626422671</v>
      </c>
      <c r="G91" s="56">
        <v>4.1578212504404792</v>
      </c>
      <c r="H91">
        <v>30</v>
      </c>
      <c r="I91">
        <v>30</v>
      </c>
      <c r="J91" s="69" t="str">
        <f t="shared" si="3"/>
        <v>lokalne</v>
      </c>
      <c r="K91" s="64">
        <v>0.59291618014955016</v>
      </c>
      <c r="L91" s="56">
        <v>1.040115161052698</v>
      </c>
      <c r="M91" s="56">
        <v>4.1578212504404792</v>
      </c>
      <c r="N91">
        <v>54</v>
      </c>
      <c r="O91">
        <v>261</v>
      </c>
      <c r="P91" s="69" t="str">
        <f t="shared" si="4"/>
        <v>lokalne</v>
      </c>
      <c r="Q91" s="56">
        <v>-0.59291618058481377</v>
      </c>
      <c r="R91" s="56">
        <v>-0.11582812418414</v>
      </c>
      <c r="S91" s="56">
        <v>5.3148364102482288</v>
      </c>
      <c r="T91">
        <v>19</v>
      </c>
      <c r="U91">
        <v>58</v>
      </c>
      <c r="V91" s="49" t="str">
        <f t="shared" si="5"/>
        <v>globalne</v>
      </c>
      <c r="X91" s="138"/>
      <c r="Y91" s="140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</row>
    <row r="92" spans="1:49" ht="15.75" thickBot="1" x14ac:dyDescent="0.3">
      <c r="A92" s="95"/>
      <c r="B92" s="22">
        <v>90</v>
      </c>
      <c r="C92" s="1">
        <v>-0.64989469945430756</v>
      </c>
      <c r="D92" s="11">
        <v>0.80374877899885178</v>
      </c>
      <c r="E92" s="64">
        <v>-0.59291618058448636</v>
      </c>
      <c r="F92" s="56">
        <v>1.040115162958406</v>
      </c>
      <c r="G92" s="56">
        <v>4.1578212504404792</v>
      </c>
      <c r="H92">
        <v>31</v>
      </c>
      <c r="I92">
        <v>31</v>
      </c>
      <c r="J92" s="69" t="str">
        <f t="shared" si="3"/>
        <v>lokalne</v>
      </c>
      <c r="K92" s="64">
        <v>-0.59291618030600268</v>
      </c>
      <c r="L92" s="56">
        <v>1.0401151620421349</v>
      </c>
      <c r="M92" s="56">
        <v>4.1578212504404792</v>
      </c>
      <c r="N92">
        <v>56</v>
      </c>
      <c r="O92">
        <v>271</v>
      </c>
      <c r="P92" s="69" t="str">
        <f t="shared" si="4"/>
        <v>lokalne</v>
      </c>
      <c r="Q92" s="56">
        <v>0.5929161805845401</v>
      </c>
      <c r="R92" s="56">
        <v>0.54335254803510236</v>
      </c>
      <c r="S92" s="56">
        <v>3.0577324993668191</v>
      </c>
      <c r="T92">
        <v>84</v>
      </c>
      <c r="U92">
        <v>253</v>
      </c>
      <c r="V92" s="49" t="str">
        <f t="shared" si="5"/>
        <v>lokalne</v>
      </c>
      <c r="X92" s="138"/>
      <c r="Y92" s="140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</row>
    <row r="93" spans="1:49" ht="15.75" thickBot="1" x14ac:dyDescent="0.3">
      <c r="A93" s="95"/>
      <c r="B93" s="22">
        <v>91</v>
      </c>
      <c r="C93" s="1">
        <v>-0.73860861686989665</v>
      </c>
      <c r="D93" s="11">
        <v>-0.45166675699874759</v>
      </c>
      <c r="E93" s="64">
        <v>-0.59291618060936413</v>
      </c>
      <c r="F93" s="56">
        <v>-0.1158281249608856</v>
      </c>
      <c r="G93" s="56">
        <v>5.3148364102482288</v>
      </c>
      <c r="H93">
        <v>27</v>
      </c>
      <c r="I93">
        <v>27</v>
      </c>
      <c r="J93" s="69" t="str">
        <f t="shared" si="3"/>
        <v>globalne</v>
      </c>
      <c r="K93" s="64">
        <v>-0.59291618082800601</v>
      </c>
      <c r="L93" s="56">
        <v>-0.1158281252070303</v>
      </c>
      <c r="M93" s="56">
        <v>5.3148364102482288</v>
      </c>
      <c r="N93">
        <v>51</v>
      </c>
      <c r="O93">
        <v>246</v>
      </c>
      <c r="P93" s="69" t="str">
        <f t="shared" si="4"/>
        <v>globalne</v>
      </c>
      <c r="Q93" s="56">
        <v>-3.0058043778665778E-13</v>
      </c>
      <c r="R93" s="56">
        <v>0.54335254803470079</v>
      </c>
      <c r="S93" s="56">
        <v>0.72841738538722378</v>
      </c>
      <c r="T93">
        <v>69</v>
      </c>
      <c r="U93">
        <v>208</v>
      </c>
      <c r="V93" s="49" t="str">
        <f t="shared" si="5"/>
        <v>lokalne</v>
      </c>
      <c r="X93" s="138"/>
      <c r="Y93" s="140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</row>
    <row r="94" spans="1:49" ht="15.75" thickBot="1" x14ac:dyDescent="0.3">
      <c r="A94" s="95"/>
      <c r="B94" s="22">
        <v>92</v>
      </c>
      <c r="C94" s="1">
        <v>0.30620385007932782</v>
      </c>
      <c r="D94" s="11">
        <v>-0.35703448718413711</v>
      </c>
      <c r="E94" s="64">
        <v>0.59291618053848283</v>
      </c>
      <c r="F94" s="56">
        <v>-0.11582812460106751</v>
      </c>
      <c r="G94" s="56">
        <v>5.3148364102482288</v>
      </c>
      <c r="H94">
        <v>27</v>
      </c>
      <c r="I94">
        <v>27</v>
      </c>
      <c r="J94" s="69" t="str">
        <f t="shared" si="3"/>
        <v>globalne</v>
      </c>
      <c r="K94" s="64">
        <v>0.59291617926011653</v>
      </c>
      <c r="L94" s="56">
        <v>-0.11582812702954159</v>
      </c>
      <c r="M94" s="56">
        <v>5.3148364102482288</v>
      </c>
      <c r="N94">
        <v>47</v>
      </c>
      <c r="O94">
        <v>226</v>
      </c>
      <c r="P94" s="69" t="str">
        <f t="shared" si="4"/>
        <v>globalne</v>
      </c>
      <c r="Q94" s="56">
        <v>-1.0442176918899111</v>
      </c>
      <c r="R94" s="56">
        <v>2.1680119559182849</v>
      </c>
      <c r="S94" s="56">
        <v>-1.033344217678686</v>
      </c>
      <c r="T94">
        <v>30</v>
      </c>
      <c r="U94">
        <v>91</v>
      </c>
      <c r="V94" s="49" t="str">
        <f t="shared" si="5"/>
        <v>lokalne</v>
      </c>
      <c r="X94" s="138"/>
      <c r="Y94" s="140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</row>
    <row r="95" spans="1:49" ht="15.75" thickBot="1" x14ac:dyDescent="0.3">
      <c r="A95" s="95"/>
      <c r="B95" s="22">
        <v>93</v>
      </c>
      <c r="C95" s="1">
        <v>-0.31296705547720188</v>
      </c>
      <c r="D95" s="11">
        <v>0.97128176875412464</v>
      </c>
      <c r="E95" s="64">
        <v>-0.59291618056707807</v>
      </c>
      <c r="F95" s="56">
        <v>1.040115162882562</v>
      </c>
      <c r="G95" s="56">
        <v>4.1578212504404792</v>
      </c>
      <c r="H95">
        <v>28</v>
      </c>
      <c r="I95">
        <v>28</v>
      </c>
      <c r="J95" s="69" t="str">
        <f t="shared" si="3"/>
        <v>lokalne</v>
      </c>
      <c r="K95" s="64">
        <v>-0.59291618052036887</v>
      </c>
      <c r="L95" s="56">
        <v>1.0401151614712669</v>
      </c>
      <c r="M95" s="56">
        <v>4.1578212504404792</v>
      </c>
      <c r="N95">
        <v>48</v>
      </c>
      <c r="O95">
        <v>231</v>
      </c>
      <c r="P95" s="69" t="str">
        <f t="shared" si="4"/>
        <v>lokalne</v>
      </c>
      <c r="Q95" s="56">
        <v>0.59291618058433404</v>
      </c>
      <c r="R95" s="56">
        <v>-1.269642531816078</v>
      </c>
      <c r="S95" s="56">
        <v>3.580340052613328</v>
      </c>
      <c r="T95">
        <v>25</v>
      </c>
      <c r="U95">
        <v>76</v>
      </c>
      <c r="V95" s="49" t="str">
        <f t="shared" si="5"/>
        <v>lokalne</v>
      </c>
      <c r="X95" s="138"/>
      <c r="Y95" s="140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</row>
    <row r="96" spans="1:49" ht="15.75" thickBot="1" x14ac:dyDescent="0.3">
      <c r="A96" s="95"/>
      <c r="B96" s="22">
        <v>94</v>
      </c>
      <c r="C96" s="1">
        <v>0.3135162559337914</v>
      </c>
      <c r="D96" s="11">
        <v>0.2399866203777492</v>
      </c>
      <c r="E96" s="64">
        <v>0.59291618056750051</v>
      </c>
      <c r="F96" s="56">
        <v>-0.1158281236956681</v>
      </c>
      <c r="G96" s="56">
        <v>5.3148364102482288</v>
      </c>
      <c r="H96">
        <v>28</v>
      </c>
      <c r="I96">
        <v>28</v>
      </c>
      <c r="J96" s="69" t="str">
        <f t="shared" si="3"/>
        <v>globalne</v>
      </c>
      <c r="K96" s="64">
        <v>0.59291618080053454</v>
      </c>
      <c r="L96" s="56">
        <v>-0.1158281206113439</v>
      </c>
      <c r="M96" s="56">
        <v>5.3148364102482288</v>
      </c>
      <c r="N96">
        <v>50</v>
      </c>
      <c r="O96">
        <v>241</v>
      </c>
      <c r="P96" s="69" t="str">
        <f t="shared" si="4"/>
        <v>globalne</v>
      </c>
      <c r="Q96" s="56">
        <v>1.78770995175486</v>
      </c>
      <c r="R96" s="56">
        <v>-2.3780556188640332</v>
      </c>
      <c r="S96" s="56">
        <v>1.6390914223659869</v>
      </c>
      <c r="T96">
        <v>30</v>
      </c>
      <c r="U96">
        <v>91</v>
      </c>
      <c r="V96" s="49" t="str">
        <f t="shared" si="5"/>
        <v>lokalne</v>
      </c>
      <c r="X96" s="138"/>
      <c r="Y96" s="140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</row>
    <row r="97" spans="1:49" ht="15.75" thickBot="1" x14ac:dyDescent="0.3">
      <c r="A97" s="95"/>
      <c r="B97" s="22">
        <v>95</v>
      </c>
      <c r="C97" s="1">
        <v>-0.35925351502373809</v>
      </c>
      <c r="D97" s="11">
        <v>0.87462817830964923</v>
      </c>
      <c r="E97" s="64">
        <v>-0.59291618058281736</v>
      </c>
      <c r="F97" s="56">
        <v>1.040115162972828</v>
      </c>
      <c r="G97" s="56">
        <v>4.1578212504404792</v>
      </c>
      <c r="H97">
        <v>30</v>
      </c>
      <c r="I97">
        <v>30</v>
      </c>
      <c r="J97" s="69" t="str">
        <f t="shared" si="3"/>
        <v>lokalne</v>
      </c>
      <c r="K97" s="64">
        <v>-0.59291618107635591</v>
      </c>
      <c r="L97" s="56">
        <v>1.040115160200014</v>
      </c>
      <c r="M97" s="56">
        <v>4.1578212504404792</v>
      </c>
      <c r="N97">
        <v>52</v>
      </c>
      <c r="O97">
        <v>251</v>
      </c>
      <c r="P97" s="69" t="str">
        <f t="shared" si="4"/>
        <v>lokalne</v>
      </c>
      <c r="Q97" s="56">
        <v>-0.59291618058358586</v>
      </c>
      <c r="R97" s="56">
        <v>-0.1158281241798316</v>
      </c>
      <c r="S97" s="56">
        <v>5.3148364102482288</v>
      </c>
      <c r="T97">
        <v>54</v>
      </c>
      <c r="U97">
        <v>163</v>
      </c>
      <c r="V97" s="49" t="str">
        <f t="shared" si="5"/>
        <v>globalne</v>
      </c>
      <c r="X97" s="138"/>
      <c r="Y97" s="140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</row>
    <row r="98" spans="1:49" ht="15.75" thickBot="1" x14ac:dyDescent="0.3">
      <c r="A98" s="95"/>
      <c r="B98" s="22">
        <v>96</v>
      </c>
      <c r="C98" s="1">
        <v>-0.62461776146665215</v>
      </c>
      <c r="D98" s="11">
        <v>-6.6934595350176096E-2</v>
      </c>
      <c r="E98" s="64">
        <v>-0.59291618063791618</v>
      </c>
      <c r="F98" s="56">
        <v>-0.115828123496496</v>
      </c>
      <c r="G98" s="56">
        <v>5.3148364102482288</v>
      </c>
      <c r="H98">
        <v>24</v>
      </c>
      <c r="I98">
        <v>24</v>
      </c>
      <c r="J98" s="69" t="str">
        <f t="shared" si="3"/>
        <v>globalne</v>
      </c>
      <c r="K98" s="64">
        <v>-0.59291618141638258</v>
      </c>
      <c r="L98" s="56">
        <v>-0.1158281217231945</v>
      </c>
      <c r="M98" s="56">
        <v>5.3148364102482288</v>
      </c>
      <c r="N98">
        <v>43</v>
      </c>
      <c r="O98">
        <v>206</v>
      </c>
      <c r="P98" s="69" t="str">
        <f t="shared" si="4"/>
        <v>globalne</v>
      </c>
      <c r="Q98" s="56">
        <v>-0.59291618058454276</v>
      </c>
      <c r="R98" s="56">
        <v>-0.11582812417754899</v>
      </c>
      <c r="S98" s="56">
        <v>5.3148364102482288</v>
      </c>
      <c r="T98">
        <v>8</v>
      </c>
      <c r="U98">
        <v>25</v>
      </c>
      <c r="V98" s="49" t="str">
        <f t="shared" si="5"/>
        <v>globalne</v>
      </c>
      <c r="X98" s="138"/>
      <c r="Y98" s="140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</row>
    <row r="99" spans="1:49" ht="15.75" thickBot="1" x14ac:dyDescent="0.3">
      <c r="A99" s="95"/>
      <c r="B99" s="22">
        <v>97</v>
      </c>
      <c r="C99" s="1">
        <v>0.56458860263228416</v>
      </c>
      <c r="D99" s="11">
        <v>-0.18633481347933409</v>
      </c>
      <c r="E99" s="64">
        <v>0.59291618056615114</v>
      </c>
      <c r="F99" s="56">
        <v>-0.1158281246258156</v>
      </c>
      <c r="G99" s="56">
        <v>5.3148364102482288</v>
      </c>
      <c r="H99">
        <v>25</v>
      </c>
      <c r="I99">
        <v>25</v>
      </c>
      <c r="J99" s="69" t="str">
        <f t="shared" si="3"/>
        <v>globalne</v>
      </c>
      <c r="K99" s="64">
        <v>0.59291617962985665</v>
      </c>
      <c r="L99" s="56">
        <v>-0.1158281281348883</v>
      </c>
      <c r="M99" s="56">
        <v>5.3148364102482288</v>
      </c>
      <c r="N99">
        <v>43</v>
      </c>
      <c r="O99">
        <v>206</v>
      </c>
      <c r="P99" s="69" t="str">
        <f t="shared" si="4"/>
        <v>globalne</v>
      </c>
      <c r="Q99" s="56">
        <v>0.59291618058598372</v>
      </c>
      <c r="R99" s="56">
        <v>-0.1158281241732147</v>
      </c>
      <c r="S99" s="56">
        <v>5.3148364102482288</v>
      </c>
      <c r="T99">
        <v>10</v>
      </c>
      <c r="U99">
        <v>31</v>
      </c>
      <c r="V99" s="49" t="str">
        <f t="shared" si="5"/>
        <v>globalne</v>
      </c>
      <c r="X99" s="138"/>
      <c r="Y99" s="140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</row>
    <row r="100" spans="1:49" ht="15.75" thickBot="1" x14ac:dyDescent="0.3">
      <c r="A100" s="95"/>
      <c r="B100" s="22">
        <v>98</v>
      </c>
      <c r="C100" s="1">
        <v>-0.81281002657487988</v>
      </c>
      <c r="D100" s="11">
        <v>0.31846064841374749</v>
      </c>
      <c r="E100" s="64">
        <v>-0.59291618059441564</v>
      </c>
      <c r="F100" s="56">
        <v>-0.115828123736037</v>
      </c>
      <c r="G100" s="56">
        <v>5.3148364102482297</v>
      </c>
      <c r="H100">
        <v>29</v>
      </c>
      <c r="I100">
        <v>29</v>
      </c>
      <c r="J100" s="69" t="str">
        <f t="shared" si="3"/>
        <v>globalne</v>
      </c>
      <c r="K100" s="64">
        <v>-0.59291618093053322</v>
      </c>
      <c r="L100" s="56">
        <v>-0.1158281232312644</v>
      </c>
      <c r="M100" s="56">
        <v>5.3148364102482288</v>
      </c>
      <c r="N100">
        <v>59</v>
      </c>
      <c r="O100">
        <v>286</v>
      </c>
      <c r="P100" s="69" t="str">
        <f t="shared" si="4"/>
        <v>globalne</v>
      </c>
      <c r="Q100" s="56">
        <v>-1.0442176918891239</v>
      </c>
      <c r="R100" s="56">
        <v>0.54335254803518396</v>
      </c>
      <c r="S100" s="56">
        <v>1.8895042815125791</v>
      </c>
      <c r="T100">
        <v>140</v>
      </c>
      <c r="U100">
        <v>421</v>
      </c>
      <c r="V100" s="49" t="str">
        <f t="shared" si="5"/>
        <v>lokalne</v>
      </c>
      <c r="X100" s="138"/>
      <c r="Y100" s="140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</row>
    <row r="101" spans="1:49" ht="15.75" thickBot="1" x14ac:dyDescent="0.3">
      <c r="A101" s="95"/>
      <c r="B101" s="22">
        <v>99</v>
      </c>
      <c r="C101" s="11">
        <v>-6.6441916860640049E-2</v>
      </c>
      <c r="D101" s="11">
        <v>-0.69530676631256938</v>
      </c>
      <c r="E101" s="64">
        <v>-0.59291618053151152</v>
      </c>
      <c r="F101" s="56">
        <v>-0.1158281249875531</v>
      </c>
      <c r="G101" s="56">
        <v>5.3148364102482288</v>
      </c>
      <c r="H101">
        <v>30</v>
      </c>
      <c r="I101">
        <v>30</v>
      </c>
      <c r="J101" s="69" t="str">
        <f t="shared" si="3"/>
        <v>globalne</v>
      </c>
      <c r="K101" s="56" t="s">
        <v>28</v>
      </c>
      <c r="L101" s="56" t="s">
        <v>28</v>
      </c>
      <c r="M101" s="56" t="s">
        <v>28</v>
      </c>
      <c r="N101">
        <v>1068</v>
      </c>
      <c r="O101">
        <v>5331</v>
      </c>
      <c r="P101" s="69" t="s">
        <v>19</v>
      </c>
      <c r="Q101" s="56">
        <v>3.6360951892929688E-13</v>
      </c>
      <c r="R101" s="56">
        <v>-0.1158281241803964</v>
      </c>
      <c r="S101" s="56">
        <v>2.9855212962686331</v>
      </c>
      <c r="T101">
        <v>12</v>
      </c>
      <c r="U101">
        <v>37</v>
      </c>
      <c r="V101" s="49" t="str">
        <f t="shared" si="5"/>
        <v>lokalne</v>
      </c>
      <c r="X101" s="138"/>
      <c r="Y101" s="140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</row>
    <row r="102" spans="1:49" ht="15.75" thickBot="1" x14ac:dyDescent="0.3">
      <c r="A102" s="96"/>
      <c r="B102" s="24">
        <v>100</v>
      </c>
      <c r="C102" s="12">
        <v>2.301091980189085E-2</v>
      </c>
      <c r="D102" s="12">
        <v>0.14573411643505099</v>
      </c>
      <c r="E102" s="65">
        <v>0.59291618026141391</v>
      </c>
      <c r="F102" s="58">
        <v>-0.1158281241337891</v>
      </c>
      <c r="G102" s="58">
        <v>5.3148364102482288</v>
      </c>
      <c r="H102" s="44">
        <v>30</v>
      </c>
      <c r="I102" s="44">
        <v>30</v>
      </c>
      <c r="J102" s="49" t="str">
        <f t="shared" si="3"/>
        <v>globalne</v>
      </c>
      <c r="K102" s="65">
        <v>0.5929161673134542</v>
      </c>
      <c r="L102" s="58">
        <v>-0.1158281220971235</v>
      </c>
      <c r="M102" s="58">
        <v>5.3148364102482262</v>
      </c>
      <c r="N102" s="44">
        <v>50</v>
      </c>
      <c r="O102" s="44">
        <v>241</v>
      </c>
      <c r="P102" s="49" t="str">
        <f t="shared" si="4"/>
        <v>globalne</v>
      </c>
      <c r="Q102" s="56">
        <v>-1.0442176918965611</v>
      </c>
      <c r="R102" s="56">
        <v>-1.269642531806314</v>
      </c>
      <c r="S102" s="56">
        <v>2.412111834759088</v>
      </c>
      <c r="T102">
        <v>161</v>
      </c>
      <c r="U102">
        <v>484</v>
      </c>
      <c r="V102" s="49" t="str">
        <f t="shared" si="5"/>
        <v>lokalne</v>
      </c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</row>
    <row r="103" spans="1:49" ht="15.75" thickBot="1" x14ac:dyDescent="0.3">
      <c r="A103" s="94">
        <v>0.15</v>
      </c>
      <c r="B103" s="21">
        <v>1</v>
      </c>
      <c r="C103" s="5">
        <v>-0.42484495975077152</v>
      </c>
      <c r="D103" s="10">
        <v>0.19997791852802041</v>
      </c>
      <c r="E103" s="62" t="s">
        <v>28</v>
      </c>
      <c r="F103" s="63" t="s">
        <v>28</v>
      </c>
      <c r="G103" s="63" t="s">
        <v>28</v>
      </c>
      <c r="H103" s="59">
        <v>1354</v>
      </c>
      <c r="I103" s="59">
        <v>1354</v>
      </c>
      <c r="J103" s="69" t="s">
        <v>19</v>
      </c>
      <c r="K103" s="56" t="s">
        <v>28</v>
      </c>
      <c r="L103" s="56" t="s">
        <v>28</v>
      </c>
      <c r="M103" s="56" t="s">
        <v>28</v>
      </c>
      <c r="N103">
        <v>3411</v>
      </c>
      <c r="O103">
        <v>17046</v>
      </c>
      <c r="P103" s="20" t="s">
        <v>19</v>
      </c>
      <c r="Q103" s="59">
        <v>0.59291618058271411</v>
      </c>
      <c r="R103" s="59">
        <v>-0.11582812418780861</v>
      </c>
      <c r="S103" s="59">
        <v>5.3148364102482288</v>
      </c>
      <c r="T103" s="59">
        <v>14</v>
      </c>
      <c r="U103" s="59">
        <v>43</v>
      </c>
      <c r="V103" s="49" t="str">
        <f t="shared" si="5"/>
        <v>globalne</v>
      </c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</row>
    <row r="104" spans="1:49" ht="15.75" thickBot="1" x14ac:dyDescent="0.3">
      <c r="A104" s="95"/>
      <c r="B104" s="22">
        <v>2</v>
      </c>
      <c r="C104" s="1">
        <v>0.5766102708876133</v>
      </c>
      <c r="D104" s="11">
        <v>-0.3343529193662107</v>
      </c>
      <c r="E104" s="64" t="s">
        <v>28</v>
      </c>
      <c r="F104" s="56" t="s">
        <v>28</v>
      </c>
      <c r="G104" s="56" t="s">
        <v>28</v>
      </c>
      <c r="H104">
        <v>1357</v>
      </c>
      <c r="I104">
        <v>1357</v>
      </c>
      <c r="J104" s="69" t="s">
        <v>19</v>
      </c>
      <c r="K104" s="56" t="s">
        <v>28</v>
      </c>
      <c r="L104" s="56" t="s">
        <v>28</v>
      </c>
      <c r="M104" s="56" t="s">
        <v>28</v>
      </c>
      <c r="N104">
        <v>680</v>
      </c>
      <c r="O104">
        <v>3391</v>
      </c>
      <c r="P104" s="69" t="s">
        <v>19</v>
      </c>
      <c r="Q104">
        <v>2.0763770007171032</v>
      </c>
      <c r="R104">
        <v>0.54335254803502009</v>
      </c>
      <c r="S104">
        <v>5.3610074560803964</v>
      </c>
      <c r="T104">
        <v>18</v>
      </c>
      <c r="U104">
        <v>55</v>
      </c>
      <c r="V104" s="49" t="str">
        <f t="shared" si="5"/>
        <v>lokalne</v>
      </c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</row>
    <row r="105" spans="1:49" ht="15.75" thickBot="1" x14ac:dyDescent="0.3">
      <c r="A105" s="95"/>
      <c r="B105" s="22">
        <v>3</v>
      </c>
      <c r="C105" s="1">
        <v>-0.18204615637660029</v>
      </c>
      <c r="D105" s="11">
        <v>-2.2773932665586472E-2</v>
      </c>
      <c r="E105" s="64" t="s">
        <v>28</v>
      </c>
      <c r="F105" s="56" t="s">
        <v>28</v>
      </c>
      <c r="G105" s="56" t="s">
        <v>28</v>
      </c>
      <c r="H105">
        <v>1361</v>
      </c>
      <c r="I105">
        <v>1361</v>
      </c>
      <c r="J105" s="69" t="s">
        <v>19</v>
      </c>
      <c r="K105" s="56" t="s">
        <v>28</v>
      </c>
      <c r="L105" s="56" t="s">
        <v>28</v>
      </c>
      <c r="M105" s="56" t="s">
        <v>28</v>
      </c>
      <c r="N105">
        <v>361</v>
      </c>
      <c r="O105">
        <v>1796</v>
      </c>
      <c r="P105" s="69" t="s">
        <v>19</v>
      </c>
      <c r="Q105">
        <v>-1.7877099517543851</v>
      </c>
      <c r="R105">
        <v>-2.214508145073868</v>
      </c>
      <c r="S105">
        <v>1.5937223620360521</v>
      </c>
      <c r="T105">
        <v>83</v>
      </c>
      <c r="U105">
        <v>250</v>
      </c>
      <c r="V105" s="49" t="str">
        <f t="shared" si="5"/>
        <v>lokalne</v>
      </c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</row>
    <row r="106" spans="1:49" ht="15.75" thickBot="1" x14ac:dyDescent="0.3">
      <c r="A106" s="95"/>
      <c r="B106" s="22">
        <v>4</v>
      </c>
      <c r="C106" s="1">
        <v>0.7660348080098629</v>
      </c>
      <c r="D106" s="11">
        <v>0.90894765499979258</v>
      </c>
      <c r="E106" s="64" t="s">
        <v>28</v>
      </c>
      <c r="F106" s="56" t="s">
        <v>28</v>
      </c>
      <c r="G106" s="56" t="s">
        <v>28</v>
      </c>
      <c r="H106">
        <v>1354</v>
      </c>
      <c r="I106">
        <v>1354</v>
      </c>
      <c r="J106" s="69" t="s">
        <v>19</v>
      </c>
      <c r="K106" s="56" t="s">
        <v>28</v>
      </c>
      <c r="L106" s="56" t="s">
        <v>28</v>
      </c>
      <c r="M106" s="56" t="s">
        <v>28</v>
      </c>
      <c r="N106">
        <v>433</v>
      </c>
      <c r="O106">
        <v>2156</v>
      </c>
      <c r="P106" s="69" t="s">
        <v>19</v>
      </c>
      <c r="Q106">
        <v>1.0442176902320119</v>
      </c>
      <c r="R106">
        <v>1.0401151653603</v>
      </c>
      <c r="S106">
        <v>2.9895930325862392</v>
      </c>
      <c r="T106">
        <v>30</v>
      </c>
      <c r="U106">
        <v>91</v>
      </c>
      <c r="V106" s="49" t="str">
        <f t="shared" si="5"/>
        <v>lokalne</v>
      </c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</row>
    <row r="107" spans="1:49" ht="15.75" thickBot="1" x14ac:dyDescent="0.3">
      <c r="A107" s="95"/>
      <c r="B107" s="22">
        <v>5</v>
      </c>
      <c r="C107" s="1">
        <v>0.88093456858769059</v>
      </c>
      <c r="D107" s="11">
        <v>-3.419520566239953E-2</v>
      </c>
      <c r="E107" s="64" t="s">
        <v>28</v>
      </c>
      <c r="F107" s="56" t="s">
        <v>28</v>
      </c>
      <c r="G107" s="56" t="s">
        <v>28</v>
      </c>
      <c r="H107">
        <v>1354</v>
      </c>
      <c r="I107">
        <v>1354</v>
      </c>
      <c r="J107" s="69" t="s">
        <v>19</v>
      </c>
      <c r="K107" s="56" t="s">
        <v>28</v>
      </c>
      <c r="L107" s="56" t="s">
        <v>28</v>
      </c>
      <c r="M107" s="56" t="s">
        <v>28</v>
      </c>
      <c r="N107">
        <v>2445</v>
      </c>
      <c r="O107">
        <v>12216</v>
      </c>
      <c r="P107" s="69" t="s">
        <v>19</v>
      </c>
      <c r="Q107">
        <v>-0.59291618058220386</v>
      </c>
      <c r="R107">
        <v>-0.1158281242000231</v>
      </c>
      <c r="S107">
        <v>5.3148364102482288</v>
      </c>
      <c r="T107">
        <v>47</v>
      </c>
      <c r="U107">
        <v>142</v>
      </c>
      <c r="V107" s="49" t="str">
        <f t="shared" si="5"/>
        <v>globalne</v>
      </c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</row>
    <row r="108" spans="1:49" ht="15.75" thickBot="1" x14ac:dyDescent="0.3">
      <c r="A108" s="95"/>
      <c r="B108" s="22">
        <v>6</v>
      </c>
      <c r="C108" s="1">
        <v>-0.90888700122013688</v>
      </c>
      <c r="D108" s="11">
        <v>0.78070044424384832</v>
      </c>
      <c r="E108" s="64" t="s">
        <v>28</v>
      </c>
      <c r="F108" s="56" t="s">
        <v>28</v>
      </c>
      <c r="G108" s="56" t="s">
        <v>28</v>
      </c>
      <c r="H108">
        <v>1359</v>
      </c>
      <c r="I108">
        <v>1359</v>
      </c>
      <c r="J108" s="69" t="s">
        <v>19</v>
      </c>
      <c r="K108" s="56" t="s">
        <v>28</v>
      </c>
      <c r="L108" s="56" t="s">
        <v>28</v>
      </c>
      <c r="M108" s="56" t="s">
        <v>28</v>
      </c>
      <c r="N108">
        <v>3502</v>
      </c>
      <c r="O108">
        <v>17501</v>
      </c>
      <c r="P108" s="69" t="s">
        <v>19</v>
      </c>
      <c r="Q108">
        <v>-0.59291618058290541</v>
      </c>
      <c r="R108">
        <v>1.0401151634932191</v>
      </c>
      <c r="S108">
        <v>4.1578212504404792</v>
      </c>
      <c r="T108">
        <v>25</v>
      </c>
      <c r="U108">
        <v>76</v>
      </c>
      <c r="V108" s="49" t="str">
        <f t="shared" si="5"/>
        <v>lokalne</v>
      </c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</row>
    <row r="109" spans="1:49" ht="15.75" thickBot="1" x14ac:dyDescent="0.3">
      <c r="A109" s="95"/>
      <c r="B109" s="22">
        <v>7</v>
      </c>
      <c r="C109" s="1">
        <v>5.6210976094007492E-2</v>
      </c>
      <c r="D109" s="11">
        <v>0.82887637382373214</v>
      </c>
      <c r="E109" s="64" t="s">
        <v>28</v>
      </c>
      <c r="F109" s="56" t="s">
        <v>28</v>
      </c>
      <c r="G109" s="56" t="s">
        <v>28</v>
      </c>
      <c r="H109">
        <v>1355</v>
      </c>
      <c r="I109">
        <v>1355</v>
      </c>
      <c r="J109" s="69" t="s">
        <v>19</v>
      </c>
      <c r="K109" s="56" t="s">
        <v>28</v>
      </c>
      <c r="L109" s="56" t="s">
        <v>28</v>
      </c>
      <c r="M109" s="56" t="s">
        <v>28</v>
      </c>
      <c r="N109">
        <v>296</v>
      </c>
      <c r="O109">
        <v>1471</v>
      </c>
      <c r="P109" s="69" t="s">
        <v>19</v>
      </c>
      <c r="Q109">
        <v>-1.044217691888718</v>
      </c>
      <c r="R109">
        <v>1.9233769623765271</v>
      </c>
      <c r="S109">
        <v>-1.181980811147654</v>
      </c>
      <c r="T109">
        <v>202</v>
      </c>
      <c r="U109">
        <v>607</v>
      </c>
      <c r="V109" s="49" t="str">
        <f t="shared" si="5"/>
        <v>lokalne</v>
      </c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</row>
    <row r="110" spans="1:49" ht="15.75" thickBot="1" x14ac:dyDescent="0.3">
      <c r="A110" s="95"/>
      <c r="B110" s="22">
        <v>8</v>
      </c>
      <c r="C110" s="1">
        <v>0.78483808878809214</v>
      </c>
      <c r="D110" s="11">
        <v>0.21746996464207771</v>
      </c>
      <c r="E110" s="64" t="s">
        <v>28</v>
      </c>
      <c r="F110" s="56" t="s">
        <v>28</v>
      </c>
      <c r="G110" s="56" t="s">
        <v>28</v>
      </c>
      <c r="H110">
        <v>1361</v>
      </c>
      <c r="I110">
        <v>1361</v>
      </c>
      <c r="J110" s="69" t="s">
        <v>19</v>
      </c>
      <c r="K110" s="56" t="s">
        <v>28</v>
      </c>
      <c r="L110" s="56" t="s">
        <v>28</v>
      </c>
      <c r="M110" s="56" t="s">
        <v>28</v>
      </c>
      <c r="N110">
        <v>3270</v>
      </c>
      <c r="O110">
        <v>16341</v>
      </c>
      <c r="P110" s="69" t="s">
        <v>19</v>
      </c>
      <c r="Q110">
        <v>2.0763770007171201</v>
      </c>
      <c r="R110">
        <v>-2.3780556188644009</v>
      </c>
      <c r="S110">
        <v>1.3010289977649001</v>
      </c>
      <c r="T110">
        <v>33</v>
      </c>
      <c r="U110">
        <v>100</v>
      </c>
      <c r="V110" s="49" t="str">
        <f t="shared" si="5"/>
        <v>lokalne</v>
      </c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</row>
    <row r="111" spans="1:49" ht="15.75" thickBot="1" x14ac:dyDescent="0.3">
      <c r="A111" s="95"/>
      <c r="B111" s="22">
        <v>9</v>
      </c>
      <c r="C111" s="1">
        <v>0.1028700289316475</v>
      </c>
      <c r="D111" s="11">
        <v>-0.17862044693902129</v>
      </c>
      <c r="E111" s="64" t="s">
        <v>28</v>
      </c>
      <c r="F111" s="56" t="s">
        <v>28</v>
      </c>
      <c r="G111" s="56" t="s">
        <v>28</v>
      </c>
      <c r="H111">
        <v>1357</v>
      </c>
      <c r="I111">
        <v>1357</v>
      </c>
      <c r="J111" s="69" t="s">
        <v>19</v>
      </c>
      <c r="K111" s="56" t="s">
        <v>28</v>
      </c>
      <c r="L111" s="56" t="s">
        <v>28</v>
      </c>
      <c r="M111" s="56" t="s">
        <v>28</v>
      </c>
      <c r="N111">
        <v>241</v>
      </c>
      <c r="O111">
        <v>1196</v>
      </c>
      <c r="P111" s="69" t="s">
        <v>19</v>
      </c>
      <c r="Q111">
        <v>1.0442176918902819</v>
      </c>
      <c r="R111">
        <v>-0.1158281241679676</v>
      </c>
      <c r="S111">
        <v>4.1466081923939884</v>
      </c>
      <c r="T111">
        <v>20</v>
      </c>
      <c r="U111">
        <v>61</v>
      </c>
      <c r="V111" s="49" t="str">
        <f t="shared" si="5"/>
        <v>lokalne</v>
      </c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</row>
    <row r="112" spans="1:49" ht="15.75" thickBot="1" x14ac:dyDescent="0.3">
      <c r="A112" s="95"/>
      <c r="B112" s="22">
        <v>10</v>
      </c>
      <c r="C112" s="1">
        <v>-8.6770529393106699E-2</v>
      </c>
      <c r="D112" s="11">
        <v>-0.70581061812117696</v>
      </c>
      <c r="E112" s="64" t="s">
        <v>28</v>
      </c>
      <c r="F112" s="56" t="s">
        <v>28</v>
      </c>
      <c r="G112" s="56" t="s">
        <v>28</v>
      </c>
      <c r="H112">
        <v>1356</v>
      </c>
      <c r="I112">
        <v>1356</v>
      </c>
      <c r="J112" s="69" t="s">
        <v>19</v>
      </c>
      <c r="K112" s="56" t="s">
        <v>28</v>
      </c>
      <c r="L112" s="56" t="s">
        <v>28</v>
      </c>
      <c r="M112" s="56" t="s">
        <v>28</v>
      </c>
      <c r="N112">
        <v>534</v>
      </c>
      <c r="O112">
        <v>2661</v>
      </c>
      <c r="P112" s="69" t="s">
        <v>19</v>
      </c>
      <c r="Q112">
        <v>1.0442176918892729</v>
      </c>
      <c r="R112">
        <v>-0.81576487749880555</v>
      </c>
      <c r="S112">
        <v>1.549757182426956</v>
      </c>
      <c r="T112">
        <v>16</v>
      </c>
      <c r="U112">
        <v>49</v>
      </c>
      <c r="V112" s="49" t="str">
        <f t="shared" si="5"/>
        <v>lokalne</v>
      </c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</row>
    <row r="113" spans="1:49" ht="15.75" thickBot="1" x14ac:dyDescent="0.3">
      <c r="A113" s="95"/>
      <c r="B113" s="22">
        <v>11</v>
      </c>
      <c r="C113" s="1">
        <v>0.91366669069975615</v>
      </c>
      <c r="D113" s="11">
        <v>0.87059960654005408</v>
      </c>
      <c r="E113" s="64" t="s">
        <v>28</v>
      </c>
      <c r="F113" s="56" t="s">
        <v>28</v>
      </c>
      <c r="G113" s="56" t="s">
        <v>28</v>
      </c>
      <c r="H113">
        <v>1354</v>
      </c>
      <c r="I113">
        <v>1354</v>
      </c>
      <c r="J113" s="69" t="s">
        <v>19</v>
      </c>
      <c r="K113" s="56" t="s">
        <v>28</v>
      </c>
      <c r="L113" s="56" t="s">
        <v>28</v>
      </c>
      <c r="M113" s="56" t="s">
        <v>28</v>
      </c>
      <c r="N113">
        <v>352</v>
      </c>
      <c r="O113">
        <v>1751</v>
      </c>
      <c r="P113" s="69" t="s">
        <v>19</v>
      </c>
      <c r="Q113">
        <v>-1.787709951754028</v>
      </c>
      <c r="R113">
        <v>-1.26964253181553</v>
      </c>
      <c r="S113">
        <v>6.2216774339279937</v>
      </c>
      <c r="T113">
        <v>71</v>
      </c>
      <c r="U113">
        <v>214</v>
      </c>
      <c r="V113" s="49" t="str">
        <f t="shared" si="5"/>
        <v>lokalne</v>
      </c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</row>
    <row r="114" spans="1:49" ht="15.75" thickBot="1" x14ac:dyDescent="0.3">
      <c r="A114" s="95"/>
      <c r="B114" s="22">
        <v>12</v>
      </c>
      <c r="C114" s="1">
        <v>-9.3331687618046999E-2</v>
      </c>
      <c r="D114" s="11">
        <v>-0.39754220005124807</v>
      </c>
      <c r="E114" s="64" t="s">
        <v>28</v>
      </c>
      <c r="F114" s="56" t="s">
        <v>28</v>
      </c>
      <c r="G114" s="56" t="s">
        <v>28</v>
      </c>
      <c r="H114">
        <v>1357</v>
      </c>
      <c r="I114">
        <v>1357</v>
      </c>
      <c r="J114" s="69" t="s">
        <v>19</v>
      </c>
      <c r="K114" s="56" t="s">
        <v>28</v>
      </c>
      <c r="L114" s="56" t="s">
        <v>28</v>
      </c>
      <c r="M114" s="56" t="s">
        <v>28</v>
      </c>
      <c r="N114">
        <v>321</v>
      </c>
      <c r="O114">
        <v>1596</v>
      </c>
      <c r="P114" s="69" t="s">
        <v>19</v>
      </c>
      <c r="Q114">
        <v>0.5929161805823554</v>
      </c>
      <c r="R114">
        <v>1.040115163492332</v>
      </c>
      <c r="S114">
        <v>4.1578212504404792</v>
      </c>
      <c r="T114">
        <v>118</v>
      </c>
      <c r="U114">
        <v>355</v>
      </c>
      <c r="V114" s="49" t="str">
        <f t="shared" si="5"/>
        <v>lokalne</v>
      </c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</row>
    <row r="115" spans="1:49" ht="15.75" thickBot="1" x14ac:dyDescent="0.3">
      <c r="A115" s="95"/>
      <c r="B115" s="22">
        <v>13</v>
      </c>
      <c r="C115" s="1">
        <v>0.35514127090573311</v>
      </c>
      <c r="D115" s="11">
        <v>-0.87855885690078139</v>
      </c>
      <c r="E115" s="64" t="s">
        <v>28</v>
      </c>
      <c r="F115" s="56" t="s">
        <v>28</v>
      </c>
      <c r="G115" s="56" t="s">
        <v>28</v>
      </c>
      <c r="H115">
        <v>1353</v>
      </c>
      <c r="I115">
        <v>1353</v>
      </c>
      <c r="J115" s="69" t="s">
        <v>19</v>
      </c>
      <c r="K115" s="56" t="s">
        <v>28</v>
      </c>
      <c r="L115" s="56" t="s">
        <v>28</v>
      </c>
      <c r="M115" s="56" t="s">
        <v>28</v>
      </c>
      <c r="N115">
        <v>4150</v>
      </c>
      <c r="O115">
        <v>20741</v>
      </c>
      <c r="P115" s="69" t="s">
        <v>19</v>
      </c>
      <c r="Q115">
        <v>-1.0442176918906849</v>
      </c>
      <c r="R115">
        <v>-0.1158281241706399</v>
      </c>
      <c r="S115">
        <v>4.1466081923939884</v>
      </c>
      <c r="T115">
        <v>24</v>
      </c>
      <c r="U115">
        <v>73</v>
      </c>
      <c r="V115" s="49" t="str">
        <f t="shared" si="5"/>
        <v>lokalne</v>
      </c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</row>
    <row r="116" spans="1:49" ht="15.75" thickBot="1" x14ac:dyDescent="0.3">
      <c r="A116" s="95"/>
      <c r="B116" s="22">
        <v>14</v>
      </c>
      <c r="C116" s="1">
        <v>0.1452668039128184</v>
      </c>
      <c r="D116" s="11">
        <v>0.8954538800753653</v>
      </c>
      <c r="E116" s="64" t="s">
        <v>28</v>
      </c>
      <c r="F116" s="56" t="s">
        <v>28</v>
      </c>
      <c r="G116" s="56" t="s">
        <v>28</v>
      </c>
      <c r="H116">
        <v>1361</v>
      </c>
      <c r="I116">
        <v>1361</v>
      </c>
      <c r="J116" s="69" t="s">
        <v>19</v>
      </c>
      <c r="K116" s="56" t="s">
        <v>28</v>
      </c>
      <c r="L116" s="56" t="s">
        <v>28</v>
      </c>
      <c r="M116" s="56" t="s">
        <v>28</v>
      </c>
      <c r="N116">
        <v>253</v>
      </c>
      <c r="O116">
        <v>1256</v>
      </c>
      <c r="P116" s="69" t="s">
        <v>19</v>
      </c>
      <c r="Q116">
        <v>2.0763770007154898</v>
      </c>
      <c r="R116">
        <v>-2.3780556188632311</v>
      </c>
      <c r="S116">
        <v>1.301028997764901</v>
      </c>
      <c r="T116">
        <v>57</v>
      </c>
      <c r="U116">
        <v>172</v>
      </c>
      <c r="V116" s="49" t="str">
        <f t="shared" si="5"/>
        <v>lokalne</v>
      </c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</row>
    <row r="117" spans="1:49" ht="15.75" thickBot="1" x14ac:dyDescent="0.3">
      <c r="A117" s="95"/>
      <c r="B117" s="22">
        <v>15</v>
      </c>
      <c r="C117" s="1">
        <v>-0.79415063466876745</v>
      </c>
      <c r="D117" s="11">
        <v>0.44119254685938358</v>
      </c>
      <c r="E117" s="64" t="s">
        <v>28</v>
      </c>
      <c r="F117" s="56" t="s">
        <v>28</v>
      </c>
      <c r="G117" s="56" t="s">
        <v>28</v>
      </c>
      <c r="H117">
        <v>1366</v>
      </c>
      <c r="I117">
        <v>1366</v>
      </c>
      <c r="J117" s="69" t="s">
        <v>19</v>
      </c>
      <c r="K117" s="56" t="s">
        <v>28</v>
      </c>
      <c r="L117" s="56" t="s">
        <v>28</v>
      </c>
      <c r="M117" s="56" t="s">
        <v>28</v>
      </c>
      <c r="N117">
        <v>518</v>
      </c>
      <c r="O117">
        <v>2581</v>
      </c>
      <c r="P117" s="69" t="s">
        <v>19</v>
      </c>
      <c r="Q117">
        <v>-1.7877099517516319</v>
      </c>
      <c r="R117">
        <v>2.168011955919507</v>
      </c>
      <c r="S117">
        <v>2.776221381490219</v>
      </c>
      <c r="T117">
        <v>19</v>
      </c>
      <c r="U117">
        <v>58</v>
      </c>
      <c r="V117" s="49" t="str">
        <f t="shared" si="5"/>
        <v>lokalne</v>
      </c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</row>
    <row r="118" spans="1:49" ht="15.75" thickBot="1" x14ac:dyDescent="0.3">
      <c r="A118" s="95"/>
      <c r="B118" s="22">
        <v>16</v>
      </c>
      <c r="C118" s="1">
        <v>0.79964994080364704</v>
      </c>
      <c r="D118" s="11">
        <v>-0.71541140880435705</v>
      </c>
      <c r="E118" s="64" t="s">
        <v>28</v>
      </c>
      <c r="F118" s="56" t="s">
        <v>28</v>
      </c>
      <c r="G118" s="56" t="s">
        <v>28</v>
      </c>
      <c r="H118">
        <v>1360</v>
      </c>
      <c r="I118">
        <v>1360</v>
      </c>
      <c r="J118" s="69" t="s">
        <v>19</v>
      </c>
      <c r="K118" s="56" t="s">
        <v>28</v>
      </c>
      <c r="L118" s="56" t="s">
        <v>28</v>
      </c>
      <c r="M118" s="56" t="s">
        <v>28</v>
      </c>
      <c r="N118">
        <v>541</v>
      </c>
      <c r="O118">
        <v>2696</v>
      </c>
      <c r="P118" s="69" t="s">
        <v>19</v>
      </c>
      <c r="Q118">
        <v>2.0763770007147668</v>
      </c>
      <c r="R118">
        <v>2.1680119559160311</v>
      </c>
      <c r="S118">
        <v>2.438158956889132</v>
      </c>
      <c r="T118">
        <v>54</v>
      </c>
      <c r="U118">
        <v>163</v>
      </c>
      <c r="V118" s="49" t="str">
        <f t="shared" si="5"/>
        <v>lokalne</v>
      </c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</row>
    <row r="119" spans="1:49" ht="15.75" thickBot="1" x14ac:dyDescent="0.3">
      <c r="A119" s="95"/>
      <c r="B119" s="22">
        <v>17</v>
      </c>
      <c r="C119" s="1">
        <v>-0.50782453129068017</v>
      </c>
      <c r="D119" s="11">
        <v>9.8569312132894993E-2</v>
      </c>
      <c r="E119" s="64" t="s">
        <v>28</v>
      </c>
      <c r="F119" s="56" t="s">
        <v>28</v>
      </c>
      <c r="G119" s="56" t="s">
        <v>28</v>
      </c>
      <c r="H119">
        <v>1356</v>
      </c>
      <c r="I119">
        <v>1356</v>
      </c>
      <c r="J119" s="69" t="s">
        <v>19</v>
      </c>
      <c r="K119" s="56" t="s">
        <v>28</v>
      </c>
      <c r="L119" s="56" t="s">
        <v>28</v>
      </c>
      <c r="M119" s="56" t="s">
        <v>28</v>
      </c>
      <c r="N119">
        <v>3141</v>
      </c>
      <c r="O119">
        <v>15696</v>
      </c>
      <c r="P119" s="69" t="s">
        <v>19</v>
      </c>
      <c r="Q119">
        <v>-1.044217691891913</v>
      </c>
      <c r="R119">
        <v>-2.3780556188616568</v>
      </c>
      <c r="S119">
        <v>-2.1704741768029181</v>
      </c>
      <c r="T119">
        <v>76</v>
      </c>
      <c r="U119">
        <v>229</v>
      </c>
      <c r="V119" s="49" t="str">
        <f t="shared" si="5"/>
        <v>lokalne</v>
      </c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</row>
    <row r="120" spans="1:49" ht="15.75" thickBot="1" x14ac:dyDescent="0.3">
      <c r="A120" s="95"/>
      <c r="B120" s="22">
        <v>18</v>
      </c>
      <c r="C120" s="1">
        <v>-0.91588093293830752</v>
      </c>
      <c r="D120" s="11">
        <v>0.90818247711285949</v>
      </c>
      <c r="E120" s="64" t="s">
        <v>28</v>
      </c>
      <c r="F120" s="56" t="s">
        <v>28</v>
      </c>
      <c r="G120" s="56" t="s">
        <v>28</v>
      </c>
      <c r="H120">
        <v>1353</v>
      </c>
      <c r="I120">
        <v>1353</v>
      </c>
      <c r="J120" s="69" t="s">
        <v>19</v>
      </c>
      <c r="K120" s="56" t="s">
        <v>28</v>
      </c>
      <c r="L120" s="56" t="s">
        <v>28</v>
      </c>
      <c r="M120" s="56" t="s">
        <v>28</v>
      </c>
      <c r="N120">
        <v>169</v>
      </c>
      <c r="O120">
        <v>836</v>
      </c>
      <c r="P120" s="69" t="s">
        <v>19</v>
      </c>
      <c r="Q120">
        <v>-4.4777780202895048E-13</v>
      </c>
      <c r="R120">
        <v>-0.1158281241821424</v>
      </c>
      <c r="S120">
        <v>2.9855212962686331</v>
      </c>
      <c r="T120">
        <v>22</v>
      </c>
      <c r="U120">
        <v>67</v>
      </c>
      <c r="V120" s="49" t="str">
        <f t="shared" si="5"/>
        <v>lokalne</v>
      </c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</row>
    <row r="121" spans="1:49" ht="15.75" thickBot="1" x14ac:dyDescent="0.3">
      <c r="A121" s="95"/>
      <c r="B121" s="22">
        <v>19</v>
      </c>
      <c r="C121" s="1">
        <v>-0.34415856143459678</v>
      </c>
      <c r="D121" s="11">
        <v>0.17096670623868701</v>
      </c>
      <c r="E121" s="64" t="s">
        <v>28</v>
      </c>
      <c r="F121" s="56" t="s">
        <v>28</v>
      </c>
      <c r="G121" s="56" t="s">
        <v>28</v>
      </c>
      <c r="H121">
        <v>1354</v>
      </c>
      <c r="I121">
        <v>1354</v>
      </c>
      <c r="J121" s="69" t="s">
        <v>19</v>
      </c>
      <c r="K121" s="56" t="s">
        <v>28</v>
      </c>
      <c r="L121" s="56" t="s">
        <v>28</v>
      </c>
      <c r="M121" s="56" t="s">
        <v>28</v>
      </c>
      <c r="N121">
        <v>117</v>
      </c>
      <c r="O121">
        <v>576</v>
      </c>
      <c r="P121" s="69" t="s">
        <v>19</v>
      </c>
      <c r="Q121">
        <v>-2.0763770007148681</v>
      </c>
      <c r="R121">
        <v>-1.269642531816414</v>
      </c>
      <c r="S121">
        <v>5.8836150093269062</v>
      </c>
      <c r="T121">
        <v>50</v>
      </c>
      <c r="U121">
        <v>151</v>
      </c>
      <c r="V121" s="49" t="str">
        <f t="shared" si="5"/>
        <v>lokalne</v>
      </c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</row>
    <row r="122" spans="1:49" ht="15.75" thickBot="1" x14ac:dyDescent="0.3">
      <c r="A122" s="95"/>
      <c r="B122" s="22">
        <v>20</v>
      </c>
      <c r="C122" s="1">
        <v>0.90900729829445481</v>
      </c>
      <c r="D122" s="11">
        <v>-0.19097943650558591</v>
      </c>
      <c r="E122" s="64" t="s">
        <v>28</v>
      </c>
      <c r="F122" s="56" t="s">
        <v>28</v>
      </c>
      <c r="G122" s="56" t="s">
        <v>28</v>
      </c>
      <c r="H122">
        <v>1360</v>
      </c>
      <c r="I122">
        <v>1360</v>
      </c>
      <c r="J122" s="69" t="s">
        <v>19</v>
      </c>
      <c r="K122" s="56" t="s">
        <v>28</v>
      </c>
      <c r="L122" s="56" t="s">
        <v>28</v>
      </c>
      <c r="M122" s="56" t="s">
        <v>28</v>
      </c>
      <c r="N122">
        <v>384</v>
      </c>
      <c r="O122">
        <v>1911</v>
      </c>
      <c r="P122" s="69" t="s">
        <v>19</v>
      </c>
      <c r="Q122">
        <v>2.0763770007209059</v>
      </c>
      <c r="R122">
        <v>-0.11582812415702511</v>
      </c>
      <c r="S122">
        <v>7.6181113669618057</v>
      </c>
      <c r="T122">
        <v>25</v>
      </c>
      <c r="U122">
        <v>76</v>
      </c>
      <c r="V122" s="49" t="str">
        <f t="shared" si="5"/>
        <v>lokalne</v>
      </c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</row>
    <row r="123" spans="1:49" ht="15.75" thickBot="1" x14ac:dyDescent="0.3">
      <c r="A123" s="95"/>
      <c r="B123" s="22">
        <v>21</v>
      </c>
      <c r="C123" s="1">
        <v>0.77907863212749362</v>
      </c>
      <c r="D123" s="11">
        <v>0.29578695865347981</v>
      </c>
      <c r="E123" s="64" t="s">
        <v>28</v>
      </c>
      <c r="F123" s="56" t="s">
        <v>28</v>
      </c>
      <c r="G123" s="56" t="s">
        <v>28</v>
      </c>
      <c r="H123">
        <v>1362</v>
      </c>
      <c r="I123">
        <v>1362</v>
      </c>
      <c r="J123" s="69" t="s">
        <v>19</v>
      </c>
      <c r="K123" s="56" t="s">
        <v>28</v>
      </c>
      <c r="L123" s="56" t="s">
        <v>28</v>
      </c>
      <c r="M123" s="56" t="s">
        <v>28</v>
      </c>
      <c r="N123">
        <v>1563</v>
      </c>
      <c r="O123">
        <v>7806</v>
      </c>
      <c r="P123" s="69" t="s">
        <v>19</v>
      </c>
      <c r="Q123">
        <v>-1.0442176918908961</v>
      </c>
      <c r="R123">
        <v>0.54335254803549204</v>
      </c>
      <c r="S123">
        <v>1.8895042815125791</v>
      </c>
      <c r="T123">
        <v>48</v>
      </c>
      <c r="U123">
        <v>145</v>
      </c>
      <c r="V123" s="49" t="str">
        <f t="shared" si="5"/>
        <v>lokalne</v>
      </c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</row>
    <row r="124" spans="1:49" ht="15.75" thickBot="1" x14ac:dyDescent="0.3">
      <c r="A124" s="95"/>
      <c r="B124" s="22">
        <v>22</v>
      </c>
      <c r="C124" s="1">
        <v>0.38560681231319899</v>
      </c>
      <c r="D124" s="11">
        <v>-0.36035876581445342</v>
      </c>
      <c r="E124" s="64" t="s">
        <v>28</v>
      </c>
      <c r="F124" s="56" t="s">
        <v>28</v>
      </c>
      <c r="G124" s="56" t="s">
        <v>28</v>
      </c>
      <c r="H124">
        <v>1357</v>
      </c>
      <c r="I124">
        <v>1357</v>
      </c>
      <c r="J124" s="69" t="s">
        <v>19</v>
      </c>
      <c r="K124" s="56" t="s">
        <v>28</v>
      </c>
      <c r="L124" s="56" t="s">
        <v>28</v>
      </c>
      <c r="M124" s="56" t="s">
        <v>28</v>
      </c>
      <c r="N124">
        <v>147</v>
      </c>
      <c r="O124">
        <v>726</v>
      </c>
      <c r="P124" s="69" t="s">
        <v>19</v>
      </c>
      <c r="Q124">
        <v>-0.59291618068345553</v>
      </c>
      <c r="R124">
        <v>-0.81576487761370087</v>
      </c>
      <c r="S124">
        <v>2.7179854002811972</v>
      </c>
      <c r="T124">
        <v>66</v>
      </c>
      <c r="U124">
        <v>199</v>
      </c>
      <c r="V124" s="49" t="str">
        <f t="shared" si="5"/>
        <v>lokalne</v>
      </c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</row>
    <row r="125" spans="1:49" ht="15.75" thickBot="1" x14ac:dyDescent="0.3">
      <c r="A125" s="95"/>
      <c r="B125" s="22">
        <v>23</v>
      </c>
      <c r="C125" s="1">
        <v>0.28101362753659492</v>
      </c>
      <c r="D125" s="11">
        <v>-0.38455997826531529</v>
      </c>
      <c r="E125" s="64" t="s">
        <v>28</v>
      </c>
      <c r="F125" s="56" t="s">
        <v>28</v>
      </c>
      <c r="G125" s="56" t="s">
        <v>28</v>
      </c>
      <c r="H125">
        <v>1356</v>
      </c>
      <c r="I125">
        <v>1356</v>
      </c>
      <c r="J125" s="69" t="s">
        <v>19</v>
      </c>
      <c r="K125" s="56" t="s">
        <v>28</v>
      </c>
      <c r="L125" s="56" t="s">
        <v>28</v>
      </c>
      <c r="M125" s="56" t="s">
        <v>28</v>
      </c>
      <c r="N125">
        <v>239</v>
      </c>
      <c r="O125">
        <v>1186</v>
      </c>
      <c r="P125" s="69" t="s">
        <v>19</v>
      </c>
      <c r="Q125">
        <v>1.0442176918895341</v>
      </c>
      <c r="R125">
        <v>0.54335254803515642</v>
      </c>
      <c r="S125">
        <v>1.8895042815125791</v>
      </c>
      <c r="T125">
        <v>43</v>
      </c>
      <c r="U125">
        <v>130</v>
      </c>
      <c r="V125" s="49" t="str">
        <f t="shared" si="5"/>
        <v>lokalne</v>
      </c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</row>
    <row r="126" spans="1:49" ht="15.75" thickBot="1" x14ac:dyDescent="0.3">
      <c r="A126" s="95"/>
      <c r="B126" s="22">
        <v>24</v>
      </c>
      <c r="C126" s="1">
        <v>0.98853955324739218</v>
      </c>
      <c r="D126" s="11">
        <v>-0.56046473747119308</v>
      </c>
      <c r="E126" s="64" t="s">
        <v>28</v>
      </c>
      <c r="F126" s="56" t="s">
        <v>28</v>
      </c>
      <c r="G126" s="56" t="s">
        <v>28</v>
      </c>
      <c r="H126">
        <v>1355</v>
      </c>
      <c r="I126">
        <v>1355</v>
      </c>
      <c r="J126" s="69" t="s">
        <v>19</v>
      </c>
      <c r="K126" s="56" t="s">
        <v>28</v>
      </c>
      <c r="L126" s="56" t="s">
        <v>28</v>
      </c>
      <c r="M126" s="56" t="s">
        <v>28</v>
      </c>
      <c r="N126">
        <v>5060</v>
      </c>
      <c r="O126">
        <v>25291</v>
      </c>
      <c r="P126" s="69" t="s">
        <v>19</v>
      </c>
      <c r="Q126">
        <v>2.0763770007141891</v>
      </c>
      <c r="R126">
        <v>1.923376962378273</v>
      </c>
      <c r="S126">
        <v>2.289522363420164</v>
      </c>
      <c r="T126">
        <v>37</v>
      </c>
      <c r="U126">
        <v>112</v>
      </c>
      <c r="V126" s="49" t="str">
        <f t="shared" si="5"/>
        <v>lokalne</v>
      </c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</row>
    <row r="127" spans="1:49" ht="15.75" thickBot="1" x14ac:dyDescent="0.3">
      <c r="A127" s="95"/>
      <c r="B127" s="22">
        <v>25</v>
      </c>
      <c r="C127" s="1">
        <v>0.31141159823164338</v>
      </c>
      <c r="D127" s="11">
        <v>-0.2610222683288157</v>
      </c>
      <c r="E127" s="64" t="s">
        <v>28</v>
      </c>
      <c r="F127" s="56" t="s">
        <v>28</v>
      </c>
      <c r="G127" s="56" t="s">
        <v>28</v>
      </c>
      <c r="H127">
        <v>1354</v>
      </c>
      <c r="I127">
        <v>1354</v>
      </c>
      <c r="J127" s="69" t="s">
        <v>19</v>
      </c>
      <c r="K127" s="56" t="s">
        <v>28</v>
      </c>
      <c r="L127" s="56" t="s">
        <v>28</v>
      </c>
      <c r="M127" s="56" t="s">
        <v>28</v>
      </c>
      <c r="N127">
        <v>632</v>
      </c>
      <c r="O127">
        <v>3151</v>
      </c>
      <c r="P127" s="69" t="s">
        <v>19</v>
      </c>
      <c r="Q127">
        <v>-2.1140736946513652E-14</v>
      </c>
      <c r="R127">
        <v>-0.1158281241865577</v>
      </c>
      <c r="S127">
        <v>2.9855212962686331</v>
      </c>
      <c r="T127">
        <v>13</v>
      </c>
      <c r="U127">
        <v>40</v>
      </c>
      <c r="V127" s="49" t="str">
        <f t="shared" si="5"/>
        <v>lokalne</v>
      </c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</row>
    <row r="128" spans="1:49" ht="15.75" thickBot="1" x14ac:dyDescent="0.3">
      <c r="A128" s="95"/>
      <c r="B128" s="22">
        <v>26</v>
      </c>
      <c r="C128" s="1">
        <v>0.41706093633547431</v>
      </c>
      <c r="D128" s="11">
        <v>0.96843840694054961</v>
      </c>
      <c r="E128" s="64" t="s">
        <v>28</v>
      </c>
      <c r="F128" s="56" t="s">
        <v>28</v>
      </c>
      <c r="G128" s="56" t="s">
        <v>28</v>
      </c>
      <c r="H128">
        <v>1352</v>
      </c>
      <c r="I128">
        <v>1352</v>
      </c>
      <c r="J128" s="69" t="s">
        <v>19</v>
      </c>
      <c r="K128" s="56" t="s">
        <v>28</v>
      </c>
      <c r="L128" s="56" t="s">
        <v>28</v>
      </c>
      <c r="M128" s="56" t="s">
        <v>28</v>
      </c>
      <c r="N128">
        <v>5125</v>
      </c>
      <c r="O128">
        <v>25616</v>
      </c>
      <c r="P128" s="69" t="s">
        <v>19</v>
      </c>
      <c r="Q128">
        <v>1.7877099517539179</v>
      </c>
      <c r="R128">
        <v>2.1680119559158921</v>
      </c>
      <c r="S128">
        <v>2.7762213814902199</v>
      </c>
      <c r="T128">
        <v>26</v>
      </c>
      <c r="U128">
        <v>79</v>
      </c>
      <c r="V128" s="49" t="str">
        <f t="shared" si="5"/>
        <v>lokalne</v>
      </c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</row>
    <row r="129" spans="1:49" ht="15.75" thickBot="1" x14ac:dyDescent="0.3">
      <c r="A129" s="95"/>
      <c r="B129" s="22">
        <v>27</v>
      </c>
      <c r="C129" s="1">
        <v>8.8132049422711134E-2</v>
      </c>
      <c r="D129" s="11">
        <v>-0.69159539835527539</v>
      </c>
      <c r="E129" s="64" t="s">
        <v>28</v>
      </c>
      <c r="F129" s="56" t="s">
        <v>28</v>
      </c>
      <c r="G129" s="56" t="s">
        <v>28</v>
      </c>
      <c r="H129">
        <v>1365</v>
      </c>
      <c r="I129">
        <v>1365</v>
      </c>
      <c r="J129" s="69" t="s">
        <v>19</v>
      </c>
      <c r="K129" s="56" t="s">
        <v>28</v>
      </c>
      <c r="L129" s="56" t="s">
        <v>28</v>
      </c>
      <c r="M129" s="56" t="s">
        <v>28</v>
      </c>
      <c r="N129">
        <v>2834</v>
      </c>
      <c r="O129">
        <v>14161</v>
      </c>
      <c r="P129" s="69" t="s">
        <v>19</v>
      </c>
      <c r="Q129">
        <v>1.044217691890251</v>
      </c>
      <c r="R129">
        <v>1.0401151634917269</v>
      </c>
      <c r="S129">
        <v>2.9895930325862392</v>
      </c>
      <c r="T129">
        <v>48</v>
      </c>
      <c r="U129">
        <v>145</v>
      </c>
      <c r="V129" s="49" t="str">
        <f t="shared" si="5"/>
        <v>lokalne</v>
      </c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</row>
    <row r="130" spans="1:49" ht="15.75" thickBot="1" x14ac:dyDescent="0.3">
      <c r="A130" s="95"/>
      <c r="B130" s="22">
        <v>28</v>
      </c>
      <c r="C130" s="1">
        <v>0.18828404089435941</v>
      </c>
      <c r="D130" s="11">
        <v>-0.81791200023144484</v>
      </c>
      <c r="E130" s="64" t="s">
        <v>28</v>
      </c>
      <c r="F130" s="56" t="s">
        <v>28</v>
      </c>
      <c r="G130" s="56" t="s">
        <v>28</v>
      </c>
      <c r="H130">
        <v>1356</v>
      </c>
      <c r="I130">
        <v>1356</v>
      </c>
      <c r="J130" s="69" t="s">
        <v>19</v>
      </c>
      <c r="K130" s="56" t="s">
        <v>28</v>
      </c>
      <c r="L130" s="56" t="s">
        <v>28</v>
      </c>
      <c r="M130" s="56" t="s">
        <v>28</v>
      </c>
      <c r="N130">
        <v>2806</v>
      </c>
      <c r="O130">
        <v>14021</v>
      </c>
      <c r="P130" s="69" t="s">
        <v>19</v>
      </c>
      <c r="Q130">
        <v>1.044217691889628</v>
      </c>
      <c r="R130">
        <v>0.54335254803413513</v>
      </c>
      <c r="S130">
        <v>1.889504281512578</v>
      </c>
      <c r="T130">
        <v>13</v>
      </c>
      <c r="U130">
        <v>40</v>
      </c>
      <c r="V130" s="49" t="str">
        <f t="shared" si="5"/>
        <v>lokalne</v>
      </c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</row>
    <row r="131" spans="1:49" ht="15.75" thickBot="1" x14ac:dyDescent="0.3">
      <c r="A131" s="95"/>
      <c r="B131" s="22">
        <v>29</v>
      </c>
      <c r="C131" s="1">
        <v>-0.42168052541092038</v>
      </c>
      <c r="D131" s="11">
        <v>-0.71618618443608284</v>
      </c>
      <c r="E131" s="64" t="s">
        <v>28</v>
      </c>
      <c r="F131" s="56" t="s">
        <v>28</v>
      </c>
      <c r="G131" s="56" t="s">
        <v>28</v>
      </c>
      <c r="H131">
        <v>1354</v>
      </c>
      <c r="I131">
        <v>1354</v>
      </c>
      <c r="J131" s="69" t="s">
        <v>19</v>
      </c>
      <c r="K131" s="56" t="s">
        <v>28</v>
      </c>
      <c r="L131" s="56" t="s">
        <v>28</v>
      </c>
      <c r="M131" s="56" t="s">
        <v>28</v>
      </c>
      <c r="N131">
        <v>253</v>
      </c>
      <c r="O131">
        <v>1256</v>
      </c>
      <c r="P131" s="69" t="s">
        <v>19</v>
      </c>
      <c r="Q131">
        <v>0.59291618058528417</v>
      </c>
      <c r="R131">
        <v>0.54335254803622068</v>
      </c>
      <c r="S131">
        <v>3.0577324993668191</v>
      </c>
      <c r="T131">
        <v>118</v>
      </c>
      <c r="U131">
        <v>355</v>
      </c>
      <c r="V131" s="49" t="str">
        <f t="shared" si="5"/>
        <v>lokalne</v>
      </c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</row>
    <row r="132" spans="1:49" ht="15.75" thickBot="1" x14ac:dyDescent="0.3">
      <c r="A132" s="95"/>
      <c r="B132" s="22">
        <v>30</v>
      </c>
      <c r="C132" s="1">
        <v>-0.70577270537614822</v>
      </c>
      <c r="D132" s="11">
        <v>0.38001420302316552</v>
      </c>
      <c r="E132" s="64" t="s">
        <v>28</v>
      </c>
      <c r="F132" s="56" t="s">
        <v>28</v>
      </c>
      <c r="G132" s="56" t="s">
        <v>28</v>
      </c>
      <c r="H132">
        <v>1358</v>
      </c>
      <c r="I132">
        <v>1358</v>
      </c>
      <c r="J132" s="69" t="s">
        <v>19</v>
      </c>
      <c r="K132" s="56" t="s">
        <v>28</v>
      </c>
      <c r="L132" s="56" t="s">
        <v>28</v>
      </c>
      <c r="M132" s="56" t="s">
        <v>28</v>
      </c>
      <c r="N132">
        <v>449</v>
      </c>
      <c r="O132">
        <v>2236</v>
      </c>
      <c r="P132" s="69" t="s">
        <v>19</v>
      </c>
      <c r="Q132">
        <v>1.7877099517541499</v>
      </c>
      <c r="R132">
        <v>2.1680119559189261</v>
      </c>
      <c r="S132">
        <v>2.7762213814902199</v>
      </c>
      <c r="T132">
        <v>82</v>
      </c>
      <c r="U132">
        <v>247</v>
      </c>
      <c r="V132" s="49" t="str">
        <f t="shared" ref="V132:V195" si="6">IF(ROUND(S132,4)=5.3148,"globalne","lokalne")</f>
        <v>lokalne</v>
      </c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</row>
    <row r="133" spans="1:49" ht="15.75" thickBot="1" x14ac:dyDescent="0.3">
      <c r="A133" s="95"/>
      <c r="B133" s="22">
        <v>31</v>
      </c>
      <c r="C133" s="1">
        <v>0.92604846507310867</v>
      </c>
      <c r="D133" s="11">
        <v>0.2385129667818546</v>
      </c>
      <c r="E133" s="64" t="s">
        <v>28</v>
      </c>
      <c r="F133" s="56" t="s">
        <v>28</v>
      </c>
      <c r="G133" s="56" t="s">
        <v>28</v>
      </c>
      <c r="H133">
        <v>1358</v>
      </c>
      <c r="I133">
        <v>1358</v>
      </c>
      <c r="J133" s="69" t="s">
        <v>19</v>
      </c>
      <c r="K133" s="56" t="s">
        <v>28</v>
      </c>
      <c r="L133" s="56" t="s">
        <v>28</v>
      </c>
      <c r="M133" s="56" t="s">
        <v>28</v>
      </c>
      <c r="N133">
        <v>197</v>
      </c>
      <c r="O133">
        <v>976</v>
      </c>
      <c r="P133" s="69" t="s">
        <v>19</v>
      </c>
      <c r="Q133">
        <v>0.59291618058438866</v>
      </c>
      <c r="R133">
        <v>1.0401151634923871</v>
      </c>
      <c r="S133">
        <v>4.1578212504404792</v>
      </c>
      <c r="T133">
        <v>15</v>
      </c>
      <c r="U133">
        <v>46</v>
      </c>
      <c r="V133" s="49" t="str">
        <f t="shared" si="6"/>
        <v>lokalne</v>
      </c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</row>
    <row r="134" spans="1:49" ht="15.75" thickBot="1" x14ac:dyDescent="0.3">
      <c r="A134" s="95"/>
      <c r="B134" s="22">
        <v>32</v>
      </c>
      <c r="C134" s="1">
        <v>0.80459809023886919</v>
      </c>
      <c r="D134" s="11">
        <v>0.78278823429718614</v>
      </c>
      <c r="E134" s="64" t="s">
        <v>28</v>
      </c>
      <c r="F134" s="56" t="s">
        <v>28</v>
      </c>
      <c r="G134" s="56" t="s">
        <v>28</v>
      </c>
      <c r="H134">
        <v>1355</v>
      </c>
      <c r="I134">
        <v>1355</v>
      </c>
      <c r="J134" s="69" t="s">
        <v>19</v>
      </c>
      <c r="K134" s="56" t="s">
        <v>28</v>
      </c>
      <c r="L134" s="56" t="s">
        <v>28</v>
      </c>
      <c r="M134" s="56" t="s">
        <v>28</v>
      </c>
      <c r="N134">
        <v>131</v>
      </c>
      <c r="O134">
        <v>646</v>
      </c>
      <c r="P134" s="69" t="s">
        <v>19</v>
      </c>
      <c r="Q134">
        <v>1.9066571625467E-13</v>
      </c>
      <c r="R134">
        <v>1.0401151634917509</v>
      </c>
      <c r="S134">
        <v>1.8285061364608839</v>
      </c>
      <c r="T134">
        <v>31</v>
      </c>
      <c r="U134">
        <v>94</v>
      </c>
      <c r="V134" s="49" t="str">
        <f t="shared" si="6"/>
        <v>lokalne</v>
      </c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</row>
    <row r="135" spans="1:49" ht="15.75" thickBot="1" x14ac:dyDescent="0.3">
      <c r="A135" s="95"/>
      <c r="B135" s="22">
        <v>33</v>
      </c>
      <c r="C135" s="1">
        <v>0.38141055684536701</v>
      </c>
      <c r="D135" s="11">
        <v>0.34599818522110581</v>
      </c>
      <c r="E135" s="64" t="s">
        <v>28</v>
      </c>
      <c r="F135" s="56" t="s">
        <v>28</v>
      </c>
      <c r="G135" s="56" t="s">
        <v>28</v>
      </c>
      <c r="H135">
        <v>1358</v>
      </c>
      <c r="I135">
        <v>1358</v>
      </c>
      <c r="J135" s="69" t="s">
        <v>19</v>
      </c>
      <c r="K135" s="56" t="s">
        <v>28</v>
      </c>
      <c r="L135" s="56" t="s">
        <v>28</v>
      </c>
      <c r="M135" s="56" t="s">
        <v>28</v>
      </c>
      <c r="N135">
        <v>210</v>
      </c>
      <c r="O135">
        <v>1041</v>
      </c>
      <c r="P135" s="69" t="s">
        <v>19</v>
      </c>
      <c r="Q135">
        <v>-0.59291618058498263</v>
      </c>
      <c r="R135">
        <v>0.5433525480337319</v>
      </c>
      <c r="S135">
        <v>3.0577324993668191</v>
      </c>
      <c r="T135">
        <v>18</v>
      </c>
      <c r="U135">
        <v>55</v>
      </c>
      <c r="V135" s="49" t="str">
        <f t="shared" si="6"/>
        <v>lokalne</v>
      </c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</row>
    <row r="136" spans="1:49" ht="15.75" thickBot="1" x14ac:dyDescent="0.3">
      <c r="A136" s="95"/>
      <c r="B136" s="22">
        <v>34</v>
      </c>
      <c r="C136" s="1">
        <v>0.59093483537435532</v>
      </c>
      <c r="D136" s="11">
        <v>0.47415547585114842</v>
      </c>
      <c r="E136" s="64" t="s">
        <v>28</v>
      </c>
      <c r="F136" s="56" t="s">
        <v>28</v>
      </c>
      <c r="G136" s="56" t="s">
        <v>28</v>
      </c>
      <c r="H136">
        <v>1359</v>
      </c>
      <c r="I136">
        <v>1359</v>
      </c>
      <c r="J136" s="69" t="s">
        <v>19</v>
      </c>
      <c r="K136" s="56" t="s">
        <v>28</v>
      </c>
      <c r="L136" s="56" t="s">
        <v>28</v>
      </c>
      <c r="M136" s="56" t="s">
        <v>28</v>
      </c>
      <c r="N136">
        <v>4738</v>
      </c>
      <c r="O136">
        <v>23681</v>
      </c>
      <c r="P136" s="69" t="s">
        <v>19</v>
      </c>
      <c r="Q136">
        <v>-0.59291618058270756</v>
      </c>
      <c r="R136">
        <v>1.040115163490887</v>
      </c>
      <c r="S136">
        <v>4.1578212504404792</v>
      </c>
      <c r="T136">
        <v>89</v>
      </c>
      <c r="U136">
        <v>268</v>
      </c>
      <c r="V136" s="49" t="str">
        <f t="shared" si="6"/>
        <v>lokalne</v>
      </c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</row>
    <row r="137" spans="1:49" ht="15.75" thickBot="1" x14ac:dyDescent="0.3">
      <c r="A137" s="95"/>
      <c r="B137" s="22">
        <v>35</v>
      </c>
      <c r="C137" s="1">
        <v>-0.95077263098210096</v>
      </c>
      <c r="D137" s="11">
        <v>4.2271451558917761E-2</v>
      </c>
      <c r="E137" s="64" t="s">
        <v>28</v>
      </c>
      <c r="F137" s="56" t="s">
        <v>28</v>
      </c>
      <c r="G137" s="56" t="s">
        <v>28</v>
      </c>
      <c r="H137">
        <v>1357</v>
      </c>
      <c r="I137">
        <v>1357</v>
      </c>
      <c r="J137" s="69" t="s">
        <v>19</v>
      </c>
      <c r="K137" s="56" t="s">
        <v>28</v>
      </c>
      <c r="L137" s="56" t="s">
        <v>28</v>
      </c>
      <c r="M137" s="56" t="s">
        <v>28</v>
      </c>
      <c r="N137">
        <v>78</v>
      </c>
      <c r="O137">
        <v>381</v>
      </c>
      <c r="P137" s="69" t="s">
        <v>19</v>
      </c>
      <c r="Q137">
        <v>2.07637700071558</v>
      </c>
      <c r="R137">
        <v>1.9233769623781629</v>
      </c>
      <c r="S137">
        <v>2.2895223634201631</v>
      </c>
      <c r="T137">
        <v>28</v>
      </c>
      <c r="U137">
        <v>85</v>
      </c>
      <c r="V137" s="49" t="str">
        <f t="shared" si="6"/>
        <v>lokalne</v>
      </c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</row>
    <row r="138" spans="1:49" ht="15.75" thickBot="1" x14ac:dyDescent="0.3">
      <c r="A138" s="95"/>
      <c r="B138" s="22">
        <v>36</v>
      </c>
      <c r="C138" s="1">
        <v>-4.4408057816326618E-2</v>
      </c>
      <c r="D138" s="11">
        <v>0.3196768993511796</v>
      </c>
      <c r="E138" s="64" t="s">
        <v>28</v>
      </c>
      <c r="F138" s="56" t="s">
        <v>28</v>
      </c>
      <c r="G138" s="56" t="s">
        <v>28</v>
      </c>
      <c r="H138">
        <v>1358</v>
      </c>
      <c r="I138">
        <v>1358</v>
      </c>
      <c r="J138" s="69" t="s">
        <v>19</v>
      </c>
      <c r="K138" s="56" t="s">
        <v>28</v>
      </c>
      <c r="L138" s="56" t="s">
        <v>28</v>
      </c>
      <c r="M138" s="56" t="s">
        <v>28</v>
      </c>
      <c r="N138">
        <v>388</v>
      </c>
      <c r="O138">
        <v>1931</v>
      </c>
      <c r="P138" s="69" t="s">
        <v>19</v>
      </c>
      <c r="Q138">
        <v>2.0763770007190918</v>
      </c>
      <c r="R138">
        <v>1.040115163494207</v>
      </c>
      <c r="S138">
        <v>6.461096207154057</v>
      </c>
      <c r="T138">
        <v>20</v>
      </c>
      <c r="U138">
        <v>61</v>
      </c>
      <c r="V138" s="49" t="str">
        <f t="shared" si="6"/>
        <v>lokalne</v>
      </c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</row>
    <row r="139" spans="1:49" ht="15.75" thickBot="1" x14ac:dyDescent="0.3">
      <c r="A139" s="95"/>
      <c r="B139" s="22">
        <v>37</v>
      </c>
      <c r="C139" s="1">
        <v>0.51691907504573464</v>
      </c>
      <c r="D139" s="11">
        <v>0.643610920291394</v>
      </c>
      <c r="E139" s="64" t="s">
        <v>28</v>
      </c>
      <c r="F139" s="56" t="s">
        <v>28</v>
      </c>
      <c r="G139" s="56" t="s">
        <v>28</v>
      </c>
      <c r="H139">
        <v>1362</v>
      </c>
      <c r="I139">
        <v>1362</v>
      </c>
      <c r="J139" s="69" t="s">
        <v>19</v>
      </c>
      <c r="K139" s="56" t="s">
        <v>28</v>
      </c>
      <c r="L139" s="56" t="s">
        <v>28</v>
      </c>
      <c r="M139" s="56" t="s">
        <v>28</v>
      </c>
      <c r="N139">
        <v>528</v>
      </c>
      <c r="O139">
        <v>2631</v>
      </c>
      <c r="P139" s="69" t="s">
        <v>19</v>
      </c>
      <c r="Q139">
        <v>0.59291618058365825</v>
      </c>
      <c r="R139">
        <v>2.1680119559175428</v>
      </c>
      <c r="S139">
        <v>0.13488400017555471</v>
      </c>
      <c r="T139">
        <v>14</v>
      </c>
      <c r="U139">
        <v>43</v>
      </c>
      <c r="V139" s="49" t="str">
        <f t="shared" si="6"/>
        <v>lokalne</v>
      </c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</row>
    <row r="140" spans="1:49" ht="15.75" thickBot="1" x14ac:dyDescent="0.3">
      <c r="A140" s="95"/>
      <c r="B140" s="22">
        <v>38</v>
      </c>
      <c r="C140" s="1">
        <v>-0.56718412833288312</v>
      </c>
      <c r="D140" s="11">
        <v>0.5725631034001708</v>
      </c>
      <c r="E140" s="64" t="s">
        <v>28</v>
      </c>
      <c r="F140" s="56" t="s">
        <v>28</v>
      </c>
      <c r="G140" s="56" t="s">
        <v>28</v>
      </c>
      <c r="H140">
        <v>1355</v>
      </c>
      <c r="I140">
        <v>1355</v>
      </c>
      <c r="J140" s="69" t="s">
        <v>19</v>
      </c>
      <c r="K140" s="56" t="s">
        <v>28</v>
      </c>
      <c r="L140" s="56" t="s">
        <v>28</v>
      </c>
      <c r="M140" s="56" t="s">
        <v>28</v>
      </c>
      <c r="N140">
        <v>2948</v>
      </c>
      <c r="O140">
        <v>14731</v>
      </c>
      <c r="P140" s="69" t="s">
        <v>19</v>
      </c>
      <c r="Q140">
        <v>-1.044217691889056</v>
      </c>
      <c r="R140">
        <v>-0.81576487749878013</v>
      </c>
      <c r="S140">
        <v>1.5497571824269549</v>
      </c>
      <c r="T140">
        <v>39</v>
      </c>
      <c r="U140">
        <v>118</v>
      </c>
      <c r="V140" s="49" t="str">
        <f t="shared" si="6"/>
        <v>lokalne</v>
      </c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</row>
    <row r="141" spans="1:49" ht="15.75" thickBot="1" x14ac:dyDescent="0.3">
      <c r="A141" s="95"/>
      <c r="B141" s="22">
        <v>39</v>
      </c>
      <c r="C141" s="1">
        <v>-0.36363798473030329</v>
      </c>
      <c r="D141" s="11">
        <v>0.95964383473619819</v>
      </c>
      <c r="E141" s="64" t="s">
        <v>28</v>
      </c>
      <c r="F141" s="56" t="s">
        <v>28</v>
      </c>
      <c r="G141" s="56" t="s">
        <v>28</v>
      </c>
      <c r="H141">
        <v>1353</v>
      </c>
      <c r="I141">
        <v>1353</v>
      </c>
      <c r="J141" s="69" t="s">
        <v>19</v>
      </c>
      <c r="K141" s="56" t="s">
        <v>28</v>
      </c>
      <c r="L141" s="56" t="s">
        <v>28</v>
      </c>
      <c r="M141" s="56" t="s">
        <v>28</v>
      </c>
      <c r="N141">
        <v>436</v>
      </c>
      <c r="O141">
        <v>2171</v>
      </c>
      <c r="P141" s="69" t="s">
        <v>19</v>
      </c>
      <c r="Q141">
        <v>1.0442176918892869</v>
      </c>
      <c r="R141">
        <v>1.040115163493009</v>
      </c>
      <c r="S141">
        <v>2.9895930325862392</v>
      </c>
      <c r="T141">
        <v>13</v>
      </c>
      <c r="U141">
        <v>40</v>
      </c>
      <c r="V141" s="49" t="str">
        <f t="shared" si="6"/>
        <v>lokalne</v>
      </c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</row>
    <row r="142" spans="1:49" ht="15.75" thickBot="1" x14ac:dyDescent="0.3">
      <c r="A142" s="95"/>
      <c r="B142" s="22">
        <v>40</v>
      </c>
      <c r="C142" s="1">
        <v>-0.53674842929467559</v>
      </c>
      <c r="D142" s="11">
        <v>-0.12113692751154299</v>
      </c>
      <c r="E142" s="64" t="s">
        <v>28</v>
      </c>
      <c r="F142" s="56" t="s">
        <v>28</v>
      </c>
      <c r="G142" s="56" t="s">
        <v>28</v>
      </c>
      <c r="H142">
        <v>1359</v>
      </c>
      <c r="I142">
        <v>1359</v>
      </c>
      <c r="J142" s="69" t="s">
        <v>19</v>
      </c>
      <c r="K142" s="56" t="s">
        <v>28</v>
      </c>
      <c r="L142" s="56" t="s">
        <v>28</v>
      </c>
      <c r="M142" s="56" t="s">
        <v>28</v>
      </c>
      <c r="N142">
        <v>366</v>
      </c>
      <c r="O142">
        <v>1821</v>
      </c>
      <c r="P142" s="69" t="s">
        <v>19</v>
      </c>
      <c r="Q142">
        <v>-0.59291618058421791</v>
      </c>
      <c r="R142">
        <v>-2.3780556188620419</v>
      </c>
      <c r="S142">
        <v>-1.0022459589486761</v>
      </c>
      <c r="T142">
        <v>28</v>
      </c>
      <c r="U142">
        <v>85</v>
      </c>
      <c r="V142" s="49" t="str">
        <f t="shared" si="6"/>
        <v>lokalne</v>
      </c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</row>
    <row r="143" spans="1:49" ht="15.75" thickBot="1" x14ac:dyDescent="0.3">
      <c r="A143" s="95"/>
      <c r="B143" s="22">
        <v>41</v>
      </c>
      <c r="C143" s="1">
        <v>-0.71439995523542166</v>
      </c>
      <c r="D143" s="11">
        <v>-0.37659559585154062</v>
      </c>
      <c r="E143" s="64" t="s">
        <v>28</v>
      </c>
      <c r="F143" s="56" t="s">
        <v>28</v>
      </c>
      <c r="G143" s="56" t="s">
        <v>28</v>
      </c>
      <c r="H143">
        <v>1357</v>
      </c>
      <c r="I143">
        <v>1357</v>
      </c>
      <c r="J143" s="69" t="s">
        <v>19</v>
      </c>
      <c r="K143" s="56" t="s">
        <v>28</v>
      </c>
      <c r="L143" s="56" t="s">
        <v>28</v>
      </c>
      <c r="M143" s="56" t="s">
        <v>28</v>
      </c>
      <c r="N143">
        <v>422</v>
      </c>
      <c r="O143">
        <v>2101</v>
      </c>
      <c r="P143" s="69" t="s">
        <v>19</v>
      </c>
      <c r="Q143">
        <v>2.0763770007165041</v>
      </c>
      <c r="R143">
        <v>0.54335254803499033</v>
      </c>
      <c r="S143">
        <v>5.3610074560803973</v>
      </c>
      <c r="T143">
        <v>59</v>
      </c>
      <c r="U143">
        <v>178</v>
      </c>
      <c r="V143" s="49" t="str">
        <f t="shared" si="6"/>
        <v>lokalne</v>
      </c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</row>
    <row r="144" spans="1:49" ht="15.75" thickBot="1" x14ac:dyDescent="0.3">
      <c r="A144" s="95"/>
      <c r="B144" s="22">
        <v>42</v>
      </c>
      <c r="C144" s="1">
        <v>-0.17090732837095859</v>
      </c>
      <c r="D144" s="11">
        <v>-0.18105009477585551</v>
      </c>
      <c r="E144" s="64" t="s">
        <v>28</v>
      </c>
      <c r="F144" s="56" t="s">
        <v>28</v>
      </c>
      <c r="G144" s="56" t="s">
        <v>28</v>
      </c>
      <c r="H144">
        <v>1362</v>
      </c>
      <c r="I144">
        <v>1362</v>
      </c>
      <c r="J144" s="69" t="s">
        <v>19</v>
      </c>
      <c r="K144" s="56" t="s">
        <v>28</v>
      </c>
      <c r="L144" s="56" t="s">
        <v>28</v>
      </c>
      <c r="M144" s="56" t="s">
        <v>28</v>
      </c>
      <c r="N144">
        <v>4044</v>
      </c>
      <c r="O144">
        <v>20211</v>
      </c>
      <c r="P144" s="69" t="s">
        <v>19</v>
      </c>
      <c r="Q144">
        <v>2.0763770007166968</v>
      </c>
      <c r="R144">
        <v>-0.81576487749971094</v>
      </c>
      <c r="S144">
        <v>5.021260356994774</v>
      </c>
      <c r="T144">
        <v>40</v>
      </c>
      <c r="U144">
        <v>121</v>
      </c>
      <c r="V144" s="49" t="str">
        <f t="shared" si="6"/>
        <v>lokalne</v>
      </c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</row>
    <row r="145" spans="1:49" ht="15.75" thickBot="1" x14ac:dyDescent="0.3">
      <c r="A145" s="95"/>
      <c r="B145" s="22">
        <v>43</v>
      </c>
      <c r="C145" s="1">
        <v>-0.17255134740844369</v>
      </c>
      <c r="D145" s="11">
        <v>-0.97906577633693814</v>
      </c>
      <c r="E145" s="64" t="s">
        <v>28</v>
      </c>
      <c r="F145" s="56" t="s">
        <v>28</v>
      </c>
      <c r="G145" s="56" t="s">
        <v>28</v>
      </c>
      <c r="H145">
        <v>1361</v>
      </c>
      <c r="I145">
        <v>1361</v>
      </c>
      <c r="J145" s="69" t="s">
        <v>19</v>
      </c>
      <c r="K145" s="56" t="s">
        <v>28</v>
      </c>
      <c r="L145" s="56" t="s">
        <v>28</v>
      </c>
      <c r="M145" s="56" t="s">
        <v>28</v>
      </c>
      <c r="N145">
        <v>3118</v>
      </c>
      <c r="O145">
        <v>15581</v>
      </c>
      <c r="P145" s="69" t="s">
        <v>19</v>
      </c>
      <c r="Q145">
        <v>2.076377000716477</v>
      </c>
      <c r="R145">
        <v>1.9233769623774031</v>
      </c>
      <c r="S145">
        <v>2.2895223634201631</v>
      </c>
      <c r="T145">
        <v>23</v>
      </c>
      <c r="U145">
        <v>70</v>
      </c>
      <c r="V145" s="49" t="str">
        <f t="shared" si="6"/>
        <v>lokalne</v>
      </c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</row>
    <row r="146" spans="1:49" ht="15.75" thickBot="1" x14ac:dyDescent="0.3">
      <c r="A146" s="95"/>
      <c r="B146" s="22">
        <v>44</v>
      </c>
      <c r="C146" s="1">
        <v>-0.26230909815058112</v>
      </c>
      <c r="D146" s="11">
        <v>-0.63230095198377967</v>
      </c>
      <c r="E146" s="64" t="s">
        <v>28</v>
      </c>
      <c r="F146" s="56" t="s">
        <v>28</v>
      </c>
      <c r="G146" s="56" t="s">
        <v>28</v>
      </c>
      <c r="H146">
        <v>1355</v>
      </c>
      <c r="I146">
        <v>1355</v>
      </c>
      <c r="J146" s="69" t="s">
        <v>19</v>
      </c>
      <c r="K146" s="56" t="s">
        <v>28</v>
      </c>
      <c r="L146" s="56" t="s">
        <v>28</v>
      </c>
      <c r="M146" s="56" t="s">
        <v>28</v>
      </c>
      <c r="N146">
        <v>284</v>
      </c>
      <c r="O146">
        <v>1411</v>
      </c>
      <c r="P146" s="69" t="s">
        <v>19</v>
      </c>
      <c r="Q146">
        <v>-1.7877099517539581</v>
      </c>
      <c r="R146">
        <v>-0.1158281241766603</v>
      </c>
      <c r="S146">
        <v>7.9561737915628949</v>
      </c>
      <c r="T146">
        <v>81</v>
      </c>
      <c r="U146">
        <v>244</v>
      </c>
      <c r="V146" s="49" t="str">
        <f t="shared" si="6"/>
        <v>lokalne</v>
      </c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</row>
    <row r="147" spans="1:49" ht="15.75" thickBot="1" x14ac:dyDescent="0.3">
      <c r="A147" s="95"/>
      <c r="B147" s="22">
        <v>45</v>
      </c>
      <c r="C147" s="1">
        <v>-0.69511050451546907</v>
      </c>
      <c r="D147" s="11">
        <v>0.68545863777399063</v>
      </c>
      <c r="E147" s="64" t="s">
        <v>28</v>
      </c>
      <c r="F147" s="56" t="s">
        <v>28</v>
      </c>
      <c r="G147" s="56" t="s">
        <v>28</v>
      </c>
      <c r="H147">
        <v>1354</v>
      </c>
      <c r="I147">
        <v>1354</v>
      </c>
      <c r="J147" s="69" t="s">
        <v>19</v>
      </c>
      <c r="K147" s="56" t="s">
        <v>28</v>
      </c>
      <c r="L147" s="56" t="s">
        <v>28</v>
      </c>
      <c r="M147" s="56" t="s">
        <v>28</v>
      </c>
      <c r="N147">
        <v>261</v>
      </c>
      <c r="O147">
        <v>1296</v>
      </c>
      <c r="P147" s="69" t="s">
        <v>19</v>
      </c>
      <c r="Q147">
        <v>-1.0442176918900861</v>
      </c>
      <c r="R147">
        <v>0.54335254803438648</v>
      </c>
      <c r="S147">
        <v>1.8895042815125791</v>
      </c>
      <c r="T147">
        <v>24</v>
      </c>
      <c r="U147">
        <v>73</v>
      </c>
      <c r="V147" s="49" t="str">
        <f t="shared" si="6"/>
        <v>lokalne</v>
      </c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</row>
    <row r="148" spans="1:49" ht="15.75" thickBot="1" x14ac:dyDescent="0.3">
      <c r="A148" s="95"/>
      <c r="B148" s="22">
        <v>46</v>
      </c>
      <c r="C148" s="1">
        <v>-0.72238787310197949</v>
      </c>
      <c r="D148" s="11">
        <v>-0.53767643589526415</v>
      </c>
      <c r="E148" s="64" t="s">
        <v>28</v>
      </c>
      <c r="F148" s="56" t="s">
        <v>28</v>
      </c>
      <c r="G148" s="56" t="s">
        <v>28</v>
      </c>
      <c r="H148">
        <v>1367</v>
      </c>
      <c r="I148">
        <v>1367</v>
      </c>
      <c r="J148" s="69" t="s">
        <v>19</v>
      </c>
      <c r="K148" s="56" t="s">
        <v>28</v>
      </c>
      <c r="L148" s="56" t="s">
        <v>28</v>
      </c>
      <c r="M148" s="56" t="s">
        <v>28</v>
      </c>
      <c r="N148">
        <v>595</v>
      </c>
      <c r="O148">
        <v>2966</v>
      </c>
      <c r="P148" s="69" t="s">
        <v>19</v>
      </c>
      <c r="Q148">
        <v>1.0442176918908861</v>
      </c>
      <c r="R148">
        <v>-0.1158281241802559</v>
      </c>
      <c r="S148">
        <v>4.1466081923939884</v>
      </c>
      <c r="T148">
        <v>28</v>
      </c>
      <c r="U148">
        <v>85</v>
      </c>
      <c r="V148" s="49" t="str">
        <f t="shared" si="6"/>
        <v>lokalne</v>
      </c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</row>
    <row r="149" spans="1:49" ht="15.75" thickBot="1" x14ac:dyDescent="0.3">
      <c r="A149" s="95"/>
      <c r="B149" s="22">
        <v>47</v>
      </c>
      <c r="C149" s="1">
        <v>-0.5339318010956049</v>
      </c>
      <c r="D149" s="11">
        <v>-0.52180008869618177</v>
      </c>
      <c r="E149" s="64" t="s">
        <v>28</v>
      </c>
      <c r="F149" s="56" t="s">
        <v>28</v>
      </c>
      <c r="G149" s="56" t="s">
        <v>28</v>
      </c>
      <c r="H149">
        <v>1358</v>
      </c>
      <c r="I149">
        <v>1358</v>
      </c>
      <c r="J149" s="69" t="s">
        <v>19</v>
      </c>
      <c r="K149" s="56" t="s">
        <v>28</v>
      </c>
      <c r="L149" s="56" t="s">
        <v>28</v>
      </c>
      <c r="M149" s="56" t="s">
        <v>28</v>
      </c>
      <c r="N149">
        <v>702</v>
      </c>
      <c r="O149">
        <v>3501</v>
      </c>
      <c r="P149" s="69" t="s">
        <v>19</v>
      </c>
      <c r="Q149">
        <v>0.59291618059758933</v>
      </c>
      <c r="R149">
        <v>-0.81576487751428428</v>
      </c>
      <c r="S149">
        <v>2.7179854002811958</v>
      </c>
      <c r="T149">
        <v>36</v>
      </c>
      <c r="U149">
        <v>109</v>
      </c>
      <c r="V149" s="49" t="str">
        <f t="shared" si="6"/>
        <v>lokalne</v>
      </c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</row>
    <row r="150" spans="1:49" ht="15.75" thickBot="1" x14ac:dyDescent="0.3">
      <c r="A150" s="95"/>
      <c r="B150" s="22">
        <v>48</v>
      </c>
      <c r="C150" s="1">
        <v>-6.8075099494308233E-2</v>
      </c>
      <c r="D150" s="11">
        <v>-0.84661766933277249</v>
      </c>
      <c r="E150" s="64" t="s">
        <v>28</v>
      </c>
      <c r="F150" s="56" t="s">
        <v>28</v>
      </c>
      <c r="G150" s="56" t="s">
        <v>28</v>
      </c>
      <c r="H150">
        <v>1358</v>
      </c>
      <c r="I150">
        <v>1358</v>
      </c>
      <c r="J150" s="69" t="s">
        <v>19</v>
      </c>
      <c r="K150" s="56" t="s">
        <v>28</v>
      </c>
      <c r="L150" s="56" t="s">
        <v>28</v>
      </c>
      <c r="M150" s="56" t="s">
        <v>28</v>
      </c>
      <c r="N150">
        <v>408</v>
      </c>
      <c r="O150">
        <v>2031</v>
      </c>
      <c r="P150" s="69" t="s">
        <v>19</v>
      </c>
      <c r="Q150">
        <v>-0.59291618058320439</v>
      </c>
      <c r="R150">
        <v>-1.2696425318147251</v>
      </c>
      <c r="S150">
        <v>3.580340052613328</v>
      </c>
      <c r="T150">
        <v>28</v>
      </c>
      <c r="U150">
        <v>85</v>
      </c>
      <c r="V150" s="49" t="str">
        <f t="shared" si="6"/>
        <v>lokalne</v>
      </c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</row>
    <row r="151" spans="1:49" ht="15.75" thickBot="1" x14ac:dyDescent="0.3">
      <c r="A151" s="95"/>
      <c r="B151" s="22">
        <v>49</v>
      </c>
      <c r="C151" s="1">
        <v>-0.46805471926927572</v>
      </c>
      <c r="D151" s="11">
        <v>-0.50855264393612742</v>
      </c>
      <c r="E151" s="64" t="s">
        <v>28</v>
      </c>
      <c r="F151" s="56" t="s">
        <v>28</v>
      </c>
      <c r="G151" s="56" t="s">
        <v>28</v>
      </c>
      <c r="H151">
        <v>1359</v>
      </c>
      <c r="I151">
        <v>1359</v>
      </c>
      <c r="J151" s="69" t="s">
        <v>19</v>
      </c>
      <c r="K151" s="56" t="s">
        <v>28</v>
      </c>
      <c r="L151" s="56" t="s">
        <v>28</v>
      </c>
      <c r="M151" s="56" t="s">
        <v>28</v>
      </c>
      <c r="N151">
        <v>468</v>
      </c>
      <c r="O151">
        <v>2331</v>
      </c>
      <c r="P151" s="69" t="s">
        <v>19</v>
      </c>
      <c r="Q151">
        <v>2.076377000715635</v>
      </c>
      <c r="R151">
        <v>-0.81576487749763416</v>
      </c>
      <c r="S151">
        <v>5.0212603569947749</v>
      </c>
      <c r="T151">
        <v>40</v>
      </c>
      <c r="U151">
        <v>121</v>
      </c>
      <c r="V151" s="49" t="str">
        <f t="shared" si="6"/>
        <v>lokalne</v>
      </c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</row>
    <row r="152" spans="1:49" ht="15.75" thickBot="1" x14ac:dyDescent="0.3">
      <c r="A152" s="95"/>
      <c r="B152" s="22">
        <v>50</v>
      </c>
      <c r="C152" s="1">
        <v>0.71565543068572879</v>
      </c>
      <c r="D152" s="11">
        <v>0.46427041105926042</v>
      </c>
      <c r="E152" s="64" t="s">
        <v>28</v>
      </c>
      <c r="F152" s="56" t="s">
        <v>28</v>
      </c>
      <c r="G152" s="56" t="s">
        <v>28</v>
      </c>
      <c r="H152">
        <v>1357</v>
      </c>
      <c r="I152">
        <v>1357</v>
      </c>
      <c r="J152" s="69" t="s">
        <v>19</v>
      </c>
      <c r="K152" s="56" t="s">
        <v>28</v>
      </c>
      <c r="L152" s="56" t="s">
        <v>28</v>
      </c>
      <c r="M152" s="56" t="s">
        <v>28</v>
      </c>
      <c r="N152">
        <v>608</v>
      </c>
      <c r="O152">
        <v>3031</v>
      </c>
      <c r="P152" s="69" t="s">
        <v>19</v>
      </c>
      <c r="Q152">
        <v>1.7982297047793121E-14</v>
      </c>
      <c r="R152">
        <v>-0.81576487749763005</v>
      </c>
      <c r="S152">
        <v>0.3886702863016005</v>
      </c>
      <c r="T152">
        <v>19</v>
      </c>
      <c r="U152">
        <v>58</v>
      </c>
      <c r="V152" s="49" t="str">
        <f t="shared" si="6"/>
        <v>lokalne</v>
      </c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</row>
    <row r="153" spans="1:49" ht="15.75" thickBot="1" x14ac:dyDescent="0.3">
      <c r="A153" s="95"/>
      <c r="B153" s="22">
        <v>51</v>
      </c>
      <c r="C153" s="1">
        <v>-0.90833766665309668</v>
      </c>
      <c r="D153" s="11">
        <v>0.69490633020177484</v>
      </c>
      <c r="E153" s="64" t="s">
        <v>28</v>
      </c>
      <c r="F153" s="56" t="s">
        <v>28</v>
      </c>
      <c r="G153" s="56" t="s">
        <v>28</v>
      </c>
      <c r="H153">
        <v>1358</v>
      </c>
      <c r="I153">
        <v>1358</v>
      </c>
      <c r="J153" s="69" t="s">
        <v>19</v>
      </c>
      <c r="K153" s="56" t="s">
        <v>28</v>
      </c>
      <c r="L153" s="56" t="s">
        <v>28</v>
      </c>
      <c r="M153" s="56" t="s">
        <v>28</v>
      </c>
      <c r="N153">
        <v>7521</v>
      </c>
      <c r="O153">
        <v>37596</v>
      </c>
      <c r="P153" s="69" t="s">
        <v>19</v>
      </c>
      <c r="Q153">
        <v>-2.0763770007168958</v>
      </c>
      <c r="R153">
        <v>0.54335254803579924</v>
      </c>
      <c r="S153">
        <v>5.3610074560803964</v>
      </c>
      <c r="T153">
        <v>15</v>
      </c>
      <c r="U153">
        <v>46</v>
      </c>
      <c r="V153" s="49" t="str">
        <f t="shared" si="6"/>
        <v>lokalne</v>
      </c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</row>
    <row r="154" spans="1:49" ht="15.75" thickBot="1" x14ac:dyDescent="0.3">
      <c r="A154" s="95"/>
      <c r="B154" s="22">
        <v>52</v>
      </c>
      <c r="C154" s="1">
        <v>-0.1155998515896499</v>
      </c>
      <c r="D154" s="11">
        <v>-4.9454658292233944E-3</v>
      </c>
      <c r="E154" s="64" t="s">
        <v>28</v>
      </c>
      <c r="F154" s="56" t="s">
        <v>28</v>
      </c>
      <c r="G154" s="56" t="s">
        <v>28</v>
      </c>
      <c r="H154">
        <v>1361</v>
      </c>
      <c r="I154">
        <v>1361</v>
      </c>
      <c r="J154" s="69" t="s">
        <v>19</v>
      </c>
      <c r="K154" s="56" t="s">
        <v>28</v>
      </c>
      <c r="L154" s="56" t="s">
        <v>28</v>
      </c>
      <c r="M154" s="56" t="s">
        <v>28</v>
      </c>
      <c r="N154">
        <v>311</v>
      </c>
      <c r="O154">
        <v>1546</v>
      </c>
      <c r="P154" s="69" t="s">
        <v>19</v>
      </c>
      <c r="Q154">
        <v>-1.7877099517551289</v>
      </c>
      <c r="R154">
        <v>1.0401151634934269</v>
      </c>
      <c r="S154">
        <v>6.7991586317551436</v>
      </c>
      <c r="T154">
        <v>17</v>
      </c>
      <c r="U154">
        <v>52</v>
      </c>
      <c r="V154" s="49" t="str">
        <f t="shared" si="6"/>
        <v>lokalne</v>
      </c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</row>
    <row r="155" spans="1:49" ht="15.75" thickBot="1" x14ac:dyDescent="0.3">
      <c r="A155" s="95"/>
      <c r="B155" s="22">
        <v>53</v>
      </c>
      <c r="C155" s="1">
        <v>0.59784969128668308</v>
      </c>
      <c r="D155" s="11">
        <v>-0.22418194031342861</v>
      </c>
      <c r="E155" s="64" t="s">
        <v>28</v>
      </c>
      <c r="F155" s="56" t="s">
        <v>28</v>
      </c>
      <c r="G155" s="56" t="s">
        <v>28</v>
      </c>
      <c r="H155">
        <v>1357</v>
      </c>
      <c r="I155">
        <v>1357</v>
      </c>
      <c r="J155" s="69" t="s">
        <v>19</v>
      </c>
      <c r="K155" s="56" t="s">
        <v>28</v>
      </c>
      <c r="L155" s="56" t="s">
        <v>28</v>
      </c>
      <c r="M155" s="56" t="s">
        <v>28</v>
      </c>
      <c r="N155">
        <v>203</v>
      </c>
      <c r="O155">
        <v>1006</v>
      </c>
      <c r="P155" s="69" t="s">
        <v>19</v>
      </c>
      <c r="Q155">
        <v>6.7468719151571572E-13</v>
      </c>
      <c r="R155">
        <v>-0.81576487749868687</v>
      </c>
      <c r="S155">
        <v>0.3886702863016005</v>
      </c>
      <c r="T155">
        <v>56</v>
      </c>
      <c r="U155">
        <v>169</v>
      </c>
      <c r="V155" s="49" t="str">
        <f t="shared" si="6"/>
        <v>lokalne</v>
      </c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</row>
    <row r="156" spans="1:49" ht="15.75" thickBot="1" x14ac:dyDescent="0.3">
      <c r="A156" s="95"/>
      <c r="B156" s="22">
        <v>54</v>
      </c>
      <c r="C156" s="1">
        <v>-0.75620148004963994</v>
      </c>
      <c r="D156" s="11">
        <v>-0.50710201170295477</v>
      </c>
      <c r="E156" s="64" t="s">
        <v>28</v>
      </c>
      <c r="F156" s="56" t="s">
        <v>28</v>
      </c>
      <c r="G156" s="56" t="s">
        <v>28</v>
      </c>
      <c r="H156">
        <v>1358</v>
      </c>
      <c r="I156">
        <v>1358</v>
      </c>
      <c r="J156" s="69" t="s">
        <v>19</v>
      </c>
      <c r="K156" s="56" t="s">
        <v>28</v>
      </c>
      <c r="L156" s="56" t="s">
        <v>28</v>
      </c>
      <c r="M156" s="56" t="s">
        <v>28</v>
      </c>
      <c r="N156">
        <v>414</v>
      </c>
      <c r="O156">
        <v>2061</v>
      </c>
      <c r="P156" s="69" t="s">
        <v>19</v>
      </c>
      <c r="Q156">
        <v>-2.076377000716207</v>
      </c>
      <c r="R156">
        <v>-2.2145081450752491</v>
      </c>
      <c r="S156">
        <v>1.2556599374349651</v>
      </c>
      <c r="T156">
        <v>34</v>
      </c>
      <c r="U156">
        <v>103</v>
      </c>
      <c r="V156" s="49" t="str">
        <f t="shared" si="6"/>
        <v>lokalne</v>
      </c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</row>
    <row r="157" spans="1:49" ht="15.75" thickBot="1" x14ac:dyDescent="0.3">
      <c r="A157" s="95"/>
      <c r="B157" s="22">
        <v>55</v>
      </c>
      <c r="C157" s="1">
        <v>0.12189596751704811</v>
      </c>
      <c r="D157" s="11">
        <v>-0.77780707739293575</v>
      </c>
      <c r="E157" s="64" t="s">
        <v>28</v>
      </c>
      <c r="F157" s="56" t="s">
        <v>28</v>
      </c>
      <c r="G157" s="56" t="s">
        <v>28</v>
      </c>
      <c r="H157">
        <v>1355</v>
      </c>
      <c r="I157">
        <v>1355</v>
      </c>
      <c r="J157" s="69" t="s">
        <v>19</v>
      </c>
      <c r="K157" s="56" t="s">
        <v>28</v>
      </c>
      <c r="L157" s="56" t="s">
        <v>28</v>
      </c>
      <c r="M157" s="56" t="s">
        <v>28</v>
      </c>
      <c r="N157">
        <v>258</v>
      </c>
      <c r="O157">
        <v>1281</v>
      </c>
      <c r="P157" s="69" t="s">
        <v>19</v>
      </c>
      <c r="Q157">
        <v>0.5929161805843014</v>
      </c>
      <c r="R157">
        <v>-0.11582812417956299</v>
      </c>
      <c r="S157">
        <v>5.3148364102482297</v>
      </c>
      <c r="T157">
        <v>21</v>
      </c>
      <c r="U157">
        <v>64</v>
      </c>
      <c r="V157" s="49" t="str">
        <f t="shared" si="6"/>
        <v>globalne</v>
      </c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</row>
    <row r="158" spans="1:49" ht="15.75" thickBot="1" x14ac:dyDescent="0.3">
      <c r="A158" s="95"/>
      <c r="B158" s="22">
        <v>56</v>
      </c>
      <c r="C158" s="1">
        <v>-0.58693722076714039</v>
      </c>
      <c r="D158" s="11">
        <v>-0.22001112950965759</v>
      </c>
      <c r="E158" s="64" t="s">
        <v>28</v>
      </c>
      <c r="F158" s="56" t="s">
        <v>28</v>
      </c>
      <c r="G158" s="56" t="s">
        <v>28</v>
      </c>
      <c r="H158">
        <v>1357</v>
      </c>
      <c r="I158">
        <v>1357</v>
      </c>
      <c r="J158" s="69" t="s">
        <v>19</v>
      </c>
      <c r="K158" s="56" t="s">
        <v>28</v>
      </c>
      <c r="L158" s="56" t="s">
        <v>28</v>
      </c>
      <c r="M158" s="56" t="s">
        <v>28</v>
      </c>
      <c r="N158">
        <v>111</v>
      </c>
      <c r="O158">
        <v>546</v>
      </c>
      <c r="P158" s="69" t="s">
        <v>19</v>
      </c>
      <c r="Q158">
        <v>-1.787709951755919</v>
      </c>
      <c r="R158">
        <v>-2.3780556188648152</v>
      </c>
      <c r="S158">
        <v>1.639091422365988</v>
      </c>
      <c r="T158">
        <v>20</v>
      </c>
      <c r="U158">
        <v>61</v>
      </c>
      <c r="V158" s="49" t="str">
        <f t="shared" si="6"/>
        <v>lokalne</v>
      </c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</row>
    <row r="159" spans="1:49" ht="15.75" thickBot="1" x14ac:dyDescent="0.3">
      <c r="A159" s="95"/>
      <c r="B159" s="22">
        <v>57</v>
      </c>
      <c r="C159" s="1">
        <v>-0.74493669951334596</v>
      </c>
      <c r="D159" s="11">
        <v>0.14387062797322869</v>
      </c>
      <c r="E159" s="64" t="s">
        <v>28</v>
      </c>
      <c r="F159" s="56" t="s">
        <v>28</v>
      </c>
      <c r="G159" s="56" t="s">
        <v>28</v>
      </c>
      <c r="H159">
        <v>1353</v>
      </c>
      <c r="I159">
        <v>1353</v>
      </c>
      <c r="J159" s="69" t="s">
        <v>19</v>
      </c>
      <c r="K159" s="56" t="s">
        <v>28</v>
      </c>
      <c r="L159" s="56" t="s">
        <v>28</v>
      </c>
      <c r="M159" s="56" t="s">
        <v>28</v>
      </c>
      <c r="N159">
        <v>3497</v>
      </c>
      <c r="O159">
        <v>17476</v>
      </c>
      <c r="P159" s="69" t="s">
        <v>19</v>
      </c>
      <c r="Q159">
        <v>-1.7877099517537429</v>
      </c>
      <c r="R159">
        <v>-2.378055618862188</v>
      </c>
      <c r="S159">
        <v>1.6390914223659889</v>
      </c>
      <c r="T159">
        <v>14</v>
      </c>
      <c r="U159">
        <v>43</v>
      </c>
      <c r="V159" s="49" t="str">
        <f t="shared" si="6"/>
        <v>lokalne</v>
      </c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</row>
    <row r="160" spans="1:49" ht="15.75" thickBot="1" x14ac:dyDescent="0.3">
      <c r="A160" s="95"/>
      <c r="B160" s="22">
        <v>58</v>
      </c>
      <c r="C160" s="1">
        <v>0.50661572860553861</v>
      </c>
      <c r="D160" s="11">
        <v>-0.56621447438374162</v>
      </c>
      <c r="E160" s="64" t="s">
        <v>28</v>
      </c>
      <c r="F160" s="56" t="s">
        <v>28</v>
      </c>
      <c r="G160" s="56" t="s">
        <v>28</v>
      </c>
      <c r="H160">
        <v>1355</v>
      </c>
      <c r="I160">
        <v>1355</v>
      </c>
      <c r="J160" s="69" t="s">
        <v>19</v>
      </c>
      <c r="K160" s="56" t="s">
        <v>28</v>
      </c>
      <c r="L160" s="56" t="s">
        <v>28</v>
      </c>
      <c r="M160" s="56" t="s">
        <v>28</v>
      </c>
      <c r="N160">
        <v>247</v>
      </c>
      <c r="O160">
        <v>1226</v>
      </c>
      <c r="P160" s="69" t="s">
        <v>19</v>
      </c>
      <c r="Q160">
        <v>1.7877099517549451</v>
      </c>
      <c r="R160">
        <v>-2.3780556188656639</v>
      </c>
      <c r="S160">
        <v>1.6390914223659889</v>
      </c>
      <c r="T160">
        <v>15</v>
      </c>
      <c r="U160">
        <v>46</v>
      </c>
      <c r="V160" s="49" t="str">
        <f t="shared" si="6"/>
        <v>lokalne</v>
      </c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</row>
    <row r="161" spans="1:49" ht="15.75" thickBot="1" x14ac:dyDescent="0.3">
      <c r="A161" s="95"/>
      <c r="B161" s="22">
        <v>59</v>
      </c>
      <c r="C161" s="1">
        <v>0.79009071830660105</v>
      </c>
      <c r="D161" s="11">
        <v>-0.11046399595215919</v>
      </c>
      <c r="E161" s="64" t="s">
        <v>28</v>
      </c>
      <c r="F161" s="56" t="s">
        <v>28</v>
      </c>
      <c r="G161" s="56" t="s">
        <v>28</v>
      </c>
      <c r="H161">
        <v>1362</v>
      </c>
      <c r="I161">
        <v>1362</v>
      </c>
      <c r="J161" s="69" t="s">
        <v>19</v>
      </c>
      <c r="K161" s="56" t="s">
        <v>28</v>
      </c>
      <c r="L161" s="56" t="s">
        <v>28</v>
      </c>
      <c r="M161" s="56" t="s">
        <v>28</v>
      </c>
      <c r="N161">
        <v>1506</v>
      </c>
      <c r="O161">
        <v>7521</v>
      </c>
      <c r="P161" s="69" t="s">
        <v>19</v>
      </c>
      <c r="Q161">
        <v>-1.7877099517570461</v>
      </c>
      <c r="R161">
        <v>-0.81576487749647486</v>
      </c>
      <c r="S161">
        <v>5.3593227815958624</v>
      </c>
      <c r="T161">
        <v>27</v>
      </c>
      <c r="U161">
        <v>82</v>
      </c>
      <c r="V161" s="49" t="str">
        <f t="shared" si="6"/>
        <v>lokalne</v>
      </c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</row>
    <row r="162" spans="1:49" ht="15.75" thickBot="1" x14ac:dyDescent="0.3">
      <c r="A162" s="95"/>
      <c r="B162" s="22">
        <v>60</v>
      </c>
      <c r="C162" s="1">
        <v>-0.25107444822788239</v>
      </c>
      <c r="D162" s="11">
        <v>-0.56401866255328059</v>
      </c>
      <c r="E162" s="64" t="s">
        <v>28</v>
      </c>
      <c r="F162" s="56" t="s">
        <v>28</v>
      </c>
      <c r="G162" s="56" t="s">
        <v>28</v>
      </c>
      <c r="H162">
        <v>1365</v>
      </c>
      <c r="I162">
        <v>1365</v>
      </c>
      <c r="J162" s="69" t="s">
        <v>19</v>
      </c>
      <c r="K162" s="56" t="s">
        <v>28</v>
      </c>
      <c r="L162" s="56" t="s">
        <v>28</v>
      </c>
      <c r="M162" s="56" t="s">
        <v>28</v>
      </c>
      <c r="N162">
        <v>75</v>
      </c>
      <c r="O162">
        <v>366</v>
      </c>
      <c r="P162" s="69" t="s">
        <v>19</v>
      </c>
      <c r="Q162">
        <v>-1.0442176891467529</v>
      </c>
      <c r="R162">
        <v>-1.269642529444323</v>
      </c>
      <c r="S162">
        <v>2.4121118347590871</v>
      </c>
      <c r="T162">
        <v>205</v>
      </c>
      <c r="U162">
        <v>616</v>
      </c>
      <c r="V162" s="49" t="str">
        <f t="shared" si="6"/>
        <v>lokalne</v>
      </c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</row>
    <row r="163" spans="1:49" ht="15.75" thickBot="1" x14ac:dyDescent="0.3">
      <c r="A163" s="95"/>
      <c r="B163" s="22">
        <v>61</v>
      </c>
      <c r="C163" s="1">
        <v>0.33023038925603032</v>
      </c>
      <c r="D163" s="11">
        <v>4.5991265214979649E-3</v>
      </c>
      <c r="E163" s="64" t="s">
        <v>28</v>
      </c>
      <c r="F163" s="56" t="s">
        <v>28</v>
      </c>
      <c r="G163" s="56" t="s">
        <v>28</v>
      </c>
      <c r="H163">
        <v>1354</v>
      </c>
      <c r="I163">
        <v>1354</v>
      </c>
      <c r="J163" s="69" t="s">
        <v>19</v>
      </c>
      <c r="K163" s="56" t="s">
        <v>28</v>
      </c>
      <c r="L163" s="56" t="s">
        <v>28</v>
      </c>
      <c r="M163" s="56" t="s">
        <v>28</v>
      </c>
      <c r="N163">
        <v>605</v>
      </c>
      <c r="O163">
        <v>3016</v>
      </c>
      <c r="P163" s="69" t="s">
        <v>19</v>
      </c>
      <c r="Q163">
        <v>-1.3888259614887599E-12</v>
      </c>
      <c r="R163">
        <v>-0.1158281241764131</v>
      </c>
      <c r="S163">
        <v>2.9855212962686331</v>
      </c>
      <c r="T163">
        <v>15</v>
      </c>
      <c r="U163">
        <v>46</v>
      </c>
      <c r="V163" s="49" t="str">
        <f t="shared" si="6"/>
        <v>lokalne</v>
      </c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</row>
    <row r="164" spans="1:49" ht="15.75" thickBot="1" x14ac:dyDescent="0.3">
      <c r="A164" s="95"/>
      <c r="B164" s="22">
        <v>62</v>
      </c>
      <c r="C164" s="1">
        <v>-0.81031867815181613</v>
      </c>
      <c r="D164" s="11">
        <v>-0.2921908563002944</v>
      </c>
      <c r="E164" s="64" t="s">
        <v>28</v>
      </c>
      <c r="F164" s="56" t="s">
        <v>28</v>
      </c>
      <c r="G164" s="56" t="s">
        <v>28</v>
      </c>
      <c r="H164">
        <v>1359</v>
      </c>
      <c r="I164">
        <v>1359</v>
      </c>
      <c r="J164" s="69" t="s">
        <v>19</v>
      </c>
      <c r="K164" s="56" t="s">
        <v>28</v>
      </c>
      <c r="L164" s="56" t="s">
        <v>28</v>
      </c>
      <c r="M164" s="56" t="s">
        <v>28</v>
      </c>
      <c r="N164">
        <v>151</v>
      </c>
      <c r="O164">
        <v>746</v>
      </c>
      <c r="P164" s="69" t="s">
        <v>19</v>
      </c>
      <c r="Q164">
        <v>-3.9865807845700259E-13</v>
      </c>
      <c r="R164">
        <v>1.040115163493236</v>
      </c>
      <c r="S164">
        <v>1.8285061364608839</v>
      </c>
      <c r="T164">
        <v>60</v>
      </c>
      <c r="U164">
        <v>181</v>
      </c>
      <c r="V164" s="49" t="str">
        <f t="shared" si="6"/>
        <v>lokalne</v>
      </c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</row>
    <row r="165" spans="1:49" ht="15.75" thickBot="1" x14ac:dyDescent="0.3">
      <c r="A165" s="95"/>
      <c r="B165" s="22">
        <v>63</v>
      </c>
      <c r="C165" s="1">
        <v>-0.2320607244037092</v>
      </c>
      <c r="D165" s="11">
        <v>0.29997031763195992</v>
      </c>
      <c r="E165" s="64" t="s">
        <v>28</v>
      </c>
      <c r="F165" s="56" t="s">
        <v>28</v>
      </c>
      <c r="G165" s="56" t="s">
        <v>28</v>
      </c>
      <c r="H165">
        <v>1354</v>
      </c>
      <c r="I165">
        <v>1354</v>
      </c>
      <c r="J165" s="69" t="s">
        <v>19</v>
      </c>
      <c r="K165" s="56" t="s">
        <v>28</v>
      </c>
      <c r="L165" s="56" t="s">
        <v>28</v>
      </c>
      <c r="M165" s="56" t="s">
        <v>28</v>
      </c>
      <c r="N165">
        <v>326</v>
      </c>
      <c r="O165">
        <v>1621</v>
      </c>
      <c r="P165" s="69" t="s">
        <v>19</v>
      </c>
      <c r="Q165">
        <v>0.5929161805847486</v>
      </c>
      <c r="R165">
        <v>-1.269642531816759</v>
      </c>
      <c r="S165">
        <v>3.580340052613328</v>
      </c>
      <c r="T165">
        <v>16</v>
      </c>
      <c r="U165">
        <v>49</v>
      </c>
      <c r="V165" s="49" t="str">
        <f t="shared" si="6"/>
        <v>lokalne</v>
      </c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</row>
    <row r="166" spans="1:49" ht="15.75" thickBot="1" x14ac:dyDescent="0.3">
      <c r="A166" s="95"/>
      <c r="B166" s="22">
        <v>64</v>
      </c>
      <c r="C166" s="1">
        <v>-0.45123271085321898</v>
      </c>
      <c r="D166" s="11">
        <v>-0.25057208677753812</v>
      </c>
      <c r="E166" s="64" t="s">
        <v>28</v>
      </c>
      <c r="F166" s="56" t="s">
        <v>28</v>
      </c>
      <c r="G166" s="56" t="s">
        <v>28</v>
      </c>
      <c r="H166">
        <v>1355</v>
      </c>
      <c r="I166">
        <v>1355</v>
      </c>
      <c r="J166" s="69" t="s">
        <v>19</v>
      </c>
      <c r="K166" s="56" t="s">
        <v>28</v>
      </c>
      <c r="L166" s="56" t="s">
        <v>28</v>
      </c>
      <c r="M166" s="56" t="s">
        <v>28</v>
      </c>
      <c r="N166">
        <v>3492</v>
      </c>
      <c r="O166">
        <v>17451</v>
      </c>
      <c r="P166" s="69" t="s">
        <v>19</v>
      </c>
      <c r="Q166">
        <v>-1.7877099517557229</v>
      </c>
      <c r="R166">
        <v>-0.8157648774983417</v>
      </c>
      <c r="S166">
        <v>5.3593227815958624</v>
      </c>
      <c r="T166">
        <v>81</v>
      </c>
      <c r="U166">
        <v>244</v>
      </c>
      <c r="V166" s="49" t="str">
        <f t="shared" si="6"/>
        <v>lokalne</v>
      </c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</row>
    <row r="167" spans="1:49" ht="15.75" thickBot="1" x14ac:dyDescent="0.3">
      <c r="A167" s="95"/>
      <c r="B167" s="22">
        <v>65</v>
      </c>
      <c r="C167" s="1">
        <v>0.62928007775917649</v>
      </c>
      <c r="D167" s="11">
        <v>-0.28910923842340708</v>
      </c>
      <c r="E167" s="64" t="s">
        <v>28</v>
      </c>
      <c r="F167" s="56" t="s">
        <v>28</v>
      </c>
      <c r="G167" s="56" t="s">
        <v>28</v>
      </c>
      <c r="H167">
        <v>1362</v>
      </c>
      <c r="I167">
        <v>1362</v>
      </c>
      <c r="J167" s="69" t="s">
        <v>19</v>
      </c>
      <c r="K167" s="56" t="s">
        <v>28</v>
      </c>
      <c r="L167" s="56" t="s">
        <v>28</v>
      </c>
      <c r="M167" s="56" t="s">
        <v>28</v>
      </c>
      <c r="N167">
        <v>652</v>
      </c>
      <c r="O167">
        <v>3251</v>
      </c>
      <c r="P167" s="19" t="e">
        <f>IF(ROUND(M167,4)=0.3887,"globalne","lokalne")</f>
        <v>#VALUE!</v>
      </c>
      <c r="Q167">
        <v>1.78770995175355</v>
      </c>
      <c r="R167">
        <v>-0.81576487749787407</v>
      </c>
      <c r="S167">
        <v>5.3593227815958606</v>
      </c>
      <c r="T167">
        <v>15</v>
      </c>
      <c r="U167">
        <v>46</v>
      </c>
      <c r="V167" s="49" t="str">
        <f t="shared" si="6"/>
        <v>lokalne</v>
      </c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</row>
    <row r="168" spans="1:49" ht="15.75" thickBot="1" x14ac:dyDescent="0.3">
      <c r="A168" s="95"/>
      <c r="B168" s="22">
        <v>66</v>
      </c>
      <c r="C168" s="1">
        <v>-0.10296731721609829</v>
      </c>
      <c r="D168" s="11">
        <v>6.7375890910625458E-2</v>
      </c>
      <c r="E168" s="64" t="s">
        <v>28</v>
      </c>
      <c r="F168" s="56" t="s">
        <v>28</v>
      </c>
      <c r="G168" s="56" t="s">
        <v>28</v>
      </c>
      <c r="H168">
        <v>1358</v>
      </c>
      <c r="I168">
        <v>1358</v>
      </c>
      <c r="J168" s="69" t="s">
        <v>19</v>
      </c>
      <c r="K168" s="56" t="s">
        <v>28</v>
      </c>
      <c r="L168" s="56" t="s">
        <v>28</v>
      </c>
      <c r="M168" s="56" t="s">
        <v>28</v>
      </c>
      <c r="N168">
        <v>2713</v>
      </c>
      <c r="O168">
        <v>13556</v>
      </c>
      <c r="P168" s="69" t="s">
        <v>19</v>
      </c>
      <c r="Q168">
        <v>1.044217691889229</v>
      </c>
      <c r="R168">
        <v>-0.81576487749910809</v>
      </c>
      <c r="S168">
        <v>1.549757182426956</v>
      </c>
      <c r="T168">
        <v>30</v>
      </c>
      <c r="U168">
        <v>91</v>
      </c>
      <c r="V168" s="49" t="str">
        <f t="shared" si="6"/>
        <v>lokalne</v>
      </c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</row>
    <row r="169" spans="1:49" ht="15.75" thickBot="1" x14ac:dyDescent="0.3">
      <c r="A169" s="95"/>
      <c r="B169" s="22">
        <v>67</v>
      </c>
      <c r="C169" s="1">
        <v>0.62012870609760284</v>
      </c>
      <c r="D169" s="11">
        <v>0.48066872078925371</v>
      </c>
      <c r="E169" s="64" t="s">
        <v>28</v>
      </c>
      <c r="F169" s="56" t="s">
        <v>28</v>
      </c>
      <c r="G169" s="56" t="s">
        <v>28</v>
      </c>
      <c r="H169">
        <v>1360</v>
      </c>
      <c r="I169">
        <v>1360</v>
      </c>
      <c r="J169" s="69" t="s">
        <v>19</v>
      </c>
      <c r="K169" s="56" t="s">
        <v>28</v>
      </c>
      <c r="L169" s="56" t="s">
        <v>28</v>
      </c>
      <c r="M169" s="56" t="s">
        <v>28</v>
      </c>
      <c r="N169">
        <v>243</v>
      </c>
      <c r="O169">
        <v>1206</v>
      </c>
      <c r="P169" s="69" t="s">
        <v>19</v>
      </c>
      <c r="Q169">
        <v>-0.59291618058469286</v>
      </c>
      <c r="R169">
        <v>2.168011955920961</v>
      </c>
      <c r="S169">
        <v>0.13488400017555419</v>
      </c>
      <c r="T169">
        <v>42</v>
      </c>
      <c r="U169">
        <v>127</v>
      </c>
      <c r="V169" s="49" t="str">
        <f t="shared" si="6"/>
        <v>lokalne</v>
      </c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</row>
    <row r="170" spans="1:49" ht="15.75" thickBot="1" x14ac:dyDescent="0.3">
      <c r="A170" s="95"/>
      <c r="B170" s="22">
        <v>68</v>
      </c>
      <c r="C170" s="1">
        <v>0.62477901903912425</v>
      </c>
      <c r="D170" s="11">
        <v>-0.55779412435367703</v>
      </c>
      <c r="E170" s="64" t="s">
        <v>28</v>
      </c>
      <c r="F170" s="56" t="s">
        <v>28</v>
      </c>
      <c r="G170" s="56" t="s">
        <v>28</v>
      </c>
      <c r="H170">
        <v>1364</v>
      </c>
      <c r="I170">
        <v>1364</v>
      </c>
      <c r="J170" s="69" t="s">
        <v>19</v>
      </c>
      <c r="K170" s="56" t="s">
        <v>28</v>
      </c>
      <c r="L170" s="56" t="s">
        <v>28</v>
      </c>
      <c r="M170" s="56" t="s">
        <v>28</v>
      </c>
      <c r="N170">
        <v>3505</v>
      </c>
      <c r="O170">
        <v>17516</v>
      </c>
      <c r="P170" s="69" t="s">
        <v>19</v>
      </c>
      <c r="Q170">
        <v>-2.0763770007164291</v>
      </c>
      <c r="R170">
        <v>2.1680119559177862</v>
      </c>
      <c r="S170">
        <v>2.438158956889132</v>
      </c>
      <c r="T170">
        <v>71</v>
      </c>
      <c r="U170">
        <v>214</v>
      </c>
      <c r="V170" s="49" t="str">
        <f t="shared" si="6"/>
        <v>lokalne</v>
      </c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</row>
    <row r="171" spans="1:49" ht="15.75" thickBot="1" x14ac:dyDescent="0.3">
      <c r="A171" s="95"/>
      <c r="B171" s="22">
        <v>69</v>
      </c>
      <c r="C171" s="1">
        <v>0.58868464222177863</v>
      </c>
      <c r="D171" s="11">
        <v>-0.17450776277109981</v>
      </c>
      <c r="E171" s="64" t="s">
        <v>28</v>
      </c>
      <c r="F171" s="56" t="s">
        <v>28</v>
      </c>
      <c r="G171" s="56" t="s">
        <v>28</v>
      </c>
      <c r="H171">
        <v>1371</v>
      </c>
      <c r="I171">
        <v>1371</v>
      </c>
      <c r="J171" s="69" t="s">
        <v>19</v>
      </c>
      <c r="K171" s="56" t="s">
        <v>28</v>
      </c>
      <c r="L171" s="56" t="s">
        <v>28</v>
      </c>
      <c r="M171" s="56" t="s">
        <v>28</v>
      </c>
      <c r="N171">
        <v>397</v>
      </c>
      <c r="O171">
        <v>1976</v>
      </c>
      <c r="P171" s="69" t="s">
        <v>19</v>
      </c>
      <c r="Q171">
        <v>2.0763770007150399</v>
      </c>
      <c r="R171">
        <v>-0.1158281241832927</v>
      </c>
      <c r="S171">
        <v>7.6181113669618066</v>
      </c>
      <c r="T171">
        <v>31</v>
      </c>
      <c r="U171">
        <v>94</v>
      </c>
      <c r="V171" s="49" t="str">
        <f t="shared" si="6"/>
        <v>lokalne</v>
      </c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</row>
    <row r="172" spans="1:49" ht="15.75" thickBot="1" x14ac:dyDescent="0.3">
      <c r="A172" s="95"/>
      <c r="B172" s="22">
        <v>70</v>
      </c>
      <c r="C172" s="1">
        <v>-0.1203366247937083</v>
      </c>
      <c r="D172" s="11">
        <v>-0.46862662630155683</v>
      </c>
      <c r="E172" s="64" t="s">
        <v>28</v>
      </c>
      <c r="F172" s="56" t="s">
        <v>28</v>
      </c>
      <c r="G172" s="56" t="s">
        <v>28</v>
      </c>
      <c r="H172">
        <v>1356</v>
      </c>
      <c r="I172">
        <v>1356</v>
      </c>
      <c r="J172" s="69" t="s">
        <v>19</v>
      </c>
      <c r="K172" s="56" t="s">
        <v>28</v>
      </c>
      <c r="L172" s="56" t="s">
        <v>28</v>
      </c>
      <c r="M172" s="56" t="s">
        <v>28</v>
      </c>
      <c r="N172">
        <v>228</v>
      </c>
      <c r="O172">
        <v>1131</v>
      </c>
      <c r="P172" s="69" t="s">
        <v>19</v>
      </c>
      <c r="Q172">
        <v>-1.551375286302835E-14</v>
      </c>
      <c r="R172">
        <v>0.54335254803529476</v>
      </c>
      <c r="S172">
        <v>0.72841738538722334</v>
      </c>
      <c r="T172">
        <v>20</v>
      </c>
      <c r="U172">
        <v>61</v>
      </c>
      <c r="V172" s="49" t="str">
        <f t="shared" si="6"/>
        <v>lokalne</v>
      </c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</row>
    <row r="173" spans="1:49" ht="15.75" thickBot="1" x14ac:dyDescent="0.3">
      <c r="A173" s="95"/>
      <c r="B173" s="22">
        <v>71</v>
      </c>
      <c r="C173" s="1">
        <v>0.50895031727850437</v>
      </c>
      <c r="D173" s="11">
        <v>0.25994610693305731</v>
      </c>
      <c r="E173" s="64" t="s">
        <v>28</v>
      </c>
      <c r="F173" s="56" t="s">
        <v>28</v>
      </c>
      <c r="G173" s="56" t="s">
        <v>28</v>
      </c>
      <c r="H173">
        <v>1355</v>
      </c>
      <c r="I173">
        <v>1355</v>
      </c>
      <c r="J173" s="69" t="s">
        <v>19</v>
      </c>
      <c r="K173" s="56" t="s">
        <v>28</v>
      </c>
      <c r="L173" s="56" t="s">
        <v>28</v>
      </c>
      <c r="M173" s="56" t="s">
        <v>28</v>
      </c>
      <c r="N173">
        <v>4938</v>
      </c>
      <c r="O173">
        <v>24681</v>
      </c>
      <c r="P173" s="69" t="s">
        <v>19</v>
      </c>
      <c r="Q173">
        <v>0.59291618058326323</v>
      </c>
      <c r="R173">
        <v>2.168011955923153</v>
      </c>
      <c r="S173">
        <v>0.13488400017555341</v>
      </c>
      <c r="T173">
        <v>20</v>
      </c>
      <c r="U173">
        <v>61</v>
      </c>
      <c r="V173" s="49" t="str">
        <f t="shared" si="6"/>
        <v>lokalne</v>
      </c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</row>
    <row r="174" spans="1:49" ht="15.75" thickBot="1" x14ac:dyDescent="0.3">
      <c r="A174" s="95"/>
      <c r="B174" s="22">
        <v>72</v>
      </c>
      <c r="C174" s="1">
        <v>0.25844226311892271</v>
      </c>
      <c r="D174" s="11">
        <v>-0.63234301842749119</v>
      </c>
      <c r="E174" s="64" t="s">
        <v>28</v>
      </c>
      <c r="F174" s="56" t="s">
        <v>28</v>
      </c>
      <c r="G174" s="56" t="s">
        <v>28</v>
      </c>
      <c r="H174">
        <v>1356</v>
      </c>
      <c r="I174">
        <v>1356</v>
      </c>
      <c r="J174" s="69" t="s">
        <v>19</v>
      </c>
      <c r="K174" s="56" t="s">
        <v>28</v>
      </c>
      <c r="L174" s="56" t="s">
        <v>28</v>
      </c>
      <c r="M174" s="56" t="s">
        <v>28</v>
      </c>
      <c r="N174">
        <v>3123</v>
      </c>
      <c r="O174">
        <v>15606</v>
      </c>
      <c r="P174" s="69" t="s">
        <v>19</v>
      </c>
      <c r="Q174">
        <v>-0.59291618058231088</v>
      </c>
      <c r="R174">
        <v>-2.3780556188649302</v>
      </c>
      <c r="S174">
        <v>-1.0022459589486761</v>
      </c>
      <c r="T174">
        <v>32</v>
      </c>
      <c r="U174">
        <v>97</v>
      </c>
      <c r="V174" s="49" t="str">
        <f t="shared" si="6"/>
        <v>lokalne</v>
      </c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</row>
    <row r="175" spans="1:49" ht="15.75" thickBot="1" x14ac:dyDescent="0.3">
      <c r="A175" s="95"/>
      <c r="B175" s="22">
        <v>73</v>
      </c>
      <c r="C175" s="1">
        <v>0.42036480270326138</v>
      </c>
      <c r="D175" s="11">
        <v>0.72728822287172079</v>
      </c>
      <c r="E175" s="64" t="s">
        <v>28</v>
      </c>
      <c r="F175" s="56" t="s">
        <v>28</v>
      </c>
      <c r="G175" s="56" t="s">
        <v>28</v>
      </c>
      <c r="H175">
        <v>1352</v>
      </c>
      <c r="I175">
        <v>1352</v>
      </c>
      <c r="J175" s="69" t="s">
        <v>19</v>
      </c>
      <c r="K175" s="56" t="s">
        <v>28</v>
      </c>
      <c r="L175" s="56" t="s">
        <v>28</v>
      </c>
      <c r="M175" s="56" t="s">
        <v>28</v>
      </c>
      <c r="N175">
        <v>5455</v>
      </c>
      <c r="O175">
        <v>27266</v>
      </c>
      <c r="P175" s="69" t="s">
        <v>19</v>
      </c>
      <c r="Q175">
        <v>0.59291618058626261</v>
      </c>
      <c r="R175">
        <v>1.040115163492122</v>
      </c>
      <c r="S175">
        <v>4.1578212504404792</v>
      </c>
      <c r="T175">
        <v>16</v>
      </c>
      <c r="U175">
        <v>49</v>
      </c>
      <c r="V175" s="49" t="str">
        <f t="shared" si="6"/>
        <v>lokalne</v>
      </c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</row>
    <row r="176" spans="1:49" ht="15.75" thickBot="1" x14ac:dyDescent="0.3">
      <c r="A176" s="95"/>
      <c r="B176" s="22">
        <v>74</v>
      </c>
      <c r="C176" s="1">
        <v>-0.99875045334920287</v>
      </c>
      <c r="D176" s="11">
        <v>0.49313600827008491</v>
      </c>
      <c r="E176" s="64" t="s">
        <v>28</v>
      </c>
      <c r="F176" s="56" t="s">
        <v>28</v>
      </c>
      <c r="G176" s="56" t="s">
        <v>28</v>
      </c>
      <c r="H176">
        <v>1360</v>
      </c>
      <c r="I176">
        <v>1360</v>
      </c>
      <c r="J176" s="69" t="s">
        <v>19</v>
      </c>
      <c r="K176" s="56" t="s">
        <v>28</v>
      </c>
      <c r="L176" s="56" t="s">
        <v>28</v>
      </c>
      <c r="M176" s="56" t="s">
        <v>28</v>
      </c>
      <c r="N176">
        <v>3271</v>
      </c>
      <c r="O176">
        <v>16346</v>
      </c>
      <c r="P176" s="69" t="s">
        <v>19</v>
      </c>
      <c r="Q176">
        <v>1.7877099517546231</v>
      </c>
      <c r="R176">
        <v>0.54335254803350619</v>
      </c>
      <c r="S176">
        <v>5.6990698806814848</v>
      </c>
      <c r="T176">
        <v>15</v>
      </c>
      <c r="U176">
        <v>46</v>
      </c>
      <c r="V176" s="49" t="str">
        <f t="shared" si="6"/>
        <v>lokalne</v>
      </c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</row>
    <row r="177" spans="1:49" ht="15.75" thickBot="1" x14ac:dyDescent="0.3">
      <c r="A177" s="95"/>
      <c r="B177" s="22">
        <v>75</v>
      </c>
      <c r="C177" s="1">
        <v>-4.9366851802915328E-2</v>
      </c>
      <c r="D177" s="11">
        <v>0.33656929945573211</v>
      </c>
      <c r="E177" s="64" t="s">
        <v>28</v>
      </c>
      <c r="F177" s="56" t="s">
        <v>28</v>
      </c>
      <c r="G177" s="56" t="s">
        <v>28</v>
      </c>
      <c r="H177">
        <v>1354</v>
      </c>
      <c r="I177">
        <v>1354</v>
      </c>
      <c r="J177" s="69" t="s">
        <v>19</v>
      </c>
      <c r="K177" s="56" t="s">
        <v>28</v>
      </c>
      <c r="L177" s="56" t="s">
        <v>28</v>
      </c>
      <c r="M177" s="56" t="s">
        <v>28</v>
      </c>
      <c r="N177">
        <v>276</v>
      </c>
      <c r="O177">
        <v>1371</v>
      </c>
      <c r="P177" s="69" t="s">
        <v>19</v>
      </c>
      <c r="Q177">
        <v>-1.0442176918878749</v>
      </c>
      <c r="R177">
        <v>-2.2145081450727302</v>
      </c>
      <c r="S177">
        <v>-2.2158432371328529</v>
      </c>
      <c r="T177">
        <v>33</v>
      </c>
      <c r="U177">
        <v>100</v>
      </c>
      <c r="V177" s="49" t="str">
        <f t="shared" si="6"/>
        <v>lokalne</v>
      </c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</row>
    <row r="178" spans="1:49" ht="15.75" thickBot="1" x14ac:dyDescent="0.3">
      <c r="A178" s="95"/>
      <c r="B178" s="22">
        <v>76</v>
      </c>
      <c r="C178" s="1">
        <v>-0.55976222967728972</v>
      </c>
      <c r="D178" s="11">
        <v>0.23603574652224779</v>
      </c>
      <c r="E178" s="64" t="s">
        <v>28</v>
      </c>
      <c r="F178" s="56" t="s">
        <v>28</v>
      </c>
      <c r="G178" s="56" t="s">
        <v>28</v>
      </c>
      <c r="H178">
        <v>1360</v>
      </c>
      <c r="I178">
        <v>1360</v>
      </c>
      <c r="J178" s="69" t="s">
        <v>19</v>
      </c>
      <c r="K178" s="56" t="s">
        <v>28</v>
      </c>
      <c r="L178" s="56" t="s">
        <v>28</v>
      </c>
      <c r="M178" s="56" t="s">
        <v>28</v>
      </c>
      <c r="N178">
        <v>2927</v>
      </c>
      <c r="O178">
        <v>14626</v>
      </c>
      <c r="P178" s="69" t="s">
        <v>19</v>
      </c>
      <c r="Q178">
        <v>1.044217691889282</v>
      </c>
      <c r="R178">
        <v>0.5433525480340935</v>
      </c>
      <c r="S178">
        <v>1.8895042815125791</v>
      </c>
      <c r="T178">
        <v>58</v>
      </c>
      <c r="U178">
        <v>175</v>
      </c>
      <c r="V178" s="49" t="str">
        <f t="shared" si="6"/>
        <v>lokalne</v>
      </c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</row>
    <row r="179" spans="1:49" ht="15.75" thickBot="1" x14ac:dyDescent="0.3">
      <c r="A179" s="95"/>
      <c r="B179" s="22">
        <v>77</v>
      </c>
      <c r="C179" s="1">
        <v>-0.2403669245541096</v>
      </c>
      <c r="D179" s="11">
        <v>-0.25552387954667211</v>
      </c>
      <c r="E179" s="64" t="s">
        <v>28</v>
      </c>
      <c r="F179" s="56" t="s">
        <v>28</v>
      </c>
      <c r="G179" s="56" t="s">
        <v>28</v>
      </c>
      <c r="H179">
        <v>1355</v>
      </c>
      <c r="I179">
        <v>1355</v>
      </c>
      <c r="J179" s="69" t="s">
        <v>19</v>
      </c>
      <c r="K179" s="56" t="s">
        <v>28</v>
      </c>
      <c r="L179" s="56" t="s">
        <v>28</v>
      </c>
      <c r="M179" s="56" t="s">
        <v>28</v>
      </c>
      <c r="N179">
        <v>590</v>
      </c>
      <c r="O179">
        <v>2941</v>
      </c>
      <c r="P179" s="69" t="s">
        <v>19</v>
      </c>
      <c r="Q179">
        <v>-1.7877099517156561</v>
      </c>
      <c r="R179">
        <v>0.54335254802093536</v>
      </c>
      <c r="S179">
        <v>5.6990698806814848</v>
      </c>
      <c r="T179">
        <v>27</v>
      </c>
      <c r="U179">
        <v>82</v>
      </c>
      <c r="V179" s="49" t="str">
        <f t="shared" si="6"/>
        <v>lokalne</v>
      </c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</row>
    <row r="180" spans="1:49" ht="15.75" thickBot="1" x14ac:dyDescent="0.3">
      <c r="A180" s="95"/>
      <c r="B180" s="22">
        <v>78</v>
      </c>
      <c r="C180" s="1">
        <v>0.2255420065484941</v>
      </c>
      <c r="D180" s="11">
        <v>5.9671371709555387E-2</v>
      </c>
      <c r="E180" s="64" t="s">
        <v>28</v>
      </c>
      <c r="F180" s="56" t="s">
        <v>28</v>
      </c>
      <c r="G180" s="56" t="s">
        <v>28</v>
      </c>
      <c r="H180">
        <v>1352</v>
      </c>
      <c r="I180">
        <v>1352</v>
      </c>
      <c r="J180" s="69" t="s">
        <v>19</v>
      </c>
      <c r="K180" s="56" t="s">
        <v>28</v>
      </c>
      <c r="L180" s="56" t="s">
        <v>28</v>
      </c>
      <c r="M180" s="56" t="s">
        <v>28</v>
      </c>
      <c r="N180">
        <v>118</v>
      </c>
      <c r="O180">
        <v>581</v>
      </c>
      <c r="P180" s="69" t="s">
        <v>19</v>
      </c>
      <c r="Q180">
        <v>0.59291618058820794</v>
      </c>
      <c r="R180">
        <v>-0.1158281241692108</v>
      </c>
      <c r="S180">
        <v>5.3148364102482288</v>
      </c>
      <c r="T180">
        <v>19</v>
      </c>
      <c r="U180">
        <v>58</v>
      </c>
      <c r="V180" s="49" t="str">
        <f t="shared" si="6"/>
        <v>globalne</v>
      </c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</row>
    <row r="181" spans="1:49" ht="15.75" thickBot="1" x14ac:dyDescent="0.3">
      <c r="A181" s="95"/>
      <c r="B181" s="22">
        <v>79</v>
      </c>
      <c r="C181" s="1">
        <v>-0.29640418151393533</v>
      </c>
      <c r="D181" s="11">
        <v>0.74936468573287129</v>
      </c>
      <c r="E181" s="64" t="s">
        <v>28</v>
      </c>
      <c r="F181" s="56" t="s">
        <v>28</v>
      </c>
      <c r="G181" s="56" t="s">
        <v>28</v>
      </c>
      <c r="H181">
        <v>1353</v>
      </c>
      <c r="I181">
        <v>1353</v>
      </c>
      <c r="J181" s="69" t="s">
        <v>19</v>
      </c>
      <c r="K181" s="56" t="s">
        <v>28</v>
      </c>
      <c r="L181" s="56" t="s">
        <v>28</v>
      </c>
      <c r="M181" s="56" t="s">
        <v>28</v>
      </c>
      <c r="N181">
        <v>5234</v>
      </c>
      <c r="O181">
        <v>26161</v>
      </c>
      <c r="P181" s="69" t="s">
        <v>19</v>
      </c>
      <c r="Q181">
        <v>1.0442176918896471</v>
      </c>
      <c r="R181">
        <v>1.0401151634925181</v>
      </c>
      <c r="S181">
        <v>2.9895930325862392</v>
      </c>
      <c r="T181">
        <v>16</v>
      </c>
      <c r="U181">
        <v>49</v>
      </c>
      <c r="V181" s="49" t="str">
        <f t="shared" si="6"/>
        <v>lokalne</v>
      </c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</row>
    <row r="182" spans="1:49" ht="15.75" thickBot="1" x14ac:dyDescent="0.3">
      <c r="A182" s="95"/>
      <c r="B182" s="22">
        <v>80</v>
      </c>
      <c r="C182" s="1">
        <v>-0.77772915130481124</v>
      </c>
      <c r="D182" s="11">
        <v>0.163500199560076</v>
      </c>
      <c r="E182" s="64" t="s">
        <v>28</v>
      </c>
      <c r="F182" s="56" t="s">
        <v>28</v>
      </c>
      <c r="G182" s="56" t="s">
        <v>28</v>
      </c>
      <c r="H182">
        <v>1360</v>
      </c>
      <c r="I182">
        <v>1360</v>
      </c>
      <c r="J182" s="69" t="s">
        <v>19</v>
      </c>
      <c r="K182" s="56" t="s">
        <v>28</v>
      </c>
      <c r="L182" s="56" t="s">
        <v>28</v>
      </c>
      <c r="M182" s="56" t="s">
        <v>28</v>
      </c>
      <c r="N182">
        <v>2997</v>
      </c>
      <c r="O182">
        <v>14976</v>
      </c>
      <c r="P182" s="69" t="s">
        <v>19</v>
      </c>
      <c r="Q182">
        <v>-2.0763770006555342</v>
      </c>
      <c r="R182">
        <v>1.040115163492972</v>
      </c>
      <c r="S182">
        <v>6.461096207154057</v>
      </c>
      <c r="T182">
        <v>70</v>
      </c>
      <c r="U182">
        <v>211</v>
      </c>
      <c r="V182" s="49" t="str">
        <f t="shared" si="6"/>
        <v>lokalne</v>
      </c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</row>
    <row r="183" spans="1:49" ht="15.75" thickBot="1" x14ac:dyDescent="0.3">
      <c r="A183" s="95"/>
      <c r="B183" s="22">
        <v>81</v>
      </c>
      <c r="C183" s="1">
        <v>-0.51276105456054211</v>
      </c>
      <c r="D183" s="11">
        <v>0.67953552957624197</v>
      </c>
      <c r="E183" s="64" t="s">
        <v>28</v>
      </c>
      <c r="F183" s="56" t="s">
        <v>28</v>
      </c>
      <c r="G183" s="56" t="s">
        <v>28</v>
      </c>
      <c r="H183">
        <v>1356</v>
      </c>
      <c r="I183">
        <v>1356</v>
      </c>
      <c r="J183" s="69" t="s">
        <v>19</v>
      </c>
      <c r="K183" s="56" t="s">
        <v>28</v>
      </c>
      <c r="L183" s="56" t="s">
        <v>28</v>
      </c>
      <c r="M183" s="56" t="s">
        <v>28</v>
      </c>
      <c r="N183">
        <v>625</v>
      </c>
      <c r="O183">
        <v>3116</v>
      </c>
      <c r="P183" s="69" t="s">
        <v>19</v>
      </c>
      <c r="Q183">
        <v>-0.59291618058281026</v>
      </c>
      <c r="R183">
        <v>-0.1158281241771152</v>
      </c>
      <c r="S183">
        <v>5.3148364102482288</v>
      </c>
      <c r="T183">
        <v>15</v>
      </c>
      <c r="U183">
        <v>46</v>
      </c>
      <c r="V183" s="49" t="str">
        <f t="shared" si="6"/>
        <v>globalne</v>
      </c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</row>
    <row r="184" spans="1:49" ht="15.75" thickBot="1" x14ac:dyDescent="0.3">
      <c r="A184" s="95"/>
      <c r="B184" s="22">
        <v>82</v>
      </c>
      <c r="C184" s="1">
        <v>0.33611117489635939</v>
      </c>
      <c r="D184" s="11">
        <v>-0.37510367017239332</v>
      </c>
      <c r="E184" s="64" t="s">
        <v>28</v>
      </c>
      <c r="F184" s="56" t="s">
        <v>28</v>
      </c>
      <c r="G184" s="56" t="s">
        <v>28</v>
      </c>
      <c r="H184">
        <v>1354</v>
      </c>
      <c r="I184">
        <v>1354</v>
      </c>
      <c r="J184" s="69" t="s">
        <v>19</v>
      </c>
      <c r="K184" s="56" t="s">
        <v>28</v>
      </c>
      <c r="L184" s="56" t="s">
        <v>28</v>
      </c>
      <c r="M184" s="56" t="s">
        <v>28</v>
      </c>
      <c r="N184">
        <v>3976</v>
      </c>
      <c r="O184">
        <v>19871</v>
      </c>
      <c r="P184" s="69" t="s">
        <v>19</v>
      </c>
      <c r="Q184">
        <v>1.7877099517562469</v>
      </c>
      <c r="R184">
        <v>-0.11582812417739539</v>
      </c>
      <c r="S184">
        <v>7.9561737915628949</v>
      </c>
      <c r="T184">
        <v>40</v>
      </c>
      <c r="U184">
        <v>121</v>
      </c>
      <c r="V184" s="49" t="str">
        <f t="shared" si="6"/>
        <v>lokalne</v>
      </c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</row>
    <row r="185" spans="1:49" ht="15.75" thickBot="1" x14ac:dyDescent="0.3">
      <c r="A185" s="95"/>
      <c r="B185" s="22">
        <v>83</v>
      </c>
      <c r="C185" s="1">
        <v>-0.16470644064247611</v>
      </c>
      <c r="D185" s="11">
        <v>0.41658064443618059</v>
      </c>
      <c r="E185" s="64" t="s">
        <v>28</v>
      </c>
      <c r="F185" s="56" t="s">
        <v>28</v>
      </c>
      <c r="G185" s="56" t="s">
        <v>28</v>
      </c>
      <c r="H185">
        <v>1358</v>
      </c>
      <c r="I185">
        <v>1358</v>
      </c>
      <c r="J185" s="69" t="s">
        <v>19</v>
      </c>
      <c r="K185" s="56" t="s">
        <v>28</v>
      </c>
      <c r="L185" s="56" t="s">
        <v>28</v>
      </c>
      <c r="M185" s="56" t="s">
        <v>28</v>
      </c>
      <c r="N185">
        <v>3375</v>
      </c>
      <c r="O185">
        <v>16866</v>
      </c>
      <c r="P185" s="69" t="s">
        <v>19</v>
      </c>
      <c r="Q185">
        <v>-0.592916180586187</v>
      </c>
      <c r="R185">
        <v>1.0401151634931769</v>
      </c>
      <c r="S185">
        <v>4.1578212504404792</v>
      </c>
      <c r="T185">
        <v>27</v>
      </c>
      <c r="U185">
        <v>82</v>
      </c>
      <c r="V185" s="49" t="str">
        <f t="shared" si="6"/>
        <v>lokalne</v>
      </c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</row>
    <row r="186" spans="1:49" ht="15.75" thickBot="1" x14ac:dyDescent="0.3">
      <c r="A186" s="95"/>
      <c r="B186" s="22">
        <v>84</v>
      </c>
      <c r="C186" s="1">
        <v>0.57639166805893183</v>
      </c>
      <c r="D186" s="11">
        <v>-0.46996438782662148</v>
      </c>
      <c r="E186" s="64" t="s">
        <v>28</v>
      </c>
      <c r="F186" s="56" t="s">
        <v>28</v>
      </c>
      <c r="G186" s="56" t="s">
        <v>28</v>
      </c>
      <c r="H186">
        <v>1356</v>
      </c>
      <c r="I186">
        <v>1356</v>
      </c>
      <c r="J186" s="69" t="s">
        <v>19</v>
      </c>
      <c r="K186" s="56" t="s">
        <v>28</v>
      </c>
      <c r="L186" s="56" t="s">
        <v>28</v>
      </c>
      <c r="M186" s="56" t="s">
        <v>28</v>
      </c>
      <c r="N186">
        <v>130</v>
      </c>
      <c r="O186">
        <v>641</v>
      </c>
      <c r="P186" s="69" t="s">
        <v>19</v>
      </c>
      <c r="Q186">
        <v>1.044217691889531</v>
      </c>
      <c r="R186">
        <v>-1.2696425318155371</v>
      </c>
      <c r="S186">
        <v>2.412111834759088</v>
      </c>
      <c r="T186">
        <v>36</v>
      </c>
      <c r="U186">
        <v>109</v>
      </c>
      <c r="V186" s="49" t="str">
        <f t="shared" si="6"/>
        <v>lokalne</v>
      </c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</row>
    <row r="187" spans="1:49" ht="15.75" thickBot="1" x14ac:dyDescent="0.3">
      <c r="A187" s="95"/>
      <c r="B187" s="22">
        <v>85</v>
      </c>
      <c r="C187" s="1">
        <v>-0.79427071148529649</v>
      </c>
      <c r="D187" s="11">
        <v>0.18868638807907701</v>
      </c>
      <c r="E187" s="64" t="s">
        <v>28</v>
      </c>
      <c r="F187" s="56" t="s">
        <v>28</v>
      </c>
      <c r="G187" s="56" t="s">
        <v>28</v>
      </c>
      <c r="H187">
        <v>1362</v>
      </c>
      <c r="I187">
        <v>1362</v>
      </c>
      <c r="J187" s="69" t="s">
        <v>19</v>
      </c>
      <c r="K187" s="56" t="s">
        <v>28</v>
      </c>
      <c r="L187" s="56" t="s">
        <v>28</v>
      </c>
      <c r="M187" s="56" t="s">
        <v>28</v>
      </c>
      <c r="N187">
        <v>332</v>
      </c>
      <c r="O187">
        <v>1651</v>
      </c>
      <c r="P187" s="69" t="s">
        <v>19</v>
      </c>
      <c r="Q187">
        <v>1.0442176918890169</v>
      </c>
      <c r="R187">
        <v>-0.81576487749794502</v>
      </c>
      <c r="S187">
        <v>1.549757182426956</v>
      </c>
      <c r="T187">
        <v>122</v>
      </c>
      <c r="U187">
        <v>367</v>
      </c>
      <c r="V187" s="49" t="str">
        <f t="shared" si="6"/>
        <v>lokalne</v>
      </c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</row>
    <row r="188" spans="1:49" ht="15.75" thickBot="1" x14ac:dyDescent="0.3">
      <c r="A188" s="95"/>
      <c r="B188" s="22">
        <v>86</v>
      </c>
      <c r="C188" s="1">
        <v>-0.13021451700478789</v>
      </c>
      <c r="D188" s="11">
        <v>-3.7420399021357298E-2</v>
      </c>
      <c r="E188" s="64" t="s">
        <v>28</v>
      </c>
      <c r="F188" s="56" t="s">
        <v>28</v>
      </c>
      <c r="G188" s="56" t="s">
        <v>28</v>
      </c>
      <c r="H188">
        <v>1354</v>
      </c>
      <c r="I188">
        <v>1354</v>
      </c>
      <c r="J188" s="69" t="s">
        <v>19</v>
      </c>
      <c r="K188" s="56" t="s">
        <v>28</v>
      </c>
      <c r="L188" s="56" t="s">
        <v>28</v>
      </c>
      <c r="M188" s="56" t="s">
        <v>28</v>
      </c>
      <c r="N188">
        <v>235</v>
      </c>
      <c r="O188">
        <v>1166</v>
      </c>
      <c r="P188" s="69" t="s">
        <v>19</v>
      </c>
      <c r="Q188">
        <v>-1.0442176918896131</v>
      </c>
      <c r="R188">
        <v>0.54335254803402788</v>
      </c>
      <c r="S188">
        <v>1.889504281512578</v>
      </c>
      <c r="T188">
        <v>15</v>
      </c>
      <c r="U188">
        <v>46</v>
      </c>
      <c r="V188" s="49" t="str">
        <f t="shared" si="6"/>
        <v>lokalne</v>
      </c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</row>
    <row r="189" spans="1:49" ht="15.75" thickBot="1" x14ac:dyDescent="0.3">
      <c r="A189" s="95"/>
      <c r="B189" s="22">
        <v>87</v>
      </c>
      <c r="C189" s="1">
        <v>0.96991395996883512</v>
      </c>
      <c r="D189" s="11">
        <v>-0.46993453707546001</v>
      </c>
      <c r="E189" s="64" t="s">
        <v>28</v>
      </c>
      <c r="F189" s="56" t="s">
        <v>28</v>
      </c>
      <c r="G189" s="56" t="s">
        <v>28</v>
      </c>
      <c r="H189">
        <v>1361</v>
      </c>
      <c r="I189">
        <v>1361</v>
      </c>
      <c r="J189" s="69" t="s">
        <v>19</v>
      </c>
      <c r="K189" s="56" t="s">
        <v>28</v>
      </c>
      <c r="L189" s="56" t="s">
        <v>28</v>
      </c>
      <c r="M189" s="56" t="s">
        <v>28</v>
      </c>
      <c r="N189">
        <v>3221</v>
      </c>
      <c r="O189">
        <v>16096</v>
      </c>
      <c r="P189" s="69" t="s">
        <v>19</v>
      </c>
      <c r="Q189">
        <v>-1.2561586533626909E-13</v>
      </c>
      <c r="R189">
        <v>-1.2696425318152409</v>
      </c>
      <c r="S189">
        <v>1.251024938633732</v>
      </c>
      <c r="T189">
        <v>32</v>
      </c>
      <c r="U189">
        <v>97</v>
      </c>
      <c r="V189" s="49" t="str">
        <f t="shared" si="6"/>
        <v>lokalne</v>
      </c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</row>
    <row r="190" spans="1:49" ht="15.75" thickBot="1" x14ac:dyDescent="0.3">
      <c r="A190" s="95"/>
      <c r="B190" s="22">
        <v>88</v>
      </c>
      <c r="C190" s="1">
        <v>0.7861022287979722</v>
      </c>
      <c r="D190" s="11">
        <v>0.12918086955323821</v>
      </c>
      <c r="E190" s="64" t="s">
        <v>28</v>
      </c>
      <c r="F190" s="56" t="s">
        <v>28</v>
      </c>
      <c r="G190" s="56" t="s">
        <v>28</v>
      </c>
      <c r="H190">
        <v>1367</v>
      </c>
      <c r="I190">
        <v>1367</v>
      </c>
      <c r="J190" s="69" t="s">
        <v>19</v>
      </c>
      <c r="K190" s="56" t="s">
        <v>28</v>
      </c>
      <c r="L190" s="56" t="s">
        <v>28</v>
      </c>
      <c r="M190" s="56" t="s">
        <v>28</v>
      </c>
      <c r="N190">
        <v>170</v>
      </c>
      <c r="O190">
        <v>841</v>
      </c>
      <c r="P190" s="69" t="s">
        <v>19</v>
      </c>
      <c r="Q190">
        <v>-1.7877099517551509</v>
      </c>
      <c r="R190">
        <v>-0.81576487749723758</v>
      </c>
      <c r="S190">
        <v>5.3593227815958624</v>
      </c>
      <c r="T190">
        <v>21</v>
      </c>
      <c r="U190">
        <v>64</v>
      </c>
      <c r="V190" s="49" t="str">
        <f t="shared" si="6"/>
        <v>lokalne</v>
      </c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</row>
    <row r="191" spans="1:49" ht="15.75" thickBot="1" x14ac:dyDescent="0.3">
      <c r="A191" s="95"/>
      <c r="B191" s="22">
        <v>89</v>
      </c>
      <c r="C191" s="1">
        <v>0.77293812157586217</v>
      </c>
      <c r="D191" s="11">
        <v>0.82637644605711102</v>
      </c>
      <c r="E191" s="64" t="s">
        <v>28</v>
      </c>
      <c r="F191" s="56" t="s">
        <v>28</v>
      </c>
      <c r="G191" s="56" t="s">
        <v>28</v>
      </c>
      <c r="H191">
        <v>1357</v>
      </c>
      <c r="I191">
        <v>1357</v>
      </c>
      <c r="J191" s="69" t="s">
        <v>19</v>
      </c>
      <c r="K191" s="56" t="s">
        <v>28</v>
      </c>
      <c r="L191" s="56" t="s">
        <v>28</v>
      </c>
      <c r="M191" s="56" t="s">
        <v>28</v>
      </c>
      <c r="N191">
        <v>199</v>
      </c>
      <c r="O191">
        <v>986</v>
      </c>
      <c r="P191" s="69" t="s">
        <v>19</v>
      </c>
      <c r="Q191">
        <v>-2.0763770007163642</v>
      </c>
      <c r="R191">
        <v>-1.269642531813977</v>
      </c>
      <c r="S191">
        <v>5.8836150093269062</v>
      </c>
      <c r="T191">
        <v>60</v>
      </c>
      <c r="U191">
        <v>181</v>
      </c>
      <c r="V191" s="49" t="str">
        <f t="shared" si="6"/>
        <v>lokalne</v>
      </c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</row>
    <row r="192" spans="1:49" ht="15.75" thickBot="1" x14ac:dyDescent="0.3">
      <c r="A192" s="95"/>
      <c r="B192" s="22">
        <v>90</v>
      </c>
      <c r="C192" s="1">
        <v>-0.64989469945430756</v>
      </c>
      <c r="D192" s="11">
        <v>0.80374877899885178</v>
      </c>
      <c r="E192" s="64" t="s">
        <v>28</v>
      </c>
      <c r="F192" s="56" t="s">
        <v>28</v>
      </c>
      <c r="G192" s="56" t="s">
        <v>28</v>
      </c>
      <c r="H192">
        <v>1356</v>
      </c>
      <c r="I192">
        <v>1356</v>
      </c>
      <c r="J192" s="69" t="s">
        <v>19</v>
      </c>
      <c r="K192" s="56" t="s">
        <v>28</v>
      </c>
      <c r="L192" s="56" t="s">
        <v>28</v>
      </c>
      <c r="M192" s="56" t="s">
        <v>28</v>
      </c>
      <c r="N192">
        <v>4817</v>
      </c>
      <c r="O192">
        <v>24076</v>
      </c>
      <c r="P192" s="69" t="s">
        <v>19</v>
      </c>
      <c r="Q192">
        <v>-0.59291618058400941</v>
      </c>
      <c r="R192">
        <v>-1.2696425318150499</v>
      </c>
      <c r="S192">
        <v>3.580340052613328</v>
      </c>
      <c r="T192">
        <v>15</v>
      </c>
      <c r="U192">
        <v>46</v>
      </c>
      <c r="V192" s="49" t="str">
        <f t="shared" si="6"/>
        <v>lokalne</v>
      </c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</row>
    <row r="193" spans="1:49" ht="15.75" thickBot="1" x14ac:dyDescent="0.3">
      <c r="A193" s="95"/>
      <c r="B193" s="22">
        <v>91</v>
      </c>
      <c r="C193" s="1">
        <v>-0.73860861686989665</v>
      </c>
      <c r="D193" s="11">
        <v>-0.45166675699874759</v>
      </c>
      <c r="E193" s="64" t="s">
        <v>28</v>
      </c>
      <c r="F193" s="56" t="s">
        <v>28</v>
      </c>
      <c r="G193" s="56" t="s">
        <v>28</v>
      </c>
      <c r="H193">
        <v>1354</v>
      </c>
      <c r="I193">
        <v>1354</v>
      </c>
      <c r="J193" s="69" t="s">
        <v>19</v>
      </c>
      <c r="K193" s="56" t="s">
        <v>28</v>
      </c>
      <c r="L193" s="56" t="s">
        <v>28</v>
      </c>
      <c r="M193" s="56" t="s">
        <v>28</v>
      </c>
      <c r="N193">
        <v>137</v>
      </c>
      <c r="O193">
        <v>676</v>
      </c>
      <c r="P193" s="69" t="s">
        <v>19</v>
      </c>
      <c r="Q193">
        <v>-1.787709951754489</v>
      </c>
      <c r="R193">
        <v>1.0401151634932031</v>
      </c>
      <c r="S193">
        <v>6.7991586317551453</v>
      </c>
      <c r="T193">
        <v>12</v>
      </c>
      <c r="U193">
        <v>37</v>
      </c>
      <c r="V193" s="49" t="str">
        <f t="shared" si="6"/>
        <v>lokalne</v>
      </c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</row>
    <row r="194" spans="1:49" ht="15.75" thickBot="1" x14ac:dyDescent="0.3">
      <c r="A194" s="95"/>
      <c r="B194" s="22">
        <v>92</v>
      </c>
      <c r="C194" s="1">
        <v>0.30620385007932782</v>
      </c>
      <c r="D194" s="11">
        <v>-0.35703448718413711</v>
      </c>
      <c r="E194" s="64" t="s">
        <v>28</v>
      </c>
      <c r="F194" s="56" t="s">
        <v>28</v>
      </c>
      <c r="G194" s="56" t="s">
        <v>28</v>
      </c>
      <c r="H194">
        <v>1354</v>
      </c>
      <c r="I194">
        <v>1354</v>
      </c>
      <c r="J194" s="69" t="s">
        <v>19</v>
      </c>
      <c r="K194" s="56" t="s">
        <v>28</v>
      </c>
      <c r="L194" s="56" t="s">
        <v>28</v>
      </c>
      <c r="M194" s="56" t="s">
        <v>28</v>
      </c>
      <c r="N194">
        <v>2839</v>
      </c>
      <c r="O194">
        <v>14186</v>
      </c>
      <c r="P194" s="69" t="s">
        <v>19</v>
      </c>
      <c r="Q194">
        <v>2.0763770007173892</v>
      </c>
      <c r="R194">
        <v>-1.2696425318161151</v>
      </c>
      <c r="S194">
        <v>5.8836150093269053</v>
      </c>
      <c r="T194">
        <v>20</v>
      </c>
      <c r="U194">
        <v>61</v>
      </c>
      <c r="V194" s="49" t="str">
        <f t="shared" si="6"/>
        <v>lokalne</v>
      </c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</row>
    <row r="195" spans="1:49" ht="15.75" thickBot="1" x14ac:dyDescent="0.3">
      <c r="A195" s="95"/>
      <c r="B195" s="22">
        <v>93</v>
      </c>
      <c r="C195" s="1">
        <v>-0.31296705547720188</v>
      </c>
      <c r="D195" s="11">
        <v>0.97128176875412464</v>
      </c>
      <c r="E195" s="64" t="s">
        <v>28</v>
      </c>
      <c r="F195" s="56" t="s">
        <v>28</v>
      </c>
      <c r="G195" s="56" t="s">
        <v>28</v>
      </c>
      <c r="H195">
        <v>1354</v>
      </c>
      <c r="I195">
        <v>1354</v>
      </c>
      <c r="J195" s="69" t="s">
        <v>19</v>
      </c>
      <c r="K195" s="56" t="s">
        <v>28</v>
      </c>
      <c r="L195" s="56" t="s">
        <v>28</v>
      </c>
      <c r="M195" s="56" t="s">
        <v>28</v>
      </c>
      <c r="N195">
        <v>2805</v>
      </c>
      <c r="O195">
        <v>14016</v>
      </c>
      <c r="P195" s="69" t="s">
        <v>19</v>
      </c>
      <c r="Q195">
        <v>2.0763770007775708</v>
      </c>
      <c r="R195">
        <v>1.040115163642896</v>
      </c>
      <c r="S195">
        <v>6.461096207154057</v>
      </c>
      <c r="T195">
        <v>16</v>
      </c>
      <c r="U195">
        <v>49</v>
      </c>
      <c r="V195" s="49" t="str">
        <f t="shared" si="6"/>
        <v>lokalne</v>
      </c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</row>
    <row r="196" spans="1:49" ht="15.75" thickBot="1" x14ac:dyDescent="0.3">
      <c r="A196" s="95"/>
      <c r="B196" s="22">
        <v>94</v>
      </c>
      <c r="C196" s="1">
        <v>0.3135162559337914</v>
      </c>
      <c r="D196" s="11">
        <v>0.2399866203777492</v>
      </c>
      <c r="E196" s="64" t="s">
        <v>28</v>
      </c>
      <c r="F196" s="56" t="s">
        <v>28</v>
      </c>
      <c r="G196" s="56" t="s">
        <v>28</v>
      </c>
      <c r="H196">
        <v>1354</v>
      </c>
      <c r="I196">
        <v>1354</v>
      </c>
      <c r="J196" s="69" t="s">
        <v>19</v>
      </c>
      <c r="K196" s="56" t="s">
        <v>28</v>
      </c>
      <c r="L196" s="56" t="s">
        <v>28</v>
      </c>
      <c r="M196" s="56" t="s">
        <v>28</v>
      </c>
      <c r="N196">
        <v>3690</v>
      </c>
      <c r="O196">
        <v>18441</v>
      </c>
      <c r="P196" s="69" t="s">
        <v>19</v>
      </c>
      <c r="Q196">
        <v>-1.787709951753647</v>
      </c>
      <c r="R196">
        <v>-0.11582812416915191</v>
      </c>
      <c r="S196">
        <v>7.9561737915628941</v>
      </c>
      <c r="T196">
        <v>42</v>
      </c>
      <c r="U196">
        <v>127</v>
      </c>
      <c r="V196" s="49" t="str">
        <f t="shared" ref="V196:V259" si="7">IF(ROUND(S196,4)=5.3148,"globalne","lokalne")</f>
        <v>lokalne</v>
      </c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</row>
    <row r="197" spans="1:49" ht="15.75" thickBot="1" x14ac:dyDescent="0.3">
      <c r="A197" s="95"/>
      <c r="B197" s="22">
        <v>95</v>
      </c>
      <c r="C197" s="1">
        <v>-0.35925351502373809</v>
      </c>
      <c r="D197" s="11">
        <v>0.87462817830964923</v>
      </c>
      <c r="E197" s="64" t="s">
        <v>28</v>
      </c>
      <c r="F197" s="56" t="s">
        <v>28</v>
      </c>
      <c r="G197" s="56" t="s">
        <v>28</v>
      </c>
      <c r="H197">
        <v>1355</v>
      </c>
      <c r="I197">
        <v>1355</v>
      </c>
      <c r="J197" s="69" t="s">
        <v>19</v>
      </c>
      <c r="K197" s="56" t="s">
        <v>28</v>
      </c>
      <c r="L197" s="56" t="s">
        <v>28</v>
      </c>
      <c r="M197" s="56" t="s">
        <v>28</v>
      </c>
      <c r="N197">
        <v>593</v>
      </c>
      <c r="O197">
        <v>2956</v>
      </c>
      <c r="P197" s="69" t="s">
        <v>19</v>
      </c>
      <c r="Q197">
        <v>1.7877099517555439</v>
      </c>
      <c r="R197">
        <v>1.0401151634921959</v>
      </c>
      <c r="S197">
        <v>6.7991586317551436</v>
      </c>
      <c r="T197">
        <v>14</v>
      </c>
      <c r="U197">
        <v>43</v>
      </c>
      <c r="V197" s="49" t="str">
        <f t="shared" si="7"/>
        <v>lokalne</v>
      </c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</row>
    <row r="198" spans="1:49" ht="15.75" thickBot="1" x14ac:dyDescent="0.3">
      <c r="A198" s="95"/>
      <c r="B198" s="22">
        <v>96</v>
      </c>
      <c r="C198" s="1">
        <v>-0.62461776146665215</v>
      </c>
      <c r="D198" s="11">
        <v>-6.6934595350176096E-2</v>
      </c>
      <c r="E198" s="64" t="s">
        <v>28</v>
      </c>
      <c r="F198" s="56" t="s">
        <v>28</v>
      </c>
      <c r="G198" s="56" t="s">
        <v>28</v>
      </c>
      <c r="H198">
        <v>1358</v>
      </c>
      <c r="I198">
        <v>1358</v>
      </c>
      <c r="J198" s="69" t="s">
        <v>19</v>
      </c>
      <c r="K198" s="56" t="s">
        <v>28</v>
      </c>
      <c r="L198" s="56" t="s">
        <v>28</v>
      </c>
      <c r="M198" s="56" t="s">
        <v>28</v>
      </c>
      <c r="N198">
        <v>598</v>
      </c>
      <c r="O198">
        <v>2981</v>
      </c>
      <c r="P198" s="69" t="s">
        <v>19</v>
      </c>
      <c r="Q198">
        <v>-1.0442176918952679</v>
      </c>
      <c r="R198">
        <v>-2.3780556188841868</v>
      </c>
      <c r="S198">
        <v>-2.170474176802919</v>
      </c>
      <c r="T198">
        <v>33</v>
      </c>
      <c r="U198">
        <v>100</v>
      </c>
      <c r="V198" s="49" t="str">
        <f t="shared" si="7"/>
        <v>lokalne</v>
      </c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</row>
    <row r="199" spans="1:49" ht="15.75" thickBot="1" x14ac:dyDescent="0.3">
      <c r="A199" s="95"/>
      <c r="B199" s="22">
        <v>97</v>
      </c>
      <c r="C199" s="1">
        <v>0.56458860263228416</v>
      </c>
      <c r="D199" s="11">
        <v>-0.18633481347933409</v>
      </c>
      <c r="E199" s="64" t="s">
        <v>28</v>
      </c>
      <c r="F199" s="56" t="s">
        <v>28</v>
      </c>
      <c r="G199" s="56" t="s">
        <v>28</v>
      </c>
      <c r="H199">
        <v>1356</v>
      </c>
      <c r="I199">
        <v>1356</v>
      </c>
      <c r="J199" s="69" t="s">
        <v>19</v>
      </c>
      <c r="K199" s="56" t="s">
        <v>28</v>
      </c>
      <c r="L199" s="56" t="s">
        <v>28</v>
      </c>
      <c r="M199" s="56" t="s">
        <v>28</v>
      </c>
      <c r="N199">
        <v>177</v>
      </c>
      <c r="O199">
        <v>876</v>
      </c>
      <c r="P199" s="69" t="s">
        <v>19</v>
      </c>
      <c r="Q199">
        <v>1.787709951754296</v>
      </c>
      <c r="R199">
        <v>-2.378055618862013</v>
      </c>
      <c r="S199">
        <v>1.639091422365988</v>
      </c>
      <c r="T199">
        <v>38</v>
      </c>
      <c r="U199">
        <v>115</v>
      </c>
      <c r="V199" s="49" t="str">
        <f t="shared" si="7"/>
        <v>lokalne</v>
      </c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</row>
    <row r="200" spans="1:49" ht="15.75" thickBot="1" x14ac:dyDescent="0.3">
      <c r="A200" s="95"/>
      <c r="B200" s="22">
        <v>98</v>
      </c>
      <c r="C200" s="1">
        <v>-0.81281002657487988</v>
      </c>
      <c r="D200" s="11">
        <v>0.31846064841374749</v>
      </c>
      <c r="E200" s="64" t="s">
        <v>28</v>
      </c>
      <c r="F200" s="56" t="s">
        <v>28</v>
      </c>
      <c r="G200" s="56" t="s">
        <v>28</v>
      </c>
      <c r="H200">
        <v>1358</v>
      </c>
      <c r="I200">
        <v>1358</v>
      </c>
      <c r="J200" s="69" t="s">
        <v>19</v>
      </c>
      <c r="K200" s="56" t="s">
        <v>28</v>
      </c>
      <c r="L200" s="56" t="s">
        <v>28</v>
      </c>
      <c r="M200" s="56" t="s">
        <v>28</v>
      </c>
      <c r="N200">
        <v>338</v>
      </c>
      <c r="O200">
        <v>1681</v>
      </c>
      <c r="P200" s="69" t="s">
        <v>19</v>
      </c>
      <c r="Q200">
        <v>1.7877099517557169</v>
      </c>
      <c r="R200">
        <v>-1.2696425318155591</v>
      </c>
      <c r="S200">
        <v>6.2216774339279928</v>
      </c>
      <c r="T200">
        <v>59</v>
      </c>
      <c r="U200">
        <v>178</v>
      </c>
      <c r="V200" s="49" t="str">
        <f t="shared" si="7"/>
        <v>lokalne</v>
      </c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</row>
    <row r="201" spans="1:49" ht="15.75" thickBot="1" x14ac:dyDescent="0.3">
      <c r="A201" s="95"/>
      <c r="B201" s="22">
        <v>99</v>
      </c>
      <c r="C201" s="1">
        <v>-6.6441916860640049E-2</v>
      </c>
      <c r="D201" s="11">
        <v>-0.69530676631256938</v>
      </c>
      <c r="E201" s="64" t="s">
        <v>28</v>
      </c>
      <c r="F201" s="56" t="s">
        <v>28</v>
      </c>
      <c r="G201" s="56" t="s">
        <v>28</v>
      </c>
      <c r="H201">
        <v>1358</v>
      </c>
      <c r="I201">
        <v>1358</v>
      </c>
      <c r="J201" s="69" t="s">
        <v>19</v>
      </c>
      <c r="K201" s="56" t="s">
        <v>28</v>
      </c>
      <c r="L201" s="56" t="s">
        <v>28</v>
      </c>
      <c r="M201" s="56" t="s">
        <v>28</v>
      </c>
      <c r="N201">
        <v>879</v>
      </c>
      <c r="O201">
        <v>4386</v>
      </c>
      <c r="P201" s="69" t="s">
        <v>19</v>
      </c>
      <c r="Q201">
        <v>-0.59291618058449591</v>
      </c>
      <c r="R201">
        <v>-0.1158281241776466</v>
      </c>
      <c r="S201">
        <v>5.3148364102482288</v>
      </c>
      <c r="T201">
        <v>28</v>
      </c>
      <c r="U201">
        <v>85</v>
      </c>
      <c r="V201" s="49" t="str">
        <f t="shared" si="7"/>
        <v>globalne</v>
      </c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</row>
    <row r="202" spans="1:49" ht="15.75" thickBot="1" x14ac:dyDescent="0.3">
      <c r="A202" s="97"/>
      <c r="B202" s="23">
        <v>100</v>
      </c>
      <c r="C202" s="12">
        <v>2.301091980189085E-2</v>
      </c>
      <c r="D202" s="12">
        <v>0.14573411643505099</v>
      </c>
      <c r="E202" s="65" t="s">
        <v>28</v>
      </c>
      <c r="F202" s="58" t="s">
        <v>28</v>
      </c>
      <c r="G202" s="58" t="s">
        <v>28</v>
      </c>
      <c r="H202" s="44">
        <v>1362</v>
      </c>
      <c r="I202" s="44">
        <v>1362</v>
      </c>
      <c r="J202" s="49" t="s">
        <v>19</v>
      </c>
      <c r="K202" s="56" t="s">
        <v>28</v>
      </c>
      <c r="L202" s="56" t="s">
        <v>28</v>
      </c>
      <c r="M202" s="56" t="s">
        <v>28</v>
      </c>
      <c r="N202">
        <v>251</v>
      </c>
      <c r="O202">
        <v>1246</v>
      </c>
      <c r="P202" s="66" t="s">
        <v>19</v>
      </c>
      <c r="Q202" s="44">
        <v>-2.0763770020234622</v>
      </c>
      <c r="R202" s="44">
        <v>-0.11582812540890849</v>
      </c>
      <c r="S202" s="44">
        <v>7.6181113669618066</v>
      </c>
      <c r="T202" s="44">
        <v>36</v>
      </c>
      <c r="U202" s="44">
        <v>109</v>
      </c>
      <c r="V202" s="49" t="str">
        <f t="shared" si="7"/>
        <v>lokalne</v>
      </c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</row>
    <row r="203" spans="1:49" ht="15.75" thickBot="1" x14ac:dyDescent="0.3">
      <c r="A203" s="98" t="s">
        <v>12</v>
      </c>
      <c r="B203" s="26">
        <v>1</v>
      </c>
      <c r="C203" s="5">
        <v>-0.42484495975077152</v>
      </c>
      <c r="D203" s="10">
        <v>0.19997791852802041</v>
      </c>
      <c r="E203" s="62">
        <v>-0.59291618101518662</v>
      </c>
      <c r="F203" s="63">
        <v>-0.1158281241817426</v>
      </c>
      <c r="G203" s="63">
        <v>5.3148364102482297</v>
      </c>
      <c r="H203" s="59">
        <v>104</v>
      </c>
      <c r="I203" s="59">
        <v>207</v>
      </c>
      <c r="J203" s="49" t="str">
        <f>IF(ROUND(G203,4)=5.3148,"globalne","lokalne")</f>
        <v>globalne</v>
      </c>
      <c r="K203" s="62">
        <v>-0.592916180883863</v>
      </c>
      <c r="L203" s="63">
        <v>-0.1158281229827819</v>
      </c>
      <c r="M203" s="63">
        <v>5.3148364102482288</v>
      </c>
      <c r="N203" s="59">
        <v>90</v>
      </c>
      <c r="O203" s="59">
        <v>441</v>
      </c>
      <c r="P203" s="69" t="str">
        <f>IF(ROUND(M203,4)=5.3148,"globalne","lokalne")</f>
        <v>globalne</v>
      </c>
      <c r="Q203" s="59">
        <v>2.0763770007173439</v>
      </c>
      <c r="R203" s="59">
        <v>2.1680119559203752</v>
      </c>
      <c r="S203" s="59">
        <v>2.438158956889132</v>
      </c>
      <c r="T203" s="59">
        <v>77</v>
      </c>
      <c r="U203" s="59">
        <v>232</v>
      </c>
      <c r="V203" s="49" t="str">
        <f t="shared" si="7"/>
        <v>lokalne</v>
      </c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</row>
    <row r="204" spans="1:49" ht="15.75" thickBot="1" x14ac:dyDescent="0.3">
      <c r="A204" s="99"/>
      <c r="B204" s="22">
        <v>2</v>
      </c>
      <c r="C204" s="1">
        <v>0.5766102708876133</v>
      </c>
      <c r="D204" s="11">
        <v>-0.3343529193662107</v>
      </c>
      <c r="E204" s="64">
        <v>0.59291618062380536</v>
      </c>
      <c r="F204" s="56">
        <v>-0.1158281241828106</v>
      </c>
      <c r="G204" s="56">
        <v>5.3148364102482297</v>
      </c>
      <c r="H204">
        <v>76</v>
      </c>
      <c r="I204">
        <v>151</v>
      </c>
      <c r="J204" s="49" t="str">
        <f t="shared" ref="J204:J267" si="8">IF(ROUND(G204,4)=5.3148,"globalne","lokalne")</f>
        <v>globalne</v>
      </c>
      <c r="K204" s="64">
        <v>0.59291618624545828</v>
      </c>
      <c r="L204" s="56">
        <v>-0.1158281247490892</v>
      </c>
      <c r="M204" s="56">
        <v>5.3148364102482288</v>
      </c>
      <c r="N204">
        <v>78</v>
      </c>
      <c r="O204">
        <v>381</v>
      </c>
      <c r="P204" s="20" t="str">
        <f t="shared" ref="P204:P267" si="9">IF(ROUND(M204,4)=5.3148,"globalne","lokalne")</f>
        <v>globalne</v>
      </c>
      <c r="Q204">
        <v>0.59291618058512852</v>
      </c>
      <c r="R204">
        <v>-0.1158281241770268</v>
      </c>
      <c r="S204">
        <v>5.3148364102482288</v>
      </c>
      <c r="T204">
        <v>7</v>
      </c>
      <c r="U204">
        <v>22</v>
      </c>
      <c r="V204" s="49" t="str">
        <f t="shared" si="7"/>
        <v>globalne</v>
      </c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</row>
    <row r="205" spans="1:49" ht="15.75" thickBot="1" x14ac:dyDescent="0.3">
      <c r="A205" s="99"/>
      <c r="B205" s="22">
        <v>3</v>
      </c>
      <c r="C205" s="1">
        <v>-0.18204615637660029</v>
      </c>
      <c r="D205" s="11">
        <v>-2.2773932665586472E-2</v>
      </c>
      <c r="E205" s="64">
        <v>-0.5929161803077676</v>
      </c>
      <c r="F205" s="56">
        <v>-0.1158281241821088</v>
      </c>
      <c r="G205" s="56">
        <v>5.3148364102482297</v>
      </c>
      <c r="H205">
        <v>66</v>
      </c>
      <c r="I205">
        <v>131</v>
      </c>
      <c r="J205" s="49" t="str">
        <f t="shared" si="8"/>
        <v>globalne</v>
      </c>
      <c r="K205" s="64">
        <v>-0.59291617698495935</v>
      </c>
      <c r="L205" s="56">
        <v>-0.11582811945107389</v>
      </c>
      <c r="M205" s="56">
        <v>5.3148364102482288</v>
      </c>
      <c r="N205">
        <v>13</v>
      </c>
      <c r="O205">
        <v>56</v>
      </c>
      <c r="P205" s="20" t="str">
        <f t="shared" si="9"/>
        <v>globalne</v>
      </c>
      <c r="Q205">
        <v>-0.59291618058334949</v>
      </c>
      <c r="R205">
        <v>-0.1158281241822279</v>
      </c>
      <c r="S205">
        <v>5.3148364102482288</v>
      </c>
      <c r="T205">
        <v>20</v>
      </c>
      <c r="U205">
        <v>61</v>
      </c>
      <c r="V205" s="49" t="str">
        <f t="shared" si="7"/>
        <v>globalne</v>
      </c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</row>
    <row r="206" spans="1:49" ht="15.75" thickBot="1" x14ac:dyDescent="0.3">
      <c r="A206" s="99"/>
      <c r="B206" s="22">
        <v>4</v>
      </c>
      <c r="C206" s="1">
        <v>0.7660348080098629</v>
      </c>
      <c r="D206" s="11">
        <v>0.90894765499979258</v>
      </c>
      <c r="E206" s="64" t="s">
        <v>28</v>
      </c>
      <c r="F206" s="56" t="s">
        <v>28</v>
      </c>
      <c r="G206" s="56" t="s">
        <v>28</v>
      </c>
      <c r="H206">
        <v>1600</v>
      </c>
      <c r="I206">
        <v>3199</v>
      </c>
      <c r="J206" s="49" t="s">
        <v>19</v>
      </c>
      <c r="K206" s="64">
        <v>0.59291617681731823</v>
      </c>
      <c r="L206" s="56">
        <v>1.040115156452091</v>
      </c>
      <c r="M206" s="56">
        <v>4.1578212504404792</v>
      </c>
      <c r="N206">
        <v>124</v>
      </c>
      <c r="O206">
        <v>611</v>
      </c>
      <c r="P206" s="20" t="str">
        <f t="shared" si="9"/>
        <v>lokalne</v>
      </c>
      <c r="Q206">
        <v>0.59291618058509232</v>
      </c>
      <c r="R206">
        <v>1.0401151634924219</v>
      </c>
      <c r="S206">
        <v>4.1578212504404792</v>
      </c>
      <c r="T206">
        <v>7</v>
      </c>
      <c r="U206">
        <v>22</v>
      </c>
      <c r="V206" s="49" t="str">
        <f t="shared" si="7"/>
        <v>lokalne</v>
      </c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</row>
    <row r="207" spans="1:49" ht="15.75" thickBot="1" x14ac:dyDescent="0.3">
      <c r="A207" s="99"/>
      <c r="B207" s="22">
        <v>5</v>
      </c>
      <c r="C207" s="1">
        <v>0.88093456858769059</v>
      </c>
      <c r="D207" s="11">
        <v>-3.419520566239953E-2</v>
      </c>
      <c r="E207" s="64">
        <v>0.59291618082664332</v>
      </c>
      <c r="F207" s="56">
        <v>-0.1158281241777991</v>
      </c>
      <c r="G207" s="56">
        <v>5.3148364102482297</v>
      </c>
      <c r="H207">
        <v>28</v>
      </c>
      <c r="I207">
        <v>55</v>
      </c>
      <c r="J207" s="49" t="str">
        <f t="shared" si="8"/>
        <v>globalne</v>
      </c>
      <c r="K207" s="64">
        <v>0.59291618572304383</v>
      </c>
      <c r="L207" s="56">
        <v>-0.11582812781398991</v>
      </c>
      <c r="M207" s="56">
        <v>5.3148364102482279</v>
      </c>
      <c r="N207">
        <v>216</v>
      </c>
      <c r="O207">
        <v>1071</v>
      </c>
      <c r="P207" s="20" t="str">
        <f t="shared" si="9"/>
        <v>globalne</v>
      </c>
      <c r="Q207">
        <v>1.044217691902416</v>
      </c>
      <c r="R207">
        <v>-0.1158281241984024</v>
      </c>
      <c r="S207">
        <v>4.1466081923939884</v>
      </c>
      <c r="T207">
        <v>16</v>
      </c>
      <c r="U207">
        <v>49</v>
      </c>
      <c r="V207" s="49" t="str">
        <f t="shared" si="7"/>
        <v>lokalne</v>
      </c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</row>
    <row r="208" spans="1:49" ht="15.75" thickBot="1" x14ac:dyDescent="0.3">
      <c r="A208" s="99"/>
      <c r="B208" s="22">
        <v>6</v>
      </c>
      <c r="C208" s="1">
        <v>-0.90888700122013688</v>
      </c>
      <c r="D208" s="11">
        <v>0.78070044424384832</v>
      </c>
      <c r="E208" s="64" t="s">
        <v>28</v>
      </c>
      <c r="F208" s="56" t="s">
        <v>28</v>
      </c>
      <c r="G208" s="56" t="s">
        <v>28</v>
      </c>
      <c r="H208">
        <v>1636</v>
      </c>
      <c r="I208">
        <v>3271</v>
      </c>
      <c r="J208" s="49" t="s">
        <v>19</v>
      </c>
      <c r="K208" s="64">
        <v>-0.59291617735354141</v>
      </c>
      <c r="L208" s="56">
        <v>1.0401151703724909</v>
      </c>
      <c r="M208" s="56">
        <v>4.1578212504404783</v>
      </c>
      <c r="N208">
        <v>9</v>
      </c>
      <c r="O208">
        <v>36</v>
      </c>
      <c r="P208" s="20" t="str">
        <f t="shared" si="9"/>
        <v>lokalne</v>
      </c>
      <c r="Q208">
        <v>-3.1582113888054789E-13</v>
      </c>
      <c r="R208">
        <v>-0.115828124186799</v>
      </c>
      <c r="S208">
        <v>2.9855212962686331</v>
      </c>
      <c r="T208">
        <v>14</v>
      </c>
      <c r="U208">
        <v>43</v>
      </c>
      <c r="V208" s="49" t="str">
        <f t="shared" si="7"/>
        <v>lokalne</v>
      </c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</row>
    <row r="209" spans="1:49" ht="15.75" thickBot="1" x14ac:dyDescent="0.3">
      <c r="A209" s="99"/>
      <c r="B209" s="22">
        <v>7</v>
      </c>
      <c r="C209" s="1">
        <v>5.6210976094007492E-2</v>
      </c>
      <c r="D209" s="11">
        <v>0.82887637382373214</v>
      </c>
      <c r="E209" s="64" t="s">
        <v>28</v>
      </c>
      <c r="F209" s="56" t="s">
        <v>28</v>
      </c>
      <c r="G209" s="56" t="s">
        <v>28</v>
      </c>
      <c r="H209">
        <v>1655</v>
      </c>
      <c r="I209">
        <v>3309</v>
      </c>
      <c r="J209" s="49" t="s">
        <v>19</v>
      </c>
      <c r="K209" s="64">
        <v>0.59291618377826893</v>
      </c>
      <c r="L209" s="56">
        <v>1.040115170043288</v>
      </c>
      <c r="M209" s="56">
        <v>4.1578212504404792</v>
      </c>
      <c r="N209">
        <v>68</v>
      </c>
      <c r="O209">
        <v>331</v>
      </c>
      <c r="P209" s="20" t="str">
        <f t="shared" si="9"/>
        <v>lokalne</v>
      </c>
      <c r="Q209">
        <v>2.0763770007139408</v>
      </c>
      <c r="R209">
        <v>1.9233769623803829</v>
      </c>
      <c r="S209">
        <v>2.289522363420164</v>
      </c>
      <c r="T209">
        <v>45</v>
      </c>
      <c r="U209">
        <v>136</v>
      </c>
      <c r="V209" s="49" t="str">
        <f t="shared" si="7"/>
        <v>lokalne</v>
      </c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</row>
    <row r="210" spans="1:49" ht="15.75" thickBot="1" x14ac:dyDescent="0.3">
      <c r="A210" s="99"/>
      <c r="B210" s="22">
        <v>8</v>
      </c>
      <c r="C210" s="1">
        <v>0.78483808878809214</v>
      </c>
      <c r="D210" s="11">
        <v>0.21746996464207771</v>
      </c>
      <c r="E210" s="64">
        <v>0.5929161809636222</v>
      </c>
      <c r="F210" s="56">
        <v>-0.1158281241811072</v>
      </c>
      <c r="G210" s="56">
        <v>5.3148364102482297</v>
      </c>
      <c r="H210">
        <v>27</v>
      </c>
      <c r="I210">
        <v>53</v>
      </c>
      <c r="J210" s="49" t="str">
        <f t="shared" si="8"/>
        <v>globalne</v>
      </c>
      <c r="K210" s="64">
        <v>0.59291617669982832</v>
      </c>
      <c r="L210" s="56">
        <v>-0.11582812004854851</v>
      </c>
      <c r="M210" s="56">
        <v>5.3148364102482288</v>
      </c>
      <c r="N210">
        <v>12</v>
      </c>
      <c r="O210">
        <v>51</v>
      </c>
      <c r="P210" s="20" t="str">
        <f t="shared" si="9"/>
        <v>globalne</v>
      </c>
      <c r="Q210">
        <v>-2.0763770007174021</v>
      </c>
      <c r="R210">
        <v>1.04011516349175</v>
      </c>
      <c r="S210">
        <v>6.4610962071540579</v>
      </c>
      <c r="T210">
        <v>102</v>
      </c>
      <c r="U210">
        <v>307</v>
      </c>
      <c r="V210" s="49" t="str">
        <f t="shared" si="7"/>
        <v>lokalne</v>
      </c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</row>
    <row r="211" spans="1:49" ht="15.75" thickBot="1" x14ac:dyDescent="0.3">
      <c r="A211" s="99"/>
      <c r="B211" s="22">
        <v>9</v>
      </c>
      <c r="C211" s="1">
        <v>0.1028700289316475</v>
      </c>
      <c r="D211" s="11">
        <v>-0.17862044693902129</v>
      </c>
      <c r="E211" s="64">
        <v>0.59291618005784652</v>
      </c>
      <c r="F211" s="56">
        <v>-0.1158281241793285</v>
      </c>
      <c r="G211" s="56">
        <v>5.3148364102482288</v>
      </c>
      <c r="H211">
        <v>30</v>
      </c>
      <c r="I211">
        <v>59</v>
      </c>
      <c r="J211" s="49" t="str">
        <f t="shared" si="8"/>
        <v>globalne</v>
      </c>
      <c r="K211" s="64">
        <v>1.787709950693416</v>
      </c>
      <c r="L211" s="56">
        <v>-0.1158281266389944</v>
      </c>
      <c r="M211" s="56">
        <v>7.9561737915628941</v>
      </c>
      <c r="N211">
        <v>14</v>
      </c>
      <c r="O211">
        <v>61</v>
      </c>
      <c r="P211" s="20" t="str">
        <f t="shared" si="9"/>
        <v>lokalne</v>
      </c>
      <c r="Q211">
        <v>-0.59291618058536255</v>
      </c>
      <c r="R211">
        <v>-0.1158281241923219</v>
      </c>
      <c r="S211">
        <v>5.3148364102482288</v>
      </c>
      <c r="T211">
        <v>25</v>
      </c>
      <c r="U211">
        <v>76</v>
      </c>
      <c r="V211" s="49" t="str">
        <f t="shared" si="7"/>
        <v>globalne</v>
      </c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</row>
    <row r="212" spans="1:49" ht="15.75" thickBot="1" x14ac:dyDescent="0.3">
      <c r="A212" s="99"/>
      <c r="B212" s="22">
        <v>10</v>
      </c>
      <c r="C212" s="1">
        <v>-8.6770529393106699E-2</v>
      </c>
      <c r="D212" s="11">
        <v>-0.70581061812117696</v>
      </c>
      <c r="E212" s="64">
        <v>-0.59291618066004959</v>
      </c>
      <c r="F212" s="56">
        <v>-0.115828124188554</v>
      </c>
      <c r="G212" s="56">
        <v>5.3148364102482288</v>
      </c>
      <c r="H212">
        <v>11</v>
      </c>
      <c r="I212">
        <v>21</v>
      </c>
      <c r="J212" s="49" t="str">
        <f t="shared" si="8"/>
        <v>globalne</v>
      </c>
      <c r="K212" s="64">
        <v>-0.37059442189027147</v>
      </c>
      <c r="L212" s="56">
        <v>-0.45391459752388952</v>
      </c>
      <c r="M212" s="56">
        <v>3.3499834177738981</v>
      </c>
      <c r="N212">
        <v>3</v>
      </c>
      <c r="O212">
        <v>6</v>
      </c>
      <c r="P212" s="20" t="str">
        <f t="shared" si="9"/>
        <v>lokalne</v>
      </c>
      <c r="Q212">
        <v>-2.076377000717287</v>
      </c>
      <c r="R212">
        <v>0.54335254803783273</v>
      </c>
      <c r="S212">
        <v>5.3610074560803973</v>
      </c>
      <c r="T212">
        <v>19</v>
      </c>
      <c r="U212">
        <v>58</v>
      </c>
      <c r="V212" s="49" t="str">
        <f t="shared" si="7"/>
        <v>lokalne</v>
      </c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</row>
    <row r="213" spans="1:49" ht="15.75" thickBot="1" x14ac:dyDescent="0.3">
      <c r="A213" s="99"/>
      <c r="B213" s="22">
        <v>11</v>
      </c>
      <c r="C213" s="1">
        <v>0.91366669069975615</v>
      </c>
      <c r="D213" s="11">
        <v>0.87059960654005408</v>
      </c>
      <c r="E213" s="64" t="s">
        <v>28</v>
      </c>
      <c r="F213" s="56" t="s">
        <v>28</v>
      </c>
      <c r="G213" s="56" t="s">
        <v>28</v>
      </c>
      <c r="H213">
        <v>1617</v>
      </c>
      <c r="I213">
        <v>3233</v>
      </c>
      <c r="J213" s="49" t="s">
        <v>19</v>
      </c>
      <c r="K213" s="64">
        <v>0.59291617869912339</v>
      </c>
      <c r="L213" s="56">
        <v>1.040115171272511</v>
      </c>
      <c r="M213" s="56">
        <v>4.1578212504404792</v>
      </c>
      <c r="N213">
        <v>9</v>
      </c>
      <c r="O213">
        <v>36</v>
      </c>
      <c r="P213" s="20" t="str">
        <f t="shared" si="9"/>
        <v>lokalne</v>
      </c>
      <c r="Q213">
        <v>1.0442176918871111</v>
      </c>
      <c r="R213">
        <v>1.0401151634910779</v>
      </c>
      <c r="S213">
        <v>2.9895930325862392</v>
      </c>
      <c r="T213">
        <v>41</v>
      </c>
      <c r="U213">
        <v>124</v>
      </c>
      <c r="V213" s="49" t="str">
        <f t="shared" si="7"/>
        <v>lokalne</v>
      </c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</row>
    <row r="214" spans="1:49" ht="15.75" thickBot="1" x14ac:dyDescent="0.3">
      <c r="A214" s="99"/>
      <c r="B214" s="22">
        <v>12</v>
      </c>
      <c r="C214" s="1">
        <v>-9.3331687618046999E-2</v>
      </c>
      <c r="D214" s="11">
        <v>-0.39754220005124807</v>
      </c>
      <c r="E214" s="64">
        <v>-0.59291618063929263</v>
      </c>
      <c r="F214" s="56">
        <v>-0.1158281241682993</v>
      </c>
      <c r="G214" s="56">
        <v>5.3148364102482297</v>
      </c>
      <c r="H214">
        <v>13</v>
      </c>
      <c r="I214">
        <v>25</v>
      </c>
      <c r="J214" s="49" t="str">
        <f t="shared" si="8"/>
        <v>globalne</v>
      </c>
      <c r="K214" s="64">
        <v>-0.59291618549833069</v>
      </c>
      <c r="L214" s="56">
        <v>-0.11582812188401501</v>
      </c>
      <c r="M214" s="56">
        <v>5.3148364102482279</v>
      </c>
      <c r="N214">
        <v>8</v>
      </c>
      <c r="O214">
        <v>31</v>
      </c>
      <c r="P214" s="20" t="str">
        <f t="shared" si="9"/>
        <v>globalne</v>
      </c>
      <c r="Q214">
        <v>2.0763770007053242</v>
      </c>
      <c r="R214">
        <v>2.1680119558805639</v>
      </c>
      <c r="S214">
        <v>2.438158956889132</v>
      </c>
      <c r="T214">
        <v>53</v>
      </c>
      <c r="U214">
        <v>160</v>
      </c>
      <c r="V214" s="49" t="str">
        <f t="shared" si="7"/>
        <v>lokalne</v>
      </c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</row>
    <row r="215" spans="1:49" ht="15.75" thickBot="1" x14ac:dyDescent="0.3">
      <c r="A215" s="99"/>
      <c r="B215" s="22">
        <v>13</v>
      </c>
      <c r="C215" s="1">
        <v>0.35514127090573311</v>
      </c>
      <c r="D215" s="11">
        <v>-0.87855885690078139</v>
      </c>
      <c r="E215" s="64">
        <v>0.59291618067601193</v>
      </c>
      <c r="F215" s="56">
        <v>-1.2696425318136439</v>
      </c>
      <c r="G215" s="56">
        <v>3.580340052613328</v>
      </c>
      <c r="H215">
        <v>18</v>
      </c>
      <c r="I215">
        <v>35</v>
      </c>
      <c r="J215" s="49" t="str">
        <f t="shared" si="8"/>
        <v>lokalne</v>
      </c>
      <c r="K215" s="64">
        <v>0.59291618134433088</v>
      </c>
      <c r="L215" s="56">
        <v>-1.269642532504061</v>
      </c>
      <c r="M215" s="56">
        <v>3.580340052613328</v>
      </c>
      <c r="N215">
        <v>16</v>
      </c>
      <c r="O215">
        <v>71</v>
      </c>
      <c r="P215" s="20" t="str">
        <f t="shared" si="9"/>
        <v>lokalne</v>
      </c>
      <c r="Q215">
        <v>1.7877099517555299</v>
      </c>
      <c r="R215">
        <v>-2.3780556188644271</v>
      </c>
      <c r="S215">
        <v>1.639091422365988</v>
      </c>
      <c r="T215">
        <v>57</v>
      </c>
      <c r="U215">
        <v>172</v>
      </c>
      <c r="V215" s="49" t="str">
        <f t="shared" si="7"/>
        <v>lokalne</v>
      </c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</row>
    <row r="216" spans="1:49" ht="15.75" thickBot="1" x14ac:dyDescent="0.3">
      <c r="A216" s="99"/>
      <c r="B216" s="22">
        <v>14</v>
      </c>
      <c r="C216" s="1">
        <v>0.1452668039128184</v>
      </c>
      <c r="D216" s="11">
        <v>0.8954538800753653</v>
      </c>
      <c r="E216" s="64" t="s">
        <v>28</v>
      </c>
      <c r="F216" s="56" t="s">
        <v>28</v>
      </c>
      <c r="G216" s="56" t="s">
        <v>28</v>
      </c>
      <c r="H216">
        <v>1511</v>
      </c>
      <c r="I216">
        <v>3021</v>
      </c>
      <c r="J216" s="49" t="s">
        <v>19</v>
      </c>
      <c r="K216" s="64">
        <v>0.59291617804746399</v>
      </c>
      <c r="L216" s="56">
        <v>1.0401151566229561</v>
      </c>
      <c r="M216" s="56">
        <v>4.1578212504404792</v>
      </c>
      <c r="N216">
        <v>15</v>
      </c>
      <c r="O216">
        <v>66</v>
      </c>
      <c r="P216" s="20" t="str">
        <f t="shared" si="9"/>
        <v>lokalne</v>
      </c>
      <c r="Q216">
        <v>-1.7877099517328849</v>
      </c>
      <c r="R216">
        <v>0.54335254806786093</v>
      </c>
      <c r="S216">
        <v>5.6990698806814848</v>
      </c>
      <c r="T216">
        <v>71</v>
      </c>
      <c r="U216">
        <v>214</v>
      </c>
      <c r="V216" s="49" t="str">
        <f t="shared" si="7"/>
        <v>lokalne</v>
      </c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</row>
    <row r="217" spans="1:49" ht="15.75" thickBot="1" x14ac:dyDescent="0.3">
      <c r="A217" s="99"/>
      <c r="B217" s="22">
        <v>15</v>
      </c>
      <c r="C217" s="1">
        <v>-0.79415063466876745</v>
      </c>
      <c r="D217" s="11">
        <v>0.44119254685938358</v>
      </c>
      <c r="E217" s="64">
        <v>-0.59291618092635923</v>
      </c>
      <c r="F217" s="56">
        <v>-0.1158281241946891</v>
      </c>
      <c r="G217" s="56">
        <v>5.3148364102482288</v>
      </c>
      <c r="H217">
        <v>24</v>
      </c>
      <c r="I217">
        <v>47</v>
      </c>
      <c r="J217" s="49" t="str">
        <f t="shared" si="8"/>
        <v>globalne</v>
      </c>
      <c r="K217" s="64">
        <v>-0.59291618487529063</v>
      </c>
      <c r="L217" s="56">
        <v>-0.1158281283113132</v>
      </c>
      <c r="M217" s="56">
        <v>5.3148364102482288</v>
      </c>
      <c r="N217">
        <v>77</v>
      </c>
      <c r="O217">
        <v>376</v>
      </c>
      <c r="P217" s="20" t="str">
        <f t="shared" si="9"/>
        <v>globalne</v>
      </c>
      <c r="Q217">
        <v>0.59291618058473705</v>
      </c>
      <c r="R217">
        <v>-1.269642531815119</v>
      </c>
      <c r="S217">
        <v>3.580340052613328</v>
      </c>
      <c r="T217">
        <v>15</v>
      </c>
      <c r="U217">
        <v>46</v>
      </c>
      <c r="V217" s="49" t="str">
        <f t="shared" si="7"/>
        <v>lokalne</v>
      </c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</row>
    <row r="218" spans="1:49" ht="15.75" thickBot="1" x14ac:dyDescent="0.3">
      <c r="A218" s="99"/>
      <c r="B218" s="22">
        <v>16</v>
      </c>
      <c r="C218" s="1">
        <v>0.79964994080364704</v>
      </c>
      <c r="D218" s="11">
        <v>-0.71541140880435705</v>
      </c>
      <c r="E218" s="64">
        <v>0.59291618010846259</v>
      </c>
      <c r="F218" s="56">
        <v>-0.1158281241816238</v>
      </c>
      <c r="G218" s="56">
        <v>5.3148364102482297</v>
      </c>
      <c r="H218">
        <v>85</v>
      </c>
      <c r="I218">
        <v>169</v>
      </c>
      <c r="J218" s="49" t="str">
        <f t="shared" si="8"/>
        <v>globalne</v>
      </c>
      <c r="K218" s="64">
        <v>0.59291618393410117</v>
      </c>
      <c r="L218" s="56">
        <v>-0.1158281189877623</v>
      </c>
      <c r="M218" s="56">
        <v>5.3148364102482288</v>
      </c>
      <c r="N218">
        <v>29</v>
      </c>
      <c r="O218">
        <v>136</v>
      </c>
      <c r="P218" s="20" t="str">
        <f t="shared" si="9"/>
        <v>globalne</v>
      </c>
      <c r="Q218">
        <v>-0.5929161805848665</v>
      </c>
      <c r="R218">
        <v>2.1680119559180309</v>
      </c>
      <c r="S218">
        <v>0.13488400017555419</v>
      </c>
      <c r="T218">
        <v>12</v>
      </c>
      <c r="U218">
        <v>37</v>
      </c>
      <c r="V218" s="49" t="str">
        <f t="shared" si="7"/>
        <v>lokalne</v>
      </c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</row>
    <row r="219" spans="1:49" ht="15.75" thickBot="1" x14ac:dyDescent="0.3">
      <c r="A219" s="99"/>
      <c r="B219" s="22">
        <v>17</v>
      </c>
      <c r="C219" s="1">
        <v>-0.50782453129068017</v>
      </c>
      <c r="D219" s="11">
        <v>9.8569312132894993E-2</v>
      </c>
      <c r="E219" s="64">
        <v>-0.59291618089679032</v>
      </c>
      <c r="F219" s="56">
        <v>-0.1158281241812022</v>
      </c>
      <c r="G219" s="56">
        <v>5.3148364102482297</v>
      </c>
      <c r="H219">
        <v>82</v>
      </c>
      <c r="I219">
        <v>163</v>
      </c>
      <c r="J219" s="49" t="str">
        <f t="shared" si="8"/>
        <v>globalne</v>
      </c>
      <c r="K219" s="64">
        <v>-0.59291617764393445</v>
      </c>
      <c r="L219" s="56">
        <v>-0.1158281191070669</v>
      </c>
      <c r="M219" s="56">
        <v>5.3148364102482288</v>
      </c>
      <c r="N219">
        <v>31</v>
      </c>
      <c r="O219">
        <v>146</v>
      </c>
      <c r="P219" s="20" t="str">
        <f t="shared" si="9"/>
        <v>globalne</v>
      </c>
      <c r="Q219">
        <v>2.0763770007172102</v>
      </c>
      <c r="R219">
        <v>-2.214508145070174</v>
      </c>
      <c r="S219">
        <v>1.255659937434964</v>
      </c>
      <c r="T219">
        <v>35</v>
      </c>
      <c r="U219">
        <v>106</v>
      </c>
      <c r="V219" s="49" t="str">
        <f t="shared" si="7"/>
        <v>lokalne</v>
      </c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</row>
    <row r="220" spans="1:49" ht="15.75" thickBot="1" x14ac:dyDescent="0.3">
      <c r="A220" s="99"/>
      <c r="B220" s="22">
        <v>18</v>
      </c>
      <c r="C220" s="1">
        <v>-0.91588093293830752</v>
      </c>
      <c r="D220" s="11">
        <v>0.90818247711285949</v>
      </c>
      <c r="E220" s="64" t="s">
        <v>28</v>
      </c>
      <c r="F220" s="56" t="s">
        <v>28</v>
      </c>
      <c r="G220" s="56" t="s">
        <v>28</v>
      </c>
      <c r="H220">
        <v>1562</v>
      </c>
      <c r="I220">
        <v>3123</v>
      </c>
      <c r="J220" s="49" t="s">
        <v>19</v>
      </c>
      <c r="K220" s="64">
        <v>-0.59291618271818736</v>
      </c>
      <c r="L220" s="56">
        <v>1.0401151564892901</v>
      </c>
      <c r="M220" s="56">
        <v>4.1578212504404792</v>
      </c>
      <c r="N220">
        <v>15</v>
      </c>
      <c r="O220">
        <v>66</v>
      </c>
      <c r="P220" s="20" t="str">
        <f t="shared" si="9"/>
        <v>lokalne</v>
      </c>
      <c r="Q220">
        <v>-0.59291618058661277</v>
      </c>
      <c r="R220">
        <v>1.040115163490025</v>
      </c>
      <c r="S220">
        <v>4.1578212504404792</v>
      </c>
      <c r="T220">
        <v>96</v>
      </c>
      <c r="U220">
        <v>289</v>
      </c>
      <c r="V220" s="49" t="str">
        <f t="shared" si="7"/>
        <v>lokalne</v>
      </c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</row>
    <row r="221" spans="1:49" ht="15.75" thickBot="1" x14ac:dyDescent="0.3">
      <c r="A221" s="99"/>
      <c r="B221" s="22">
        <v>19</v>
      </c>
      <c r="C221" s="1">
        <v>-0.34415856143459678</v>
      </c>
      <c r="D221" s="11">
        <v>0.17096670623868701</v>
      </c>
      <c r="E221" s="64">
        <v>-0.59291618053776729</v>
      </c>
      <c r="F221" s="56">
        <v>-0.115828124182286</v>
      </c>
      <c r="G221" s="56">
        <v>5.3148364102482297</v>
      </c>
      <c r="H221">
        <v>45</v>
      </c>
      <c r="I221">
        <v>89</v>
      </c>
      <c r="J221" s="49" t="str">
        <f t="shared" si="8"/>
        <v>globalne</v>
      </c>
      <c r="K221" s="64">
        <v>-0.59291618503291732</v>
      </c>
      <c r="L221" s="56">
        <v>-0.1158281269591296</v>
      </c>
      <c r="M221" s="56">
        <v>5.3148364102482288</v>
      </c>
      <c r="N221">
        <v>21</v>
      </c>
      <c r="O221">
        <v>96</v>
      </c>
      <c r="P221" s="20" t="str">
        <f t="shared" si="9"/>
        <v>globalne</v>
      </c>
      <c r="Q221">
        <v>1.787709951755118</v>
      </c>
      <c r="R221">
        <v>1.923376962270819</v>
      </c>
      <c r="S221">
        <v>2.6275847880212519</v>
      </c>
      <c r="T221">
        <v>29</v>
      </c>
      <c r="U221">
        <v>88</v>
      </c>
      <c r="V221" s="49" t="str">
        <f t="shared" si="7"/>
        <v>lokalne</v>
      </c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</row>
    <row r="222" spans="1:49" ht="15.75" thickBot="1" x14ac:dyDescent="0.3">
      <c r="A222" s="99"/>
      <c r="B222" s="22">
        <v>20</v>
      </c>
      <c r="C222" s="1">
        <v>0.90900729829445481</v>
      </c>
      <c r="D222" s="11">
        <v>-0.19097943650558591</v>
      </c>
      <c r="E222" s="64">
        <v>0.59291618103084198</v>
      </c>
      <c r="F222" s="56">
        <v>-0.1158281241777032</v>
      </c>
      <c r="G222" s="56">
        <v>5.3148364102482297</v>
      </c>
      <c r="H222">
        <v>26</v>
      </c>
      <c r="I222">
        <v>51</v>
      </c>
      <c r="J222" s="49" t="str">
        <f t="shared" si="8"/>
        <v>globalne</v>
      </c>
      <c r="K222" s="64">
        <v>0.59291617848397993</v>
      </c>
      <c r="L222" s="56">
        <v>-0.1158281247413301</v>
      </c>
      <c r="M222" s="56">
        <v>5.3148364102482288</v>
      </c>
      <c r="N222">
        <v>20</v>
      </c>
      <c r="O222">
        <v>91</v>
      </c>
      <c r="P222" s="20" t="str">
        <f t="shared" si="9"/>
        <v>globalne</v>
      </c>
      <c r="Q222">
        <v>1.0978050301086659E-13</v>
      </c>
      <c r="R222">
        <v>1.0401151634930981</v>
      </c>
      <c r="S222">
        <v>1.8285061364608839</v>
      </c>
      <c r="T222">
        <v>68</v>
      </c>
      <c r="U222">
        <v>205</v>
      </c>
      <c r="V222" s="49" t="str">
        <f t="shared" si="7"/>
        <v>lokalne</v>
      </c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</row>
    <row r="223" spans="1:49" ht="15.75" thickBot="1" x14ac:dyDescent="0.3">
      <c r="A223" s="99"/>
      <c r="B223" s="22">
        <v>21</v>
      </c>
      <c r="C223" s="1">
        <v>0.77907863212749362</v>
      </c>
      <c r="D223" s="11">
        <v>0.29578695865347981</v>
      </c>
      <c r="E223" s="64">
        <v>0.59291618063870222</v>
      </c>
      <c r="F223" s="56">
        <v>-0.1158281241709823</v>
      </c>
      <c r="G223" s="56">
        <v>5.3148364102482297</v>
      </c>
      <c r="H223">
        <v>17</v>
      </c>
      <c r="I223">
        <v>33</v>
      </c>
      <c r="J223" s="49" t="str">
        <f t="shared" si="8"/>
        <v>globalne</v>
      </c>
      <c r="K223" s="64">
        <v>0.59291618321663297</v>
      </c>
      <c r="L223" s="56">
        <v>-0.1158281289483357</v>
      </c>
      <c r="M223" s="56">
        <v>5.3148364102482288</v>
      </c>
      <c r="N223">
        <v>50</v>
      </c>
      <c r="O223">
        <v>241</v>
      </c>
      <c r="P223" s="20" t="str">
        <f t="shared" si="9"/>
        <v>globalne</v>
      </c>
      <c r="Q223">
        <v>0.59291618058406959</v>
      </c>
      <c r="R223">
        <v>-1.2696425318144171</v>
      </c>
      <c r="S223">
        <v>3.580340052613328</v>
      </c>
      <c r="T223">
        <v>18</v>
      </c>
      <c r="U223">
        <v>55</v>
      </c>
      <c r="V223" s="49" t="str">
        <f t="shared" si="7"/>
        <v>lokalne</v>
      </c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</row>
    <row r="224" spans="1:49" ht="15.75" thickBot="1" x14ac:dyDescent="0.3">
      <c r="A224" s="99"/>
      <c r="B224" s="22">
        <v>22</v>
      </c>
      <c r="C224" s="1">
        <v>0.38560681231319899</v>
      </c>
      <c r="D224" s="11">
        <v>-0.36035876581445342</v>
      </c>
      <c r="E224" s="64">
        <v>0.59291618065248541</v>
      </c>
      <c r="F224" s="56">
        <v>-0.1158281241736011</v>
      </c>
      <c r="G224" s="56">
        <v>5.3148364102482297</v>
      </c>
      <c r="H224">
        <v>12</v>
      </c>
      <c r="I224">
        <v>23</v>
      </c>
      <c r="J224" s="49" t="str">
        <f t="shared" si="8"/>
        <v>globalne</v>
      </c>
      <c r="K224" s="64">
        <v>0.59291617693373311</v>
      </c>
      <c r="L224" s="56">
        <v>-0.1158281198347562</v>
      </c>
      <c r="M224" s="56">
        <v>5.3148364102482288</v>
      </c>
      <c r="N224">
        <v>48</v>
      </c>
      <c r="O224">
        <v>231</v>
      </c>
      <c r="P224" s="20" t="str">
        <f t="shared" si="9"/>
        <v>globalne</v>
      </c>
      <c r="Q224">
        <v>2.0763770007165698</v>
      </c>
      <c r="R224">
        <v>-0.81576487749856619</v>
      </c>
      <c r="S224">
        <v>5.0212603569947731</v>
      </c>
      <c r="T224">
        <v>51</v>
      </c>
      <c r="U224">
        <v>154</v>
      </c>
      <c r="V224" s="49" t="str">
        <f t="shared" si="7"/>
        <v>lokalne</v>
      </c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</row>
    <row r="225" spans="1:49" ht="15.75" thickBot="1" x14ac:dyDescent="0.3">
      <c r="A225" s="99"/>
      <c r="B225" s="22">
        <v>23</v>
      </c>
      <c r="C225" s="1">
        <v>0.28101362753659492</v>
      </c>
      <c r="D225" s="11">
        <v>-0.38455997826531529</v>
      </c>
      <c r="E225" s="64">
        <v>0.59291618111487054</v>
      </c>
      <c r="F225" s="56">
        <v>-0.11582812417926711</v>
      </c>
      <c r="G225" s="56">
        <v>5.3148364102482288</v>
      </c>
      <c r="H225">
        <v>37</v>
      </c>
      <c r="I225">
        <v>73</v>
      </c>
      <c r="J225" s="49" t="str">
        <f t="shared" si="8"/>
        <v>globalne</v>
      </c>
      <c r="K225" s="64">
        <v>0.59291617638338101</v>
      </c>
      <c r="L225" s="56">
        <v>-0.115828128348933</v>
      </c>
      <c r="M225" s="56">
        <v>5.3148364102482288</v>
      </c>
      <c r="N225">
        <v>37</v>
      </c>
      <c r="O225">
        <v>176</v>
      </c>
      <c r="P225" s="20" t="str">
        <f t="shared" si="9"/>
        <v>globalne</v>
      </c>
      <c r="Q225">
        <v>0.59291618058375573</v>
      </c>
      <c r="R225">
        <v>-0.1158281241794599</v>
      </c>
      <c r="S225">
        <v>5.3148364102482288</v>
      </c>
      <c r="T225">
        <v>8</v>
      </c>
      <c r="U225">
        <v>25</v>
      </c>
      <c r="V225" s="49" t="str">
        <f t="shared" si="7"/>
        <v>globalne</v>
      </c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</row>
    <row r="226" spans="1:49" ht="15.75" thickBot="1" x14ac:dyDescent="0.3">
      <c r="A226" s="99"/>
      <c r="B226" s="22">
        <v>24</v>
      </c>
      <c r="C226" s="1">
        <v>0.98853955324739218</v>
      </c>
      <c r="D226" s="11">
        <v>-0.56046473747119308</v>
      </c>
      <c r="E226" s="64">
        <v>0.59291618099844057</v>
      </c>
      <c r="F226" s="56">
        <v>-0.1158281241773324</v>
      </c>
      <c r="G226" s="56">
        <v>5.3148364102482288</v>
      </c>
      <c r="H226">
        <v>29</v>
      </c>
      <c r="I226">
        <v>57</v>
      </c>
      <c r="J226" s="49" t="str">
        <f t="shared" si="8"/>
        <v>globalne</v>
      </c>
      <c r="K226" s="64">
        <v>0.5929161775272902</v>
      </c>
      <c r="L226" s="56">
        <v>-0.11582812852072361</v>
      </c>
      <c r="M226" s="56">
        <v>5.3148364102482288</v>
      </c>
      <c r="N226">
        <v>41</v>
      </c>
      <c r="O226">
        <v>196</v>
      </c>
      <c r="P226" s="20" t="str">
        <f t="shared" si="9"/>
        <v>globalne</v>
      </c>
      <c r="Q226">
        <v>5.3667234065088858E-13</v>
      </c>
      <c r="R226">
        <v>-0.81576487749940829</v>
      </c>
      <c r="S226">
        <v>0.38867028630160089</v>
      </c>
      <c r="T226">
        <v>69</v>
      </c>
      <c r="U226">
        <v>208</v>
      </c>
      <c r="V226" s="49" t="str">
        <f t="shared" si="7"/>
        <v>lokalne</v>
      </c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</row>
    <row r="227" spans="1:49" ht="15.75" thickBot="1" x14ac:dyDescent="0.3">
      <c r="A227" s="99"/>
      <c r="B227" s="22">
        <v>25</v>
      </c>
      <c r="C227" s="1">
        <v>0.31141159823164338</v>
      </c>
      <c r="D227" s="11">
        <v>-0.2610222683288157</v>
      </c>
      <c r="E227" s="64" t="s">
        <v>28</v>
      </c>
      <c r="F227" s="56" t="s">
        <v>28</v>
      </c>
      <c r="G227" s="56" t="s">
        <v>28</v>
      </c>
      <c r="H227">
        <v>2062</v>
      </c>
      <c r="I227">
        <v>4123</v>
      </c>
      <c r="J227" s="49" t="s">
        <v>19</v>
      </c>
      <c r="K227" s="64">
        <v>0.59291618507776123</v>
      </c>
      <c r="L227" s="56">
        <v>-0.1158281206457803</v>
      </c>
      <c r="M227" s="56">
        <v>5.3148364102482288</v>
      </c>
      <c r="N227">
        <v>35</v>
      </c>
      <c r="O227">
        <v>166</v>
      </c>
      <c r="P227" s="20" t="str">
        <f t="shared" si="9"/>
        <v>globalne</v>
      </c>
      <c r="Q227">
        <v>0.5929161805832559</v>
      </c>
      <c r="R227">
        <v>-0.1158281241710358</v>
      </c>
      <c r="S227">
        <v>5.3148364102482288</v>
      </c>
      <c r="T227">
        <v>9</v>
      </c>
      <c r="U227">
        <v>28</v>
      </c>
      <c r="V227" s="49" t="str">
        <f t="shared" si="7"/>
        <v>globalne</v>
      </c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</row>
    <row r="228" spans="1:49" ht="15.75" thickBot="1" x14ac:dyDescent="0.3">
      <c r="A228" s="99"/>
      <c r="B228" s="22">
        <v>26</v>
      </c>
      <c r="C228" s="1">
        <v>0.41706093633547431</v>
      </c>
      <c r="D228" s="11">
        <v>0.96843840694054961</v>
      </c>
      <c r="E228" s="64" t="s">
        <v>28</v>
      </c>
      <c r="F228" s="56" t="s">
        <v>28</v>
      </c>
      <c r="G228" s="56" t="s">
        <v>28</v>
      </c>
      <c r="H228">
        <v>1553</v>
      </c>
      <c r="I228">
        <v>3105</v>
      </c>
      <c r="J228" s="49" t="s">
        <v>19</v>
      </c>
      <c r="K228" s="64">
        <v>0.59291618710909511</v>
      </c>
      <c r="L228" s="56">
        <v>1.040115165714832</v>
      </c>
      <c r="M228" s="56">
        <v>4.1578212504404792</v>
      </c>
      <c r="N228">
        <v>27</v>
      </c>
      <c r="O228">
        <v>126</v>
      </c>
      <c r="P228" s="20" t="str">
        <f t="shared" si="9"/>
        <v>lokalne</v>
      </c>
      <c r="Q228">
        <v>0.5929161805848866</v>
      </c>
      <c r="R228">
        <v>1.040115163493418</v>
      </c>
      <c r="S228">
        <v>4.1578212504404792</v>
      </c>
      <c r="T228">
        <v>7</v>
      </c>
      <c r="U228">
        <v>22</v>
      </c>
      <c r="V228" s="49" t="str">
        <f t="shared" si="7"/>
        <v>lokalne</v>
      </c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</row>
    <row r="229" spans="1:49" ht="15.75" thickBot="1" x14ac:dyDescent="0.3">
      <c r="A229" s="99"/>
      <c r="B229" s="22">
        <v>27</v>
      </c>
      <c r="C229" s="1">
        <v>8.8132049422711134E-2</v>
      </c>
      <c r="D229" s="11">
        <v>-0.69159539835527539</v>
      </c>
      <c r="E229" s="64">
        <v>0.5929161809375908</v>
      </c>
      <c r="F229" s="56">
        <v>-0.1158281241790244</v>
      </c>
      <c r="G229" s="56">
        <v>5.3148364102482297</v>
      </c>
      <c r="H229">
        <v>63</v>
      </c>
      <c r="I229">
        <v>125</v>
      </c>
      <c r="J229" s="49" t="str">
        <f t="shared" si="8"/>
        <v>globalne</v>
      </c>
      <c r="K229" s="64">
        <v>0.37606042850537152</v>
      </c>
      <c r="L229" s="56">
        <v>-0.40782072084543908</v>
      </c>
      <c r="M229" s="56">
        <v>3.6513373425049869</v>
      </c>
      <c r="N229">
        <v>3</v>
      </c>
      <c r="O229">
        <v>6</v>
      </c>
      <c r="P229" s="20" t="str">
        <f t="shared" si="9"/>
        <v>lokalne</v>
      </c>
      <c r="Q229">
        <v>0.59291618058425</v>
      </c>
      <c r="R229">
        <v>-1.269642531816134</v>
      </c>
      <c r="S229">
        <v>3.580340052613328</v>
      </c>
      <c r="T229">
        <v>13</v>
      </c>
      <c r="U229">
        <v>40</v>
      </c>
      <c r="V229" s="49" t="str">
        <f t="shared" si="7"/>
        <v>lokalne</v>
      </c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</row>
    <row r="230" spans="1:49" ht="15.75" thickBot="1" x14ac:dyDescent="0.3">
      <c r="A230" s="99"/>
      <c r="B230" s="22">
        <v>28</v>
      </c>
      <c r="C230" s="1">
        <v>0.18828404089435941</v>
      </c>
      <c r="D230" s="11">
        <v>-0.81791200023144484</v>
      </c>
      <c r="E230" s="64">
        <v>0.59291618035594096</v>
      </c>
      <c r="F230" s="56">
        <v>-1.2696425318152891</v>
      </c>
      <c r="G230" s="56">
        <v>3.580340052613328</v>
      </c>
      <c r="H230">
        <v>17</v>
      </c>
      <c r="I230">
        <v>33</v>
      </c>
      <c r="J230" s="49" t="str">
        <f t="shared" si="8"/>
        <v>lokalne</v>
      </c>
      <c r="K230" s="64">
        <v>0.59313492309060611</v>
      </c>
      <c r="L230" s="56">
        <v>-0.83392659537069025</v>
      </c>
      <c r="M230" s="56">
        <v>2.7215523630718028</v>
      </c>
      <c r="N230">
        <v>4</v>
      </c>
      <c r="O230">
        <v>11</v>
      </c>
      <c r="P230" s="20" t="str">
        <f t="shared" si="9"/>
        <v>lokalne</v>
      </c>
      <c r="Q230">
        <v>0.59291618058378093</v>
      </c>
      <c r="R230">
        <v>-0.81576487749909199</v>
      </c>
      <c r="S230">
        <v>2.7179854002811958</v>
      </c>
      <c r="T230">
        <v>10</v>
      </c>
      <c r="U230">
        <v>31</v>
      </c>
      <c r="V230" s="49" t="str">
        <f t="shared" si="7"/>
        <v>lokalne</v>
      </c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</row>
    <row r="231" spans="1:49" ht="15.75" thickBot="1" x14ac:dyDescent="0.3">
      <c r="A231" s="99"/>
      <c r="B231" s="22">
        <v>29</v>
      </c>
      <c r="C231" s="1">
        <v>-0.42168052541092038</v>
      </c>
      <c r="D231" s="11">
        <v>-0.71618618443608284</v>
      </c>
      <c r="E231" s="64">
        <v>-0.59291618018041847</v>
      </c>
      <c r="F231" s="56">
        <v>-0.1158281241837848</v>
      </c>
      <c r="G231" s="56">
        <v>5.3148364102482288</v>
      </c>
      <c r="H231">
        <v>17</v>
      </c>
      <c r="I231">
        <v>33</v>
      </c>
      <c r="J231" s="49" t="str">
        <f t="shared" si="8"/>
        <v>globalne</v>
      </c>
      <c r="K231" s="64">
        <v>-0.59291618134635171</v>
      </c>
      <c r="L231" s="56">
        <v>-0.1158281233287367</v>
      </c>
      <c r="M231" s="56">
        <v>5.3148364102482288</v>
      </c>
      <c r="N231">
        <v>20</v>
      </c>
      <c r="O231">
        <v>91</v>
      </c>
      <c r="P231" s="20" t="str">
        <f t="shared" si="9"/>
        <v>globalne</v>
      </c>
      <c r="Q231">
        <v>-1.787709951750152</v>
      </c>
      <c r="R231">
        <v>2.1680119559144599</v>
      </c>
      <c r="S231">
        <v>2.776221381490219</v>
      </c>
      <c r="T231">
        <v>22</v>
      </c>
      <c r="U231">
        <v>67</v>
      </c>
      <c r="V231" s="49" t="str">
        <f t="shared" si="7"/>
        <v>lokalne</v>
      </c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</row>
    <row r="232" spans="1:49" ht="15.75" thickBot="1" x14ac:dyDescent="0.3">
      <c r="A232" s="99"/>
      <c r="B232" s="22">
        <v>30</v>
      </c>
      <c r="C232" s="1">
        <v>-0.70577270537614822</v>
      </c>
      <c r="D232" s="11">
        <v>0.38001420302316552</v>
      </c>
      <c r="E232" s="64">
        <v>-0.59291618078401886</v>
      </c>
      <c r="F232" s="56">
        <v>-0.1158281241784586</v>
      </c>
      <c r="G232" s="56">
        <v>5.3148364102482297</v>
      </c>
      <c r="H232">
        <v>53</v>
      </c>
      <c r="I232">
        <v>105</v>
      </c>
      <c r="J232" s="49" t="str">
        <f t="shared" si="8"/>
        <v>globalne</v>
      </c>
      <c r="K232" s="64">
        <v>-0.59291617866173463</v>
      </c>
      <c r="L232" s="56">
        <v>-0.1158281237076734</v>
      </c>
      <c r="M232" s="56">
        <v>5.3148364102482297</v>
      </c>
      <c r="N232">
        <v>73</v>
      </c>
      <c r="O232">
        <v>356</v>
      </c>
      <c r="P232" s="20" t="str">
        <f t="shared" si="9"/>
        <v>globalne</v>
      </c>
      <c r="Q232">
        <v>-0.5929161805843195</v>
      </c>
      <c r="R232">
        <v>-1.269642531814519</v>
      </c>
      <c r="S232">
        <v>3.580340052613328</v>
      </c>
      <c r="T232">
        <v>9</v>
      </c>
      <c r="U232">
        <v>28</v>
      </c>
      <c r="V232" s="49" t="str">
        <f t="shared" si="7"/>
        <v>lokalne</v>
      </c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</row>
    <row r="233" spans="1:49" ht="15.75" thickBot="1" x14ac:dyDescent="0.3">
      <c r="A233" s="99"/>
      <c r="B233" s="22">
        <v>31</v>
      </c>
      <c r="C233" s="1">
        <v>0.92604846507310867</v>
      </c>
      <c r="D233" s="11">
        <v>0.2385129667818546</v>
      </c>
      <c r="E233" s="64">
        <v>0.5929161806974893</v>
      </c>
      <c r="F233" s="56">
        <v>-0.11582812418190749</v>
      </c>
      <c r="G233" s="56">
        <v>5.3148364102482297</v>
      </c>
      <c r="H233">
        <v>37</v>
      </c>
      <c r="I233">
        <v>73</v>
      </c>
      <c r="J233" s="49" t="str">
        <f t="shared" si="8"/>
        <v>globalne</v>
      </c>
      <c r="K233" s="64">
        <v>0.59291617994026857</v>
      </c>
      <c r="L233" s="56">
        <v>-0.1158281241633643</v>
      </c>
      <c r="M233" s="56">
        <v>5.3148364102482297</v>
      </c>
      <c r="N233">
        <v>22</v>
      </c>
      <c r="O233">
        <v>101</v>
      </c>
      <c r="P233" s="20" t="str">
        <f t="shared" si="9"/>
        <v>globalne</v>
      </c>
      <c r="Q233">
        <v>1.787709951757571</v>
      </c>
      <c r="R233">
        <v>-0.1158281241900302</v>
      </c>
      <c r="S233">
        <v>7.9561737915628941</v>
      </c>
      <c r="T233">
        <v>11</v>
      </c>
      <c r="U233">
        <v>34</v>
      </c>
      <c r="V233" s="49" t="str">
        <f t="shared" si="7"/>
        <v>lokalne</v>
      </c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</row>
    <row r="234" spans="1:49" ht="15.75" thickBot="1" x14ac:dyDescent="0.3">
      <c r="A234" s="99"/>
      <c r="B234" s="22">
        <v>32</v>
      </c>
      <c r="C234" s="1">
        <v>0.80459809023886919</v>
      </c>
      <c r="D234" s="11">
        <v>0.78278823429718614</v>
      </c>
      <c r="E234" s="64" t="s">
        <v>28</v>
      </c>
      <c r="F234" s="56" t="s">
        <v>28</v>
      </c>
      <c r="G234" s="56" t="s">
        <v>28</v>
      </c>
      <c r="H234">
        <v>1593</v>
      </c>
      <c r="I234">
        <v>3185</v>
      </c>
      <c r="J234" s="49" t="s">
        <v>19</v>
      </c>
      <c r="K234" s="64">
        <v>0.59291618651824951</v>
      </c>
      <c r="L234" s="56">
        <v>1.0401151593657409</v>
      </c>
      <c r="M234" s="56">
        <v>4.1578212504404792</v>
      </c>
      <c r="N234">
        <v>73</v>
      </c>
      <c r="O234">
        <v>356</v>
      </c>
      <c r="P234" s="20" t="str">
        <f t="shared" si="9"/>
        <v>lokalne</v>
      </c>
      <c r="Q234">
        <v>0.59291618058400031</v>
      </c>
      <c r="R234">
        <v>-1.2696425318141731</v>
      </c>
      <c r="S234">
        <v>3.580340052613328</v>
      </c>
      <c r="T234">
        <v>26</v>
      </c>
      <c r="U234">
        <v>79</v>
      </c>
      <c r="V234" s="49" t="str">
        <f t="shared" si="7"/>
        <v>lokalne</v>
      </c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</row>
    <row r="235" spans="1:49" ht="15.75" thickBot="1" x14ac:dyDescent="0.3">
      <c r="A235" s="99"/>
      <c r="B235" s="22">
        <v>33</v>
      </c>
      <c r="C235" s="1">
        <v>0.38141055684536701</v>
      </c>
      <c r="D235" s="11">
        <v>0.34599818522110581</v>
      </c>
      <c r="E235" s="64">
        <v>0.59291618097901899</v>
      </c>
      <c r="F235" s="56">
        <v>-0.1158281241615888</v>
      </c>
      <c r="G235" s="56">
        <v>5.3148364102482297</v>
      </c>
      <c r="H235">
        <v>10</v>
      </c>
      <c r="I235">
        <v>19</v>
      </c>
      <c r="J235" s="49" t="str">
        <f t="shared" si="8"/>
        <v>globalne</v>
      </c>
      <c r="K235" s="64">
        <v>0.59291617464920676</v>
      </c>
      <c r="L235" s="56">
        <v>-0.1158281237648634</v>
      </c>
      <c r="M235" s="56">
        <v>5.3148364102482288</v>
      </c>
      <c r="N235">
        <v>67</v>
      </c>
      <c r="O235">
        <v>326</v>
      </c>
      <c r="P235" s="20" t="str">
        <f t="shared" si="9"/>
        <v>globalne</v>
      </c>
      <c r="Q235">
        <v>0.59291618058408768</v>
      </c>
      <c r="R235">
        <v>-0.81576487749795401</v>
      </c>
      <c r="S235">
        <v>2.7179854002811958</v>
      </c>
      <c r="T235">
        <v>16</v>
      </c>
      <c r="U235">
        <v>49</v>
      </c>
      <c r="V235" s="49" t="str">
        <f t="shared" si="7"/>
        <v>lokalne</v>
      </c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</row>
    <row r="236" spans="1:49" ht="15.75" thickBot="1" x14ac:dyDescent="0.3">
      <c r="A236" s="99"/>
      <c r="B236" s="22">
        <v>34</v>
      </c>
      <c r="C236" s="1">
        <v>0.59093483537435532</v>
      </c>
      <c r="D236" s="11">
        <v>0.47415547585114842</v>
      </c>
      <c r="E236" s="64">
        <v>0.59291618049375971</v>
      </c>
      <c r="F236" s="56">
        <v>-0.11582812416814341</v>
      </c>
      <c r="G236" s="56">
        <v>5.3148364102482297</v>
      </c>
      <c r="H236">
        <v>25</v>
      </c>
      <c r="I236">
        <v>49</v>
      </c>
      <c r="J236" s="49" t="str">
        <f t="shared" si="8"/>
        <v>globalne</v>
      </c>
      <c r="K236" s="64">
        <v>0.59674085540641664</v>
      </c>
      <c r="L236" s="56">
        <v>0.31420863668757998</v>
      </c>
      <c r="M236" s="56">
        <v>3.6356625845776951</v>
      </c>
      <c r="N236">
        <v>3</v>
      </c>
      <c r="O236">
        <v>6</v>
      </c>
      <c r="P236" s="20" t="str">
        <f t="shared" si="9"/>
        <v>lokalne</v>
      </c>
      <c r="Q236">
        <v>-1.7923751194712039E-13</v>
      </c>
      <c r="R236">
        <v>0.54335254803484601</v>
      </c>
      <c r="S236">
        <v>0.72841738538722334</v>
      </c>
      <c r="T236">
        <v>30</v>
      </c>
      <c r="U236">
        <v>91</v>
      </c>
      <c r="V236" s="49" t="str">
        <f t="shared" si="7"/>
        <v>lokalne</v>
      </c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</row>
    <row r="237" spans="1:49" ht="15.75" thickBot="1" x14ac:dyDescent="0.3">
      <c r="A237" s="99"/>
      <c r="B237" s="22">
        <v>35</v>
      </c>
      <c r="C237" s="1">
        <v>-0.95077263098210096</v>
      </c>
      <c r="D237" s="11">
        <v>4.2271451558917761E-2</v>
      </c>
      <c r="E237" s="64" t="s">
        <v>28</v>
      </c>
      <c r="F237" s="56" t="s">
        <v>28</v>
      </c>
      <c r="G237" s="56" t="s">
        <v>28</v>
      </c>
      <c r="H237">
        <v>2016</v>
      </c>
      <c r="I237">
        <v>4031</v>
      </c>
      <c r="J237" s="49" t="s">
        <v>19</v>
      </c>
      <c r="K237" s="64">
        <v>-0.59291617582360978</v>
      </c>
      <c r="L237" s="56">
        <v>-0.1158281260166269</v>
      </c>
      <c r="M237" s="56">
        <v>5.3148364102482288</v>
      </c>
      <c r="N237">
        <v>150</v>
      </c>
      <c r="O237">
        <v>741</v>
      </c>
      <c r="P237" s="20" t="str">
        <f t="shared" si="9"/>
        <v>globalne</v>
      </c>
      <c r="Q237">
        <v>-2.076377000708824</v>
      </c>
      <c r="R237">
        <v>-0.1158281241896385</v>
      </c>
      <c r="S237">
        <v>7.6181113669618057</v>
      </c>
      <c r="T237">
        <v>61</v>
      </c>
      <c r="U237">
        <v>184</v>
      </c>
      <c r="V237" s="49" t="str">
        <f t="shared" si="7"/>
        <v>lokalne</v>
      </c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</row>
    <row r="238" spans="1:49" ht="15.75" thickBot="1" x14ac:dyDescent="0.3">
      <c r="A238" s="99"/>
      <c r="B238" s="22">
        <v>36</v>
      </c>
      <c r="C238" s="1">
        <v>-4.4408057816326618E-2</v>
      </c>
      <c r="D238" s="11">
        <v>0.3196768993511796</v>
      </c>
      <c r="E238" s="64">
        <v>-0.59291618068412932</v>
      </c>
      <c r="F238" s="56">
        <v>-0.11582812418378061</v>
      </c>
      <c r="G238" s="56">
        <v>5.3148364102482297</v>
      </c>
      <c r="H238">
        <v>28</v>
      </c>
      <c r="I238">
        <v>55</v>
      </c>
      <c r="J238" s="49" t="str">
        <f t="shared" si="8"/>
        <v>globalne</v>
      </c>
      <c r="K238" s="64">
        <v>-0.59291618561221227</v>
      </c>
      <c r="L238" s="56">
        <v>-0.11582812333462091</v>
      </c>
      <c r="M238" s="56">
        <v>5.3148364102482279</v>
      </c>
      <c r="N238">
        <v>49</v>
      </c>
      <c r="O238">
        <v>236</v>
      </c>
      <c r="P238" s="20" t="str">
        <f t="shared" si="9"/>
        <v>globalne</v>
      </c>
      <c r="Q238">
        <v>-1.787709951755537</v>
      </c>
      <c r="R238">
        <v>-1.2696425318144651</v>
      </c>
      <c r="S238">
        <v>6.2216774339279937</v>
      </c>
      <c r="T238">
        <v>16</v>
      </c>
      <c r="U238">
        <v>49</v>
      </c>
      <c r="V238" s="49" t="str">
        <f t="shared" si="7"/>
        <v>lokalne</v>
      </c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</row>
    <row r="239" spans="1:49" ht="15.75" thickBot="1" x14ac:dyDescent="0.3">
      <c r="A239" s="99"/>
      <c r="B239" s="22">
        <v>37</v>
      </c>
      <c r="C239" s="1">
        <v>0.51691907504573464</v>
      </c>
      <c r="D239" s="11">
        <v>0.643610920291394</v>
      </c>
      <c r="E239" s="64" t="s">
        <v>28</v>
      </c>
      <c r="F239" s="56" t="s">
        <v>28</v>
      </c>
      <c r="G239" s="56" t="s">
        <v>28</v>
      </c>
      <c r="H239">
        <v>1586</v>
      </c>
      <c r="I239">
        <v>3171</v>
      </c>
      <c r="J239" s="49" t="s">
        <v>19</v>
      </c>
      <c r="K239" s="64">
        <v>0.59291617368622618</v>
      </c>
      <c r="L239" s="56">
        <v>1.0401151661971499</v>
      </c>
      <c r="M239" s="56">
        <v>4.1578212504404792</v>
      </c>
      <c r="N239">
        <v>9</v>
      </c>
      <c r="O239">
        <v>36</v>
      </c>
      <c r="P239" s="20" t="str">
        <f t="shared" si="9"/>
        <v>lokalne</v>
      </c>
      <c r="Q239">
        <v>-1.0442176918831949</v>
      </c>
      <c r="R239">
        <v>2.168011955919273</v>
      </c>
      <c r="S239">
        <v>-1.0333442176786869</v>
      </c>
      <c r="T239">
        <v>27</v>
      </c>
      <c r="U239">
        <v>82</v>
      </c>
      <c r="V239" s="49" t="str">
        <f t="shared" si="7"/>
        <v>lokalne</v>
      </c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</row>
    <row r="240" spans="1:49" ht="15.75" thickBot="1" x14ac:dyDescent="0.3">
      <c r="A240" s="99"/>
      <c r="B240" s="22">
        <v>38</v>
      </c>
      <c r="C240" s="1">
        <v>-0.56718412833288312</v>
      </c>
      <c r="D240" s="11">
        <v>0.5725631034001708</v>
      </c>
      <c r="E240" s="64" t="s">
        <v>28</v>
      </c>
      <c r="F240" s="56" t="s">
        <v>28</v>
      </c>
      <c r="G240" s="56" t="s">
        <v>28</v>
      </c>
      <c r="H240">
        <v>1588</v>
      </c>
      <c r="I240">
        <v>3175</v>
      </c>
      <c r="J240" s="49" t="s">
        <v>19</v>
      </c>
      <c r="K240" s="64">
        <v>-0.5929161878678223</v>
      </c>
      <c r="L240" s="56">
        <v>1.040115163606653</v>
      </c>
      <c r="M240" s="56">
        <v>4.1578212504404783</v>
      </c>
      <c r="N240">
        <v>46</v>
      </c>
      <c r="O240">
        <v>221</v>
      </c>
      <c r="P240" s="20" t="str">
        <f t="shared" si="9"/>
        <v>lokalne</v>
      </c>
      <c r="Q240">
        <v>2.0763770007156341</v>
      </c>
      <c r="R240">
        <v>2.1680119559197619</v>
      </c>
      <c r="S240">
        <v>2.4381589568891302</v>
      </c>
      <c r="T240">
        <v>76</v>
      </c>
      <c r="U240">
        <v>229</v>
      </c>
      <c r="V240" s="49" t="str">
        <f t="shared" si="7"/>
        <v>lokalne</v>
      </c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</row>
    <row r="241" spans="1:49" ht="15.75" thickBot="1" x14ac:dyDescent="0.3">
      <c r="A241" s="99"/>
      <c r="B241" s="22">
        <v>39</v>
      </c>
      <c r="C241" s="1">
        <v>-0.36363798473030329</v>
      </c>
      <c r="D241" s="11">
        <v>0.95964383473619819</v>
      </c>
      <c r="E241" s="64" t="s">
        <v>28</v>
      </c>
      <c r="F241" s="56" t="s">
        <v>28</v>
      </c>
      <c r="G241" s="56" t="s">
        <v>28</v>
      </c>
      <c r="H241">
        <v>1545</v>
      </c>
      <c r="I241">
        <v>3089</v>
      </c>
      <c r="J241" s="49" t="s">
        <v>19</v>
      </c>
      <c r="K241" s="64">
        <v>-0.59291618738682872</v>
      </c>
      <c r="L241" s="56">
        <v>1.0401151661098069</v>
      </c>
      <c r="M241" s="56">
        <v>4.1578212504404792</v>
      </c>
      <c r="N241">
        <v>41</v>
      </c>
      <c r="O241">
        <v>196</v>
      </c>
      <c r="P241" s="20" t="str">
        <f t="shared" si="9"/>
        <v>lokalne</v>
      </c>
      <c r="Q241">
        <v>-0.59291618058448115</v>
      </c>
      <c r="R241">
        <v>1.0401151634921111</v>
      </c>
      <c r="S241">
        <v>4.1578212504404792</v>
      </c>
      <c r="T241">
        <v>8</v>
      </c>
      <c r="U241">
        <v>25</v>
      </c>
      <c r="V241" s="49" t="str">
        <f t="shared" si="7"/>
        <v>lokalne</v>
      </c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</row>
    <row r="242" spans="1:49" ht="15.75" thickBot="1" x14ac:dyDescent="0.3">
      <c r="A242" s="99"/>
      <c r="B242" s="22">
        <v>40</v>
      </c>
      <c r="C242" s="1">
        <v>-0.53674842929467559</v>
      </c>
      <c r="D242" s="11">
        <v>-0.12113692751154299</v>
      </c>
      <c r="E242" s="64">
        <v>-0.59291618119012302</v>
      </c>
      <c r="F242" s="56">
        <v>-0.1158281241703151</v>
      </c>
      <c r="G242" s="56">
        <v>5.3148364102482288</v>
      </c>
      <c r="H242">
        <v>55</v>
      </c>
      <c r="I242">
        <v>109</v>
      </c>
      <c r="J242" s="49" t="str">
        <f t="shared" si="8"/>
        <v>globalne</v>
      </c>
      <c r="K242" s="64">
        <v>-0.59291617758677262</v>
      </c>
      <c r="L242" s="56">
        <v>-0.1158281248928813</v>
      </c>
      <c r="M242" s="56">
        <v>5.3148364102482288</v>
      </c>
      <c r="N242">
        <v>169</v>
      </c>
      <c r="O242">
        <v>836</v>
      </c>
      <c r="P242" s="20" t="str">
        <f t="shared" si="9"/>
        <v>globalne</v>
      </c>
      <c r="Q242">
        <v>-0.59291618058540663</v>
      </c>
      <c r="R242">
        <v>-0.11582812416850941</v>
      </c>
      <c r="S242">
        <v>5.3148364102482297</v>
      </c>
      <c r="T242">
        <v>5</v>
      </c>
      <c r="U242">
        <v>16</v>
      </c>
      <c r="V242" s="49" t="str">
        <f t="shared" si="7"/>
        <v>globalne</v>
      </c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</row>
    <row r="243" spans="1:49" ht="15.75" thickBot="1" x14ac:dyDescent="0.3">
      <c r="A243" s="99"/>
      <c r="B243" s="22">
        <v>41</v>
      </c>
      <c r="C243" s="1">
        <v>-0.71439995523542166</v>
      </c>
      <c r="D243" s="11">
        <v>-0.37659559585154062</v>
      </c>
      <c r="E243" s="64">
        <v>-0.59291618065739216</v>
      </c>
      <c r="F243" s="56">
        <v>-0.1158281241799559</v>
      </c>
      <c r="G243" s="56">
        <v>5.3148364102482297</v>
      </c>
      <c r="H243">
        <v>11</v>
      </c>
      <c r="I243">
        <v>21</v>
      </c>
      <c r="J243" s="49" t="str">
        <f t="shared" si="8"/>
        <v>globalne</v>
      </c>
      <c r="K243" s="64">
        <v>-0.59291617765716342</v>
      </c>
      <c r="L243" s="56">
        <v>-0.1158281194675384</v>
      </c>
      <c r="M243" s="56">
        <v>5.3148364102482288</v>
      </c>
      <c r="N243">
        <v>15</v>
      </c>
      <c r="O243">
        <v>66</v>
      </c>
      <c r="P243" s="20" t="str">
        <f t="shared" si="9"/>
        <v>globalne</v>
      </c>
      <c r="Q243">
        <v>-0.59291618058495332</v>
      </c>
      <c r="R243">
        <v>-0.11582812417776479</v>
      </c>
      <c r="S243">
        <v>5.3148364102482288</v>
      </c>
      <c r="T243">
        <v>11</v>
      </c>
      <c r="U243">
        <v>34</v>
      </c>
      <c r="V243" s="49" t="str">
        <f t="shared" si="7"/>
        <v>globalne</v>
      </c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</row>
    <row r="244" spans="1:49" ht="15.75" thickBot="1" x14ac:dyDescent="0.3">
      <c r="A244" s="99"/>
      <c r="B244" s="22">
        <v>42</v>
      </c>
      <c r="C244" s="1">
        <v>-0.17090732837095859</v>
      </c>
      <c r="D244" s="11">
        <v>-0.18105009477585551</v>
      </c>
      <c r="E244" s="64">
        <v>-0.59291618110282673</v>
      </c>
      <c r="F244" s="56">
        <v>-0.11582812418155471</v>
      </c>
      <c r="G244" s="56">
        <v>5.3148364102482297</v>
      </c>
      <c r="H244">
        <v>127</v>
      </c>
      <c r="I244">
        <v>253</v>
      </c>
      <c r="J244" s="49" t="str">
        <f t="shared" si="8"/>
        <v>globalne</v>
      </c>
      <c r="K244" s="64">
        <v>-0.59291618438009686</v>
      </c>
      <c r="L244" s="56">
        <v>-0.1158281204325263</v>
      </c>
      <c r="M244" s="56">
        <v>5.3148364102482279</v>
      </c>
      <c r="N244">
        <v>35</v>
      </c>
      <c r="O244">
        <v>166</v>
      </c>
      <c r="P244" s="20" t="str">
        <f t="shared" si="9"/>
        <v>globalne</v>
      </c>
      <c r="Q244">
        <v>3.638159358583555E-13</v>
      </c>
      <c r="R244">
        <v>0.54335254803636357</v>
      </c>
      <c r="S244">
        <v>0.72841738538722334</v>
      </c>
      <c r="T244">
        <v>169</v>
      </c>
      <c r="U244">
        <v>508</v>
      </c>
      <c r="V244" s="49" t="str">
        <f t="shared" si="7"/>
        <v>lokalne</v>
      </c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</row>
    <row r="245" spans="1:49" ht="15.75" thickBot="1" x14ac:dyDescent="0.3">
      <c r="A245" s="99"/>
      <c r="B245" s="22">
        <v>43</v>
      </c>
      <c r="C245" s="1">
        <v>-0.17255134740844369</v>
      </c>
      <c r="D245" s="11">
        <v>-0.97906577633693814</v>
      </c>
      <c r="E245" s="64">
        <v>-0.59291618039632887</v>
      </c>
      <c r="F245" s="56">
        <v>-1.269642531790409</v>
      </c>
      <c r="G245" s="56">
        <v>3.580340052613328</v>
      </c>
      <c r="H245">
        <v>12</v>
      </c>
      <c r="I245">
        <v>23</v>
      </c>
      <c r="J245" s="49" t="str">
        <f t="shared" si="8"/>
        <v>lokalne</v>
      </c>
      <c r="K245" s="64">
        <v>-0.59291617994746626</v>
      </c>
      <c r="L245" s="56">
        <v>-1.269642531633566</v>
      </c>
      <c r="M245" s="56">
        <v>3.580340052613328</v>
      </c>
      <c r="N245">
        <v>13</v>
      </c>
      <c r="O245">
        <v>56</v>
      </c>
      <c r="P245" s="20" t="str">
        <f t="shared" si="9"/>
        <v>lokalne</v>
      </c>
      <c r="Q245">
        <v>-0.59291618058227225</v>
      </c>
      <c r="R245">
        <v>1.0401151634920649</v>
      </c>
      <c r="S245">
        <v>4.1578212504404792</v>
      </c>
      <c r="T245">
        <v>34</v>
      </c>
      <c r="U245">
        <v>103</v>
      </c>
      <c r="V245" s="49" t="str">
        <f t="shared" si="7"/>
        <v>lokalne</v>
      </c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</row>
    <row r="246" spans="1:49" ht="15.75" thickBot="1" x14ac:dyDescent="0.3">
      <c r="A246" s="99"/>
      <c r="B246" s="22">
        <v>44</v>
      </c>
      <c r="C246" s="1">
        <v>-0.26230909815058112</v>
      </c>
      <c r="D246" s="11">
        <v>-0.63230095198377967</v>
      </c>
      <c r="E246" s="64">
        <v>-0.5929161806232649</v>
      </c>
      <c r="F246" s="56">
        <v>-0.1158281241675002</v>
      </c>
      <c r="G246" s="56">
        <v>5.3148364102482297</v>
      </c>
      <c r="H246">
        <v>14</v>
      </c>
      <c r="I246">
        <v>27</v>
      </c>
      <c r="J246" s="49" t="str">
        <f t="shared" si="8"/>
        <v>globalne</v>
      </c>
      <c r="K246" s="64">
        <v>-0.59291618047005501</v>
      </c>
      <c r="L246" s="56">
        <v>-0.1158281295905233</v>
      </c>
      <c r="M246" s="56">
        <v>5.3148364102482288</v>
      </c>
      <c r="N246">
        <v>60</v>
      </c>
      <c r="O246">
        <v>291</v>
      </c>
      <c r="P246" s="20" t="str">
        <f t="shared" si="9"/>
        <v>globalne</v>
      </c>
      <c r="Q246">
        <v>-0.5929161805826082</v>
      </c>
      <c r="R246">
        <v>-0.1158281241962964</v>
      </c>
      <c r="S246">
        <v>5.3148364102482288</v>
      </c>
      <c r="T246">
        <v>18</v>
      </c>
      <c r="U246">
        <v>55</v>
      </c>
      <c r="V246" s="49" t="str">
        <f t="shared" si="7"/>
        <v>globalne</v>
      </c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</row>
    <row r="247" spans="1:49" ht="15.75" thickBot="1" x14ac:dyDescent="0.3">
      <c r="A247" s="99"/>
      <c r="B247" s="22">
        <v>45</v>
      </c>
      <c r="C247" s="1">
        <v>-0.69511050451546907</v>
      </c>
      <c r="D247" s="11">
        <v>0.68545863777399063</v>
      </c>
      <c r="E247" s="64" t="s">
        <v>28</v>
      </c>
      <c r="F247" s="56" t="s">
        <v>28</v>
      </c>
      <c r="G247" s="56" t="s">
        <v>28</v>
      </c>
      <c r="H247">
        <v>1604</v>
      </c>
      <c r="I247">
        <v>3207</v>
      </c>
      <c r="J247" s="49" t="s">
        <v>19</v>
      </c>
      <c r="K247" s="64">
        <v>-0.59291617310310296</v>
      </c>
      <c r="L247" s="56">
        <v>1.0401151630386349</v>
      </c>
      <c r="M247" s="56">
        <v>4.1578212504404792</v>
      </c>
      <c r="N247">
        <v>73</v>
      </c>
      <c r="O247">
        <v>356</v>
      </c>
      <c r="P247" s="20" t="str">
        <f t="shared" si="9"/>
        <v>lokalne</v>
      </c>
      <c r="Q247">
        <v>-0.59291618058526718</v>
      </c>
      <c r="R247">
        <v>0.54335254803690713</v>
      </c>
      <c r="S247">
        <v>3.0577324993668191</v>
      </c>
      <c r="T247">
        <v>13</v>
      </c>
      <c r="U247">
        <v>40</v>
      </c>
      <c r="V247" s="49" t="str">
        <f t="shared" si="7"/>
        <v>lokalne</v>
      </c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</row>
    <row r="248" spans="1:49" ht="15.75" thickBot="1" x14ac:dyDescent="0.3">
      <c r="A248" s="99"/>
      <c r="B248" s="22">
        <v>46</v>
      </c>
      <c r="C248" s="1">
        <v>-0.72238787310197949</v>
      </c>
      <c r="D248" s="11">
        <v>-0.53767643589526415</v>
      </c>
      <c r="E248" s="64">
        <v>-0.59291618045392847</v>
      </c>
      <c r="F248" s="56">
        <v>-0.1158281241776765</v>
      </c>
      <c r="G248" s="56">
        <v>5.3148364102482297</v>
      </c>
      <c r="H248">
        <v>94</v>
      </c>
      <c r="I248">
        <v>187</v>
      </c>
      <c r="J248" s="49" t="str">
        <f t="shared" si="8"/>
        <v>globalne</v>
      </c>
      <c r="K248" s="64">
        <v>-0.59291617796043605</v>
      </c>
      <c r="L248" s="56">
        <v>-0.1158281289124652</v>
      </c>
      <c r="M248" s="56">
        <v>5.3148364102482288</v>
      </c>
      <c r="N248">
        <v>32</v>
      </c>
      <c r="O248">
        <v>151</v>
      </c>
      <c r="P248" s="20" t="str">
        <f t="shared" si="9"/>
        <v>globalne</v>
      </c>
      <c r="Q248">
        <v>2.076377000716608</v>
      </c>
      <c r="R248">
        <v>-2.3780556188639301</v>
      </c>
      <c r="S248">
        <v>1.301028997764901</v>
      </c>
      <c r="T248">
        <v>36</v>
      </c>
      <c r="U248">
        <v>109</v>
      </c>
      <c r="V248" s="49" t="str">
        <f t="shared" si="7"/>
        <v>lokalne</v>
      </c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</row>
    <row r="249" spans="1:49" ht="15.75" thickBot="1" x14ac:dyDescent="0.3">
      <c r="A249" s="99"/>
      <c r="B249" s="22">
        <v>47</v>
      </c>
      <c r="C249" s="1">
        <v>-0.5339318010956049</v>
      </c>
      <c r="D249" s="11">
        <v>-0.52180008869618177</v>
      </c>
      <c r="E249" s="64">
        <v>-0.59291618076396424</v>
      </c>
      <c r="F249" s="56">
        <v>-0.1158281241821893</v>
      </c>
      <c r="G249" s="56">
        <v>5.3148364102482297</v>
      </c>
      <c r="H249">
        <v>64</v>
      </c>
      <c r="I249">
        <v>127</v>
      </c>
      <c r="J249" s="49" t="str">
        <f t="shared" si="8"/>
        <v>globalne</v>
      </c>
      <c r="K249" s="64">
        <v>-0.59291617666555785</v>
      </c>
      <c r="L249" s="56">
        <v>-0.1158281292607026</v>
      </c>
      <c r="M249" s="56">
        <v>5.3148364102482288</v>
      </c>
      <c r="N249">
        <v>35</v>
      </c>
      <c r="O249">
        <v>166</v>
      </c>
      <c r="P249" s="20" t="str">
        <f t="shared" si="9"/>
        <v>globalne</v>
      </c>
      <c r="Q249">
        <v>0.59291618058403317</v>
      </c>
      <c r="R249">
        <v>1.040115163492346</v>
      </c>
      <c r="S249">
        <v>4.1578212504404792</v>
      </c>
      <c r="T249">
        <v>13</v>
      </c>
      <c r="U249">
        <v>40</v>
      </c>
      <c r="V249" s="49" t="str">
        <f t="shared" si="7"/>
        <v>lokalne</v>
      </c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</row>
    <row r="250" spans="1:49" ht="15.75" thickBot="1" x14ac:dyDescent="0.3">
      <c r="A250" s="99"/>
      <c r="B250" s="22">
        <v>48</v>
      </c>
      <c r="C250" s="1">
        <v>-6.8075099494308233E-2</v>
      </c>
      <c r="D250" s="11">
        <v>-0.84661766933277249</v>
      </c>
      <c r="E250" s="64">
        <v>-0.59291618034251392</v>
      </c>
      <c r="F250" s="56">
        <v>-1.2696425320886451</v>
      </c>
      <c r="G250" s="56">
        <v>3.580340052613328</v>
      </c>
      <c r="H250">
        <v>12</v>
      </c>
      <c r="I250">
        <v>23</v>
      </c>
      <c r="J250" s="49" t="str">
        <f t="shared" si="8"/>
        <v>lokalne</v>
      </c>
      <c r="K250" s="64">
        <v>-0.58966418192873071</v>
      </c>
      <c r="L250" s="56">
        <v>-1.0900685530088721</v>
      </c>
      <c r="M250" s="56">
        <v>3.2790422777401278</v>
      </c>
      <c r="N250">
        <v>6</v>
      </c>
      <c r="O250">
        <v>21</v>
      </c>
      <c r="P250" s="20" t="str">
        <f t="shared" si="9"/>
        <v>lokalne</v>
      </c>
      <c r="Q250">
        <v>-2.5145816397056998E-13</v>
      </c>
      <c r="R250">
        <v>-0.81576487749796178</v>
      </c>
      <c r="S250">
        <v>0.3886702863016005</v>
      </c>
      <c r="T250">
        <v>11</v>
      </c>
      <c r="U250">
        <v>34</v>
      </c>
      <c r="V250" s="49" t="str">
        <f t="shared" si="7"/>
        <v>lokalne</v>
      </c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</row>
    <row r="251" spans="1:49" ht="15.75" thickBot="1" x14ac:dyDescent="0.3">
      <c r="A251" s="99"/>
      <c r="B251" s="22">
        <v>49</v>
      </c>
      <c r="C251" s="1">
        <v>-0.46805471926927572</v>
      </c>
      <c r="D251" s="11">
        <v>-0.50855264393612742</v>
      </c>
      <c r="E251" s="64">
        <v>-0.59291618012975222</v>
      </c>
      <c r="F251" s="56">
        <v>-0.1158281241854509</v>
      </c>
      <c r="G251" s="56">
        <v>5.3148364102482297</v>
      </c>
      <c r="H251">
        <v>18</v>
      </c>
      <c r="I251">
        <v>35</v>
      </c>
      <c r="J251" s="49" t="str">
        <f t="shared" si="8"/>
        <v>globalne</v>
      </c>
      <c r="K251" s="64">
        <v>-0.59291617556499632</v>
      </c>
      <c r="L251" s="56">
        <v>-0.11582812758014401</v>
      </c>
      <c r="M251" s="56">
        <v>5.3148364102482288</v>
      </c>
      <c r="N251">
        <v>15</v>
      </c>
      <c r="O251">
        <v>66</v>
      </c>
      <c r="P251" s="20" t="str">
        <f t="shared" si="9"/>
        <v>globalne</v>
      </c>
      <c r="Q251">
        <v>1.787709951753198</v>
      </c>
      <c r="R251">
        <v>-0.1158281241792157</v>
      </c>
      <c r="S251">
        <v>7.9561737915628941</v>
      </c>
      <c r="T251">
        <v>32</v>
      </c>
      <c r="U251">
        <v>97</v>
      </c>
      <c r="V251" s="49" t="str">
        <f t="shared" si="7"/>
        <v>lokalne</v>
      </c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</row>
    <row r="252" spans="1:49" ht="15.75" thickBot="1" x14ac:dyDescent="0.3">
      <c r="A252" s="99"/>
      <c r="B252" s="22">
        <v>50</v>
      </c>
      <c r="C252" s="1">
        <v>0.71565543068572879</v>
      </c>
      <c r="D252" s="11">
        <v>0.46427041105926042</v>
      </c>
      <c r="E252" s="64">
        <v>0.59291618051240136</v>
      </c>
      <c r="F252" s="56">
        <v>-0.11582812417780319</v>
      </c>
      <c r="G252" s="56">
        <v>5.3148364102482288</v>
      </c>
      <c r="H252">
        <v>13</v>
      </c>
      <c r="I252">
        <v>25</v>
      </c>
      <c r="J252" s="49" t="str">
        <f t="shared" si="8"/>
        <v>globalne</v>
      </c>
      <c r="K252" s="64">
        <v>0.59291618235545407</v>
      </c>
      <c r="L252" s="56">
        <v>-0.11582812947523891</v>
      </c>
      <c r="M252" s="56">
        <v>5.3148364102482279</v>
      </c>
      <c r="N252">
        <v>13</v>
      </c>
      <c r="O252">
        <v>56</v>
      </c>
      <c r="P252" s="20" t="str">
        <f t="shared" si="9"/>
        <v>globalne</v>
      </c>
      <c r="Q252">
        <v>1.677437783010436E-13</v>
      </c>
      <c r="R252">
        <v>-0.81576487749934257</v>
      </c>
      <c r="S252">
        <v>0.38867028630160089</v>
      </c>
      <c r="T252">
        <v>12</v>
      </c>
      <c r="U252">
        <v>37</v>
      </c>
      <c r="V252" s="49" t="str">
        <f t="shared" si="7"/>
        <v>lokalne</v>
      </c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</row>
    <row r="253" spans="1:49" ht="15.75" thickBot="1" x14ac:dyDescent="0.3">
      <c r="A253" s="99"/>
      <c r="B253" s="22">
        <v>51</v>
      </c>
      <c r="C253" s="1">
        <v>-0.90833766665309668</v>
      </c>
      <c r="D253" s="11">
        <v>0.69490633020177484</v>
      </c>
      <c r="E253" s="64" t="s">
        <v>28</v>
      </c>
      <c r="F253" s="56" t="s">
        <v>28</v>
      </c>
      <c r="G253" s="56" t="s">
        <v>28</v>
      </c>
      <c r="H253">
        <v>1527</v>
      </c>
      <c r="I253">
        <v>3053</v>
      </c>
      <c r="J253" s="49" t="s">
        <v>19</v>
      </c>
      <c r="K253" s="64">
        <v>-0.59291618295604731</v>
      </c>
      <c r="L253" s="56">
        <v>1.0401151701138021</v>
      </c>
      <c r="M253" s="56">
        <v>4.1578212504404792</v>
      </c>
      <c r="N253">
        <v>94</v>
      </c>
      <c r="O253">
        <v>461</v>
      </c>
      <c r="P253" s="20" t="str">
        <f t="shared" si="9"/>
        <v>lokalne</v>
      </c>
      <c r="Q253">
        <v>-1.044217691889364</v>
      </c>
      <c r="R253">
        <v>-0.81576487749873838</v>
      </c>
      <c r="S253">
        <v>1.549757182426956</v>
      </c>
      <c r="T253">
        <v>27</v>
      </c>
      <c r="U253">
        <v>82</v>
      </c>
      <c r="V253" s="49" t="str">
        <f t="shared" si="7"/>
        <v>lokalne</v>
      </c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</row>
    <row r="254" spans="1:49" ht="15.75" thickBot="1" x14ac:dyDescent="0.3">
      <c r="A254" s="99"/>
      <c r="B254" s="22">
        <v>52</v>
      </c>
      <c r="C254" s="1">
        <v>-0.1155998515896499</v>
      </c>
      <c r="D254" s="11">
        <v>-4.9454658292233944E-3</v>
      </c>
      <c r="E254" s="64">
        <v>-0.5929161806663884</v>
      </c>
      <c r="F254" s="56">
        <v>-0.11582812419544759</v>
      </c>
      <c r="G254" s="56">
        <v>5.3148364102482288</v>
      </c>
      <c r="H254">
        <v>15</v>
      </c>
      <c r="I254">
        <v>29</v>
      </c>
      <c r="J254" s="49" t="str">
        <f t="shared" si="8"/>
        <v>globalne</v>
      </c>
      <c r="K254" s="64">
        <v>-0.59291618577732808</v>
      </c>
      <c r="L254" s="56">
        <v>-0.1158281239963279</v>
      </c>
      <c r="M254" s="56">
        <v>5.3148364102482288</v>
      </c>
      <c r="N254">
        <v>72</v>
      </c>
      <c r="O254">
        <v>351</v>
      </c>
      <c r="P254" s="20" t="str">
        <f t="shared" si="9"/>
        <v>globalne</v>
      </c>
      <c r="Q254">
        <v>1.787709951753127</v>
      </c>
      <c r="R254">
        <v>-0.1158281241779779</v>
      </c>
      <c r="S254">
        <v>7.9561737915628941</v>
      </c>
      <c r="T254">
        <v>46</v>
      </c>
      <c r="U254">
        <v>139</v>
      </c>
      <c r="V254" s="49" t="str">
        <f t="shared" si="7"/>
        <v>lokalne</v>
      </c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</row>
    <row r="255" spans="1:49" ht="15.75" thickBot="1" x14ac:dyDescent="0.3">
      <c r="A255" s="99"/>
      <c r="B255" s="22">
        <v>53</v>
      </c>
      <c r="C255" s="1">
        <v>0.59784969128668308</v>
      </c>
      <c r="D255" s="11">
        <v>-0.22418194031342861</v>
      </c>
      <c r="E255" s="64">
        <v>0.59291618050946926</v>
      </c>
      <c r="F255" s="56">
        <v>-0.115828124191712</v>
      </c>
      <c r="G255" s="56">
        <v>5.3148364102482297</v>
      </c>
      <c r="H255">
        <v>26</v>
      </c>
      <c r="I255">
        <v>51</v>
      </c>
      <c r="J255" s="49" t="str">
        <f t="shared" si="8"/>
        <v>globalne</v>
      </c>
      <c r="K255" s="64">
        <v>0.59291618054415152</v>
      </c>
      <c r="L255" s="56">
        <v>-0.1158281300237293</v>
      </c>
      <c r="M255" s="56">
        <v>5.3148364102482279</v>
      </c>
      <c r="N255">
        <v>9</v>
      </c>
      <c r="O255">
        <v>36</v>
      </c>
      <c r="P255" s="20" t="str">
        <f t="shared" si="9"/>
        <v>globalne</v>
      </c>
      <c r="Q255">
        <v>0.59291618058695561</v>
      </c>
      <c r="R255">
        <v>-0.11582812416838199</v>
      </c>
      <c r="S255">
        <v>5.3148364102482288</v>
      </c>
      <c r="T255">
        <v>5</v>
      </c>
      <c r="U255">
        <v>16</v>
      </c>
      <c r="V255" s="49" t="str">
        <f t="shared" si="7"/>
        <v>globalne</v>
      </c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</row>
    <row r="256" spans="1:49" ht="15.75" thickBot="1" x14ac:dyDescent="0.3">
      <c r="A256" s="99"/>
      <c r="B256" s="22">
        <v>54</v>
      </c>
      <c r="C256" s="1">
        <v>-0.75620148004963994</v>
      </c>
      <c r="D256" s="11">
        <v>-0.50710201170295477</v>
      </c>
      <c r="E256" s="64">
        <v>-0.5929161809416198</v>
      </c>
      <c r="F256" s="56">
        <v>-0.1158281241833871</v>
      </c>
      <c r="G256" s="56">
        <v>5.3148364102482288</v>
      </c>
      <c r="H256">
        <v>33</v>
      </c>
      <c r="I256">
        <v>65</v>
      </c>
      <c r="J256" s="49" t="str">
        <f t="shared" si="8"/>
        <v>globalne</v>
      </c>
      <c r="K256" s="64">
        <v>-0.5929161814935674</v>
      </c>
      <c r="L256" s="56">
        <v>-0.1158281237011483</v>
      </c>
      <c r="M256" s="56">
        <v>5.3148364102482297</v>
      </c>
      <c r="N256">
        <v>14</v>
      </c>
      <c r="O256">
        <v>61</v>
      </c>
      <c r="P256" s="20" t="str">
        <f t="shared" si="9"/>
        <v>globalne</v>
      </c>
      <c r="Q256">
        <v>1.787709951756058</v>
      </c>
      <c r="R256">
        <v>-0.1158281241837243</v>
      </c>
      <c r="S256">
        <v>7.9561737915628949</v>
      </c>
      <c r="T256">
        <v>73</v>
      </c>
      <c r="U256">
        <v>220</v>
      </c>
      <c r="V256" s="49" t="str">
        <f t="shared" si="7"/>
        <v>lokalne</v>
      </c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</row>
    <row r="257" spans="1:49" ht="15.75" thickBot="1" x14ac:dyDescent="0.3">
      <c r="A257" s="99"/>
      <c r="B257" s="22">
        <v>55</v>
      </c>
      <c r="C257" s="1">
        <v>0.12189596751704811</v>
      </c>
      <c r="D257" s="11">
        <v>-0.77780707739293575</v>
      </c>
      <c r="E257" s="64" t="s">
        <v>28</v>
      </c>
      <c r="F257" s="56" t="s">
        <v>28</v>
      </c>
      <c r="G257" s="56" t="s">
        <v>28</v>
      </c>
      <c r="H257">
        <v>2055</v>
      </c>
      <c r="I257">
        <v>4109</v>
      </c>
      <c r="J257" s="49" t="s">
        <v>19</v>
      </c>
      <c r="K257" s="64">
        <v>0.59291617863238721</v>
      </c>
      <c r="L257" s="56">
        <v>-0.1158281249613667</v>
      </c>
      <c r="M257" s="56">
        <v>5.3148364102482288</v>
      </c>
      <c r="N257">
        <v>44</v>
      </c>
      <c r="O257">
        <v>211</v>
      </c>
      <c r="P257" s="20" t="str">
        <f t="shared" si="9"/>
        <v>globalne</v>
      </c>
      <c r="Q257">
        <v>1.227307777671767E-12</v>
      </c>
      <c r="R257">
        <v>-0.1158281241838174</v>
      </c>
      <c r="S257">
        <v>2.9855212962686331</v>
      </c>
      <c r="T257">
        <v>14</v>
      </c>
      <c r="U257">
        <v>43</v>
      </c>
      <c r="V257" s="49" t="str">
        <f t="shared" si="7"/>
        <v>lokalne</v>
      </c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</row>
    <row r="258" spans="1:49" ht="15.75" thickBot="1" x14ac:dyDescent="0.3">
      <c r="A258" s="99"/>
      <c r="B258" s="22">
        <v>56</v>
      </c>
      <c r="C258" s="1">
        <v>-0.58693722076714039</v>
      </c>
      <c r="D258" s="11">
        <v>-0.22001112950965759</v>
      </c>
      <c r="E258" s="64">
        <v>-0.59291618049921779</v>
      </c>
      <c r="F258" s="56">
        <v>-0.11582812419123779</v>
      </c>
      <c r="G258" s="56">
        <v>5.3148364102482288</v>
      </c>
      <c r="H258">
        <v>7</v>
      </c>
      <c r="I258">
        <v>13</v>
      </c>
      <c r="J258" s="49" t="str">
        <f t="shared" si="8"/>
        <v>globalne</v>
      </c>
      <c r="K258" s="64">
        <v>-0.59291618116641231</v>
      </c>
      <c r="L258" s="56">
        <v>-0.1158281249660072</v>
      </c>
      <c r="M258" s="56">
        <v>5.3148364102482297</v>
      </c>
      <c r="N258">
        <v>73</v>
      </c>
      <c r="O258">
        <v>356</v>
      </c>
      <c r="P258" s="20" t="str">
        <f t="shared" si="9"/>
        <v>globalne</v>
      </c>
      <c r="Q258">
        <v>-0.59291618057966655</v>
      </c>
      <c r="R258">
        <v>-0.1158281242030932</v>
      </c>
      <c r="S258">
        <v>5.3148364102482288</v>
      </c>
      <c r="T258">
        <v>5</v>
      </c>
      <c r="U258">
        <v>16</v>
      </c>
      <c r="V258" s="49" t="str">
        <f t="shared" si="7"/>
        <v>globalne</v>
      </c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</row>
    <row r="259" spans="1:49" ht="15.75" thickBot="1" x14ac:dyDescent="0.3">
      <c r="A259" s="99"/>
      <c r="B259" s="22">
        <v>57</v>
      </c>
      <c r="C259" s="1">
        <v>-0.74493669951334596</v>
      </c>
      <c r="D259" s="11">
        <v>0.14387062797322869</v>
      </c>
      <c r="E259" s="64">
        <v>-0.59291618048356309</v>
      </c>
      <c r="F259" s="56">
        <v>-0.11582812419114349</v>
      </c>
      <c r="G259" s="56">
        <v>5.3148364102482297</v>
      </c>
      <c r="H259">
        <v>48</v>
      </c>
      <c r="I259">
        <v>95</v>
      </c>
      <c r="J259" s="49" t="str">
        <f t="shared" si="8"/>
        <v>globalne</v>
      </c>
      <c r="K259" s="64">
        <v>-0.59291617759349569</v>
      </c>
      <c r="L259" s="56">
        <v>-0.11582812889284071</v>
      </c>
      <c r="M259" s="56">
        <v>5.3148364102482288</v>
      </c>
      <c r="N259">
        <v>23</v>
      </c>
      <c r="O259">
        <v>106</v>
      </c>
      <c r="P259" s="20" t="str">
        <f t="shared" si="9"/>
        <v>globalne</v>
      </c>
      <c r="Q259">
        <v>-0.59291618058230622</v>
      </c>
      <c r="R259">
        <v>-0.1158281241821353</v>
      </c>
      <c r="S259">
        <v>5.3148364102482288</v>
      </c>
      <c r="T259">
        <v>8</v>
      </c>
      <c r="U259">
        <v>25</v>
      </c>
      <c r="V259" s="49" t="str">
        <f t="shared" si="7"/>
        <v>globalne</v>
      </c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</row>
    <row r="260" spans="1:49" ht="15.75" thickBot="1" x14ac:dyDescent="0.3">
      <c r="A260" s="99"/>
      <c r="B260" s="22">
        <v>58</v>
      </c>
      <c r="C260" s="1">
        <v>0.50661572860553861</v>
      </c>
      <c r="D260" s="11">
        <v>-0.56621447438374162</v>
      </c>
      <c r="E260" s="64">
        <v>0.59291618075233843</v>
      </c>
      <c r="F260" s="56">
        <v>-0.11582812418167091</v>
      </c>
      <c r="G260" s="56">
        <v>5.3148364102482297</v>
      </c>
      <c r="H260">
        <v>73</v>
      </c>
      <c r="I260">
        <v>145</v>
      </c>
      <c r="J260" s="49" t="str">
        <f t="shared" si="8"/>
        <v>globalne</v>
      </c>
      <c r="K260" s="64">
        <v>0.59291617605488567</v>
      </c>
      <c r="L260" s="56">
        <v>-0.1158281273822602</v>
      </c>
      <c r="M260" s="56">
        <v>5.3148364102482288</v>
      </c>
      <c r="N260">
        <v>35</v>
      </c>
      <c r="O260">
        <v>166</v>
      </c>
      <c r="P260" s="20" t="str">
        <f t="shared" si="9"/>
        <v>globalne</v>
      </c>
      <c r="Q260">
        <v>-0.5929161805840808</v>
      </c>
      <c r="R260">
        <v>-2.2145081450667061</v>
      </c>
      <c r="S260">
        <v>-1.0476150192786129</v>
      </c>
      <c r="T260">
        <v>27</v>
      </c>
      <c r="U260">
        <v>82</v>
      </c>
      <c r="V260" s="49" t="str">
        <f t="shared" ref="V260:V302" si="10">IF(ROUND(S260,4)=5.3148,"globalne","lokalne")</f>
        <v>lokalne</v>
      </c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</row>
    <row r="261" spans="1:49" ht="15.75" thickBot="1" x14ac:dyDescent="0.3">
      <c r="A261" s="99"/>
      <c r="B261" s="22">
        <v>59</v>
      </c>
      <c r="C261" s="1">
        <v>0.79009071830660105</v>
      </c>
      <c r="D261" s="11">
        <v>-0.11046399595215919</v>
      </c>
      <c r="E261" s="64">
        <v>0.59291618051863793</v>
      </c>
      <c r="F261" s="56">
        <v>-0.1158281241893894</v>
      </c>
      <c r="G261" s="56">
        <v>5.3148364102482297</v>
      </c>
      <c r="H261">
        <v>13</v>
      </c>
      <c r="I261">
        <v>25</v>
      </c>
      <c r="J261" s="49" t="str">
        <f t="shared" si="8"/>
        <v>globalne</v>
      </c>
      <c r="K261" s="64">
        <v>0.59291618057822693</v>
      </c>
      <c r="L261" s="56">
        <v>-0.115828118217318</v>
      </c>
      <c r="M261" s="56">
        <v>5.3148364102482279</v>
      </c>
      <c r="N261">
        <v>68</v>
      </c>
      <c r="O261">
        <v>331</v>
      </c>
      <c r="P261" s="20" t="str">
        <f t="shared" si="9"/>
        <v>globalne</v>
      </c>
      <c r="Q261">
        <v>0.59291618058492124</v>
      </c>
      <c r="R261">
        <v>-0.11582812417062591</v>
      </c>
      <c r="S261">
        <v>5.3148364102482288</v>
      </c>
      <c r="T261">
        <v>8</v>
      </c>
      <c r="U261">
        <v>25</v>
      </c>
      <c r="V261" s="49" t="str">
        <f t="shared" si="10"/>
        <v>globalne</v>
      </c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</row>
    <row r="262" spans="1:49" ht="15.75" thickBot="1" x14ac:dyDescent="0.3">
      <c r="A262" s="99"/>
      <c r="B262" s="22">
        <v>60</v>
      </c>
      <c r="C262" s="1">
        <v>-0.25107444822788239</v>
      </c>
      <c r="D262" s="11">
        <v>-0.56401866255328059</v>
      </c>
      <c r="E262" s="64">
        <v>-0.59291618065436791</v>
      </c>
      <c r="F262" s="56">
        <v>-0.11582812417837141</v>
      </c>
      <c r="G262" s="56">
        <v>5.3148364102482297</v>
      </c>
      <c r="H262">
        <v>64</v>
      </c>
      <c r="I262">
        <v>127</v>
      </c>
      <c r="J262" s="49" t="str">
        <f t="shared" si="8"/>
        <v>globalne</v>
      </c>
      <c r="K262" s="64">
        <v>-0.59291617589562584</v>
      </c>
      <c r="L262" s="56">
        <v>-0.1158281257392119</v>
      </c>
      <c r="M262" s="56">
        <v>5.3148364102482288</v>
      </c>
      <c r="N262">
        <v>111</v>
      </c>
      <c r="O262">
        <v>546</v>
      </c>
      <c r="P262" s="20" t="str">
        <f t="shared" si="9"/>
        <v>globalne</v>
      </c>
      <c r="Q262">
        <v>1.0442176918895441</v>
      </c>
      <c r="R262">
        <v>-0.81576487749887461</v>
      </c>
      <c r="S262">
        <v>1.549757182426956</v>
      </c>
      <c r="T262">
        <v>21</v>
      </c>
      <c r="U262">
        <v>64</v>
      </c>
      <c r="V262" s="49" t="str">
        <f t="shared" si="10"/>
        <v>lokalne</v>
      </c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</row>
    <row r="263" spans="1:49" ht="15.75" thickBot="1" x14ac:dyDescent="0.3">
      <c r="A263" s="99"/>
      <c r="B263" s="22">
        <v>61</v>
      </c>
      <c r="C263" s="1">
        <v>0.33023038925603032</v>
      </c>
      <c r="D263" s="11">
        <v>4.5991265214979649E-3</v>
      </c>
      <c r="E263" s="64">
        <v>0.59291618038791916</v>
      </c>
      <c r="F263" s="56">
        <v>-0.1158281241793867</v>
      </c>
      <c r="G263" s="56">
        <v>5.3148364102482297</v>
      </c>
      <c r="H263">
        <v>16</v>
      </c>
      <c r="I263">
        <v>31</v>
      </c>
      <c r="J263" s="49" t="str">
        <f t="shared" si="8"/>
        <v>globalne</v>
      </c>
      <c r="K263" s="64">
        <v>0.59291617593176738</v>
      </c>
      <c r="L263" s="56">
        <v>-0.11582812132234011</v>
      </c>
      <c r="M263" s="56">
        <v>5.3148364102482288</v>
      </c>
      <c r="N263">
        <v>37</v>
      </c>
      <c r="O263">
        <v>176</v>
      </c>
      <c r="P263" s="20" t="str">
        <f t="shared" si="9"/>
        <v>globalne</v>
      </c>
      <c r="Q263">
        <v>0.59291618058497397</v>
      </c>
      <c r="R263">
        <v>-0.1158281241777427</v>
      </c>
      <c r="S263">
        <v>5.3148364102482297</v>
      </c>
      <c r="T263">
        <v>7</v>
      </c>
      <c r="U263">
        <v>22</v>
      </c>
      <c r="V263" s="49" t="str">
        <f t="shared" si="10"/>
        <v>globalne</v>
      </c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</row>
    <row r="264" spans="1:49" ht="15.75" thickBot="1" x14ac:dyDescent="0.3">
      <c r="A264" s="99"/>
      <c r="B264" s="22">
        <v>62</v>
      </c>
      <c r="C264" s="1">
        <v>-0.81031867815181613</v>
      </c>
      <c r="D264" s="11">
        <v>-0.2921908563002944</v>
      </c>
      <c r="E264" s="64">
        <v>-0.59291618099467269</v>
      </c>
      <c r="F264" s="56">
        <v>-0.11582812412582109</v>
      </c>
      <c r="G264" s="56">
        <v>5.3148364102482297</v>
      </c>
      <c r="H264">
        <v>10</v>
      </c>
      <c r="I264">
        <v>19</v>
      </c>
      <c r="J264" s="49" t="str">
        <f t="shared" si="8"/>
        <v>globalne</v>
      </c>
      <c r="K264" s="64">
        <v>-0.59291617601640223</v>
      </c>
      <c r="L264" s="56">
        <v>-0.1158281266099648</v>
      </c>
      <c r="M264" s="56">
        <v>5.3148364102482288</v>
      </c>
      <c r="N264">
        <v>46</v>
      </c>
      <c r="O264">
        <v>221</v>
      </c>
      <c r="P264" s="20" t="str">
        <f t="shared" si="9"/>
        <v>globalne</v>
      </c>
      <c r="Q264">
        <v>2.076377000715079</v>
      </c>
      <c r="R264">
        <v>-0.81576487749864268</v>
      </c>
      <c r="S264">
        <v>5.0212603569947749</v>
      </c>
      <c r="T264">
        <v>45</v>
      </c>
      <c r="U264">
        <v>136</v>
      </c>
      <c r="V264" s="49" t="str">
        <f t="shared" si="10"/>
        <v>lokalne</v>
      </c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</row>
    <row r="265" spans="1:49" ht="15.75" thickBot="1" x14ac:dyDescent="0.3">
      <c r="A265" s="99"/>
      <c r="B265" s="22">
        <v>63</v>
      </c>
      <c r="C265" s="1">
        <v>-0.2320607244037092</v>
      </c>
      <c r="D265" s="11">
        <v>0.29997031763195992</v>
      </c>
      <c r="E265" s="64">
        <v>-0.59291618084498576</v>
      </c>
      <c r="F265" s="56">
        <v>-0.11582812417641231</v>
      </c>
      <c r="G265" s="56">
        <v>5.3148364102482297</v>
      </c>
      <c r="H265">
        <v>49</v>
      </c>
      <c r="I265">
        <v>97</v>
      </c>
      <c r="J265" s="49" t="str">
        <f t="shared" si="8"/>
        <v>globalne</v>
      </c>
      <c r="K265" s="64">
        <v>-0.59291617547561126</v>
      </c>
      <c r="L265" s="56">
        <v>-0.1158281219811033</v>
      </c>
      <c r="M265" s="56">
        <v>5.3148364102482288</v>
      </c>
      <c r="N265">
        <v>11</v>
      </c>
      <c r="O265">
        <v>46</v>
      </c>
      <c r="P265" s="20" t="str">
        <f t="shared" si="9"/>
        <v>globalne</v>
      </c>
      <c r="Q265">
        <v>1.0442176918903869</v>
      </c>
      <c r="R265">
        <v>-2.378055618865075</v>
      </c>
      <c r="S265">
        <v>-2.1704741768029172</v>
      </c>
      <c r="T265">
        <v>30</v>
      </c>
      <c r="U265">
        <v>91</v>
      </c>
      <c r="V265" s="49" t="str">
        <f t="shared" si="10"/>
        <v>lokalne</v>
      </c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</row>
    <row r="266" spans="1:49" ht="15.75" thickBot="1" x14ac:dyDescent="0.3">
      <c r="A266" s="99"/>
      <c r="B266" s="22">
        <v>64</v>
      </c>
      <c r="C266" s="1">
        <v>-0.45123271085321898</v>
      </c>
      <c r="D266" s="11">
        <v>-0.25057208677753812</v>
      </c>
      <c r="E266" s="64">
        <v>-0.59291618047200112</v>
      </c>
      <c r="F266" s="56">
        <v>-0.1158281241836792</v>
      </c>
      <c r="G266" s="56">
        <v>5.3148364102482297</v>
      </c>
      <c r="H266">
        <v>41</v>
      </c>
      <c r="I266">
        <v>81</v>
      </c>
      <c r="J266" s="49" t="str">
        <f t="shared" si="8"/>
        <v>globalne</v>
      </c>
      <c r="K266" s="64">
        <v>-0.59291618380897215</v>
      </c>
      <c r="L266" s="56">
        <v>-0.11582812878894</v>
      </c>
      <c r="M266" s="56">
        <v>5.3148364102482288</v>
      </c>
      <c r="N266">
        <v>30</v>
      </c>
      <c r="O266">
        <v>141</v>
      </c>
      <c r="P266" s="20" t="str">
        <f t="shared" si="9"/>
        <v>globalne</v>
      </c>
      <c r="Q266">
        <v>-0.59291618058417261</v>
      </c>
      <c r="R266">
        <v>-0.1158281241903182</v>
      </c>
      <c r="S266">
        <v>5.3148364102482288</v>
      </c>
      <c r="T266">
        <v>6</v>
      </c>
      <c r="U266">
        <v>19</v>
      </c>
      <c r="V266" s="49" t="str">
        <f t="shared" si="10"/>
        <v>globalne</v>
      </c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</row>
    <row r="267" spans="1:49" ht="15.75" thickBot="1" x14ac:dyDescent="0.3">
      <c r="A267" s="99"/>
      <c r="B267" s="22">
        <v>65</v>
      </c>
      <c r="C267" s="1">
        <v>0.62928007775917649</v>
      </c>
      <c r="D267" s="11">
        <v>-0.28910923842340708</v>
      </c>
      <c r="E267" s="64">
        <v>0.59291618020880954</v>
      </c>
      <c r="F267" s="56">
        <v>-0.1158281241808878</v>
      </c>
      <c r="G267" s="56">
        <v>5.3148364102482297</v>
      </c>
      <c r="H267">
        <v>37</v>
      </c>
      <c r="I267">
        <v>73</v>
      </c>
      <c r="J267" s="49" t="str">
        <f t="shared" si="8"/>
        <v>globalne</v>
      </c>
      <c r="K267" s="64">
        <v>0.59291617910758565</v>
      </c>
      <c r="L267" s="56">
        <v>-0.115828118055081</v>
      </c>
      <c r="M267" s="56">
        <v>5.3148364102482288</v>
      </c>
      <c r="N267">
        <v>75</v>
      </c>
      <c r="O267">
        <v>366</v>
      </c>
      <c r="P267" s="20" t="str">
        <f t="shared" si="9"/>
        <v>globalne</v>
      </c>
      <c r="Q267">
        <v>0.59291618058287199</v>
      </c>
      <c r="R267">
        <v>-0.11582812418852689</v>
      </c>
      <c r="S267">
        <v>5.3148364102482288</v>
      </c>
      <c r="T267">
        <v>7</v>
      </c>
      <c r="U267">
        <v>22</v>
      </c>
      <c r="V267" s="49" t="str">
        <f t="shared" si="10"/>
        <v>globalne</v>
      </c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</row>
    <row r="268" spans="1:49" ht="15.75" thickBot="1" x14ac:dyDescent="0.3">
      <c r="A268" s="99"/>
      <c r="B268" s="22">
        <v>66</v>
      </c>
      <c r="C268" s="1">
        <v>-0.10296731721609829</v>
      </c>
      <c r="D268" s="11">
        <v>6.7375890910625458E-2</v>
      </c>
      <c r="E268" s="64">
        <v>-0.59291618037297256</v>
      </c>
      <c r="F268" s="56">
        <v>-0.1158281241811198</v>
      </c>
      <c r="G268" s="56">
        <v>5.3148364102482288</v>
      </c>
      <c r="H268">
        <v>40</v>
      </c>
      <c r="I268">
        <v>79</v>
      </c>
      <c r="J268" s="49" t="str">
        <f t="shared" ref="J268:J302" si="11">IF(ROUND(G268,4)=5.3148,"globalne","lokalne")</f>
        <v>globalne</v>
      </c>
      <c r="K268" s="64">
        <v>-0.59291617945782005</v>
      </c>
      <c r="L268" s="56">
        <v>-0.11582812971817801</v>
      </c>
      <c r="M268" s="56">
        <v>5.3148364102482288</v>
      </c>
      <c r="N268">
        <v>65</v>
      </c>
      <c r="O268">
        <v>316</v>
      </c>
      <c r="P268" s="20" t="str">
        <f t="shared" ref="P268:P302" si="12">IF(ROUND(M268,4)=5.3148,"globalne","lokalne")</f>
        <v>globalne</v>
      </c>
      <c r="Q268">
        <v>0.59291618058316331</v>
      </c>
      <c r="R268">
        <v>1.040115163495716</v>
      </c>
      <c r="S268">
        <v>4.1578212504404792</v>
      </c>
      <c r="T268">
        <v>76</v>
      </c>
      <c r="U268">
        <v>229</v>
      </c>
      <c r="V268" s="49" t="str">
        <f t="shared" si="10"/>
        <v>lokalne</v>
      </c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</row>
    <row r="269" spans="1:49" ht="15.75" thickBot="1" x14ac:dyDescent="0.3">
      <c r="A269" s="99"/>
      <c r="B269" s="22">
        <v>67</v>
      </c>
      <c r="C269" s="1">
        <v>0.62012870609760284</v>
      </c>
      <c r="D269" s="11">
        <v>0.48066872078925371</v>
      </c>
      <c r="E269" s="64">
        <v>0.59291618095793897</v>
      </c>
      <c r="F269" s="56">
        <v>-0.1158281242036905</v>
      </c>
      <c r="G269" s="56">
        <v>5.3148364102482297</v>
      </c>
      <c r="H269">
        <v>14</v>
      </c>
      <c r="I269">
        <v>27</v>
      </c>
      <c r="J269" s="49" t="str">
        <f t="shared" si="11"/>
        <v>globalne</v>
      </c>
      <c r="K269" s="64">
        <v>0.59291617818444242</v>
      </c>
      <c r="L269" s="56">
        <v>-0.1158281189294291</v>
      </c>
      <c r="M269" s="56">
        <v>5.3148364102482288</v>
      </c>
      <c r="N269">
        <v>44</v>
      </c>
      <c r="O269">
        <v>211</v>
      </c>
      <c r="P269" s="20" t="str">
        <f t="shared" si="12"/>
        <v>globalne</v>
      </c>
      <c r="Q269">
        <v>-0.59291618058572837</v>
      </c>
      <c r="R269">
        <v>-0.1158281242054558</v>
      </c>
      <c r="S269">
        <v>5.3148364102482288</v>
      </c>
      <c r="T269">
        <v>111</v>
      </c>
      <c r="U269">
        <v>334</v>
      </c>
      <c r="V269" s="49" t="str">
        <f t="shared" si="10"/>
        <v>globalne</v>
      </c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</row>
    <row r="270" spans="1:49" ht="15.75" thickBot="1" x14ac:dyDescent="0.3">
      <c r="A270" s="99"/>
      <c r="B270" s="22">
        <v>68</v>
      </c>
      <c r="C270" s="1">
        <v>0.62477901903912425</v>
      </c>
      <c r="D270" s="11">
        <v>-0.55779412435367703</v>
      </c>
      <c r="E270" s="64">
        <v>0.59291618091974663</v>
      </c>
      <c r="F270" s="56">
        <v>-0.11582812427842171</v>
      </c>
      <c r="G270" s="56">
        <v>5.3148364102482297</v>
      </c>
      <c r="H270">
        <v>13</v>
      </c>
      <c r="I270">
        <v>25</v>
      </c>
      <c r="J270" s="49" t="str">
        <f t="shared" si="11"/>
        <v>globalne</v>
      </c>
      <c r="K270" s="64">
        <v>0.59291617507695205</v>
      </c>
      <c r="L270" s="56">
        <v>-0.1158281266937012</v>
      </c>
      <c r="M270" s="56">
        <v>5.3148364102482279</v>
      </c>
      <c r="N270">
        <v>8</v>
      </c>
      <c r="O270">
        <v>31</v>
      </c>
      <c r="P270" s="20" t="str">
        <f t="shared" si="12"/>
        <v>globalne</v>
      </c>
      <c r="Q270">
        <v>2.0763770007298552</v>
      </c>
      <c r="R270">
        <v>-0.11582812417924709</v>
      </c>
      <c r="S270">
        <v>7.6181113669618066</v>
      </c>
      <c r="T270">
        <v>39</v>
      </c>
      <c r="U270">
        <v>118</v>
      </c>
      <c r="V270" s="49" t="str">
        <f t="shared" si="10"/>
        <v>lokalne</v>
      </c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</row>
    <row r="271" spans="1:49" ht="15.75" thickBot="1" x14ac:dyDescent="0.3">
      <c r="A271" s="99"/>
      <c r="B271" s="22">
        <v>69</v>
      </c>
      <c r="C271" s="1">
        <v>0.58868464222177863</v>
      </c>
      <c r="D271" s="11">
        <v>-0.17450776277109981</v>
      </c>
      <c r="E271" s="64">
        <v>0.59291618039793637</v>
      </c>
      <c r="F271" s="56">
        <v>-0.1158281241816584</v>
      </c>
      <c r="G271" s="56">
        <v>5.3148364102482297</v>
      </c>
      <c r="H271">
        <v>67</v>
      </c>
      <c r="I271">
        <v>133</v>
      </c>
      <c r="J271" s="49" t="str">
        <f t="shared" si="11"/>
        <v>globalne</v>
      </c>
      <c r="K271" s="64">
        <v>0.59291617872130753</v>
      </c>
      <c r="L271" s="56">
        <v>-0.11582812338881961</v>
      </c>
      <c r="M271" s="56">
        <v>5.3148364102482288</v>
      </c>
      <c r="N271">
        <v>94</v>
      </c>
      <c r="O271">
        <v>461</v>
      </c>
      <c r="P271" s="20" t="str">
        <f t="shared" si="12"/>
        <v>globalne</v>
      </c>
      <c r="Q271">
        <v>0.59291618058581641</v>
      </c>
      <c r="R271">
        <v>-0.115828124167754</v>
      </c>
      <c r="S271">
        <v>5.3148364102482288</v>
      </c>
      <c r="T271">
        <v>5</v>
      </c>
      <c r="U271">
        <v>16</v>
      </c>
      <c r="V271" s="49" t="str">
        <f t="shared" si="10"/>
        <v>globalne</v>
      </c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</row>
    <row r="272" spans="1:49" ht="15.75" thickBot="1" x14ac:dyDescent="0.3">
      <c r="A272" s="99"/>
      <c r="B272" s="22">
        <v>70</v>
      </c>
      <c r="C272" s="1">
        <v>-0.1203366247937083</v>
      </c>
      <c r="D272" s="11">
        <v>-0.46862662630155683</v>
      </c>
      <c r="E272" s="64">
        <v>-0.59291618110031341</v>
      </c>
      <c r="F272" s="56">
        <v>-0.1158281241758697</v>
      </c>
      <c r="G272" s="56">
        <v>5.3148364102482297</v>
      </c>
      <c r="H272">
        <v>17</v>
      </c>
      <c r="I272">
        <v>33</v>
      </c>
      <c r="J272" s="49" t="str">
        <f t="shared" si="11"/>
        <v>globalne</v>
      </c>
      <c r="K272" s="64">
        <v>-0.59291617491895388</v>
      </c>
      <c r="L272" s="56">
        <v>-0.11582812447212899</v>
      </c>
      <c r="M272" s="56">
        <v>5.3148364102482279</v>
      </c>
      <c r="N272">
        <v>56</v>
      </c>
      <c r="O272">
        <v>271</v>
      </c>
      <c r="P272" s="20" t="str">
        <f t="shared" si="12"/>
        <v>globalne</v>
      </c>
      <c r="Q272">
        <v>-2.076377000715274</v>
      </c>
      <c r="R272">
        <v>-0.11582812417978219</v>
      </c>
      <c r="S272">
        <v>7.6181113669618066</v>
      </c>
      <c r="T272">
        <v>20</v>
      </c>
      <c r="U272">
        <v>61</v>
      </c>
      <c r="V272" s="49" t="str">
        <f t="shared" si="10"/>
        <v>lokalne</v>
      </c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</row>
    <row r="273" spans="1:49" ht="15.75" thickBot="1" x14ac:dyDescent="0.3">
      <c r="A273" s="99"/>
      <c r="B273" s="22">
        <v>71</v>
      </c>
      <c r="C273" s="1">
        <v>0.50895031727850437</v>
      </c>
      <c r="D273" s="11">
        <v>0.25994610693305731</v>
      </c>
      <c r="E273" s="64">
        <v>0.59291618053242157</v>
      </c>
      <c r="F273" s="56">
        <v>-0.1158281241814649</v>
      </c>
      <c r="G273" s="56">
        <v>5.3148364102482288</v>
      </c>
      <c r="H273">
        <v>26</v>
      </c>
      <c r="I273">
        <v>51</v>
      </c>
      <c r="J273" s="49" t="str">
        <f t="shared" si="11"/>
        <v>globalne</v>
      </c>
      <c r="K273" s="64">
        <v>0.59291617675840114</v>
      </c>
      <c r="L273" s="56">
        <v>-0.1158281203277803</v>
      </c>
      <c r="M273" s="56">
        <v>5.3148364102482288</v>
      </c>
      <c r="N273">
        <v>31</v>
      </c>
      <c r="O273">
        <v>146</v>
      </c>
      <c r="P273" s="20" t="str">
        <f t="shared" si="12"/>
        <v>globalne</v>
      </c>
      <c r="Q273">
        <v>1.7877099517542161</v>
      </c>
      <c r="R273">
        <v>2.1680119559164668</v>
      </c>
      <c r="S273">
        <v>2.776221381490219</v>
      </c>
      <c r="T273">
        <v>29</v>
      </c>
      <c r="U273">
        <v>88</v>
      </c>
      <c r="V273" s="49" t="str">
        <f t="shared" si="10"/>
        <v>lokalne</v>
      </c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</row>
    <row r="274" spans="1:49" ht="15.75" thickBot="1" x14ac:dyDescent="0.3">
      <c r="A274" s="99"/>
      <c r="B274" s="22">
        <v>72</v>
      </c>
      <c r="C274" s="1">
        <v>0.25844226311892271</v>
      </c>
      <c r="D274" s="11">
        <v>-0.63234301842749119</v>
      </c>
      <c r="E274" s="64">
        <v>0.59291618075281338</v>
      </c>
      <c r="F274" s="56">
        <v>-0.1158281242025425</v>
      </c>
      <c r="G274" s="56">
        <v>5.3148364102482297</v>
      </c>
      <c r="H274">
        <v>68</v>
      </c>
      <c r="I274">
        <v>135</v>
      </c>
      <c r="J274" s="49" t="str">
        <f t="shared" si="11"/>
        <v>globalne</v>
      </c>
      <c r="K274" s="64">
        <v>0.59291618076459307</v>
      </c>
      <c r="L274" s="56">
        <v>-0.1158281179787146</v>
      </c>
      <c r="M274" s="56">
        <v>5.3148364102482288</v>
      </c>
      <c r="N274">
        <v>66</v>
      </c>
      <c r="O274">
        <v>321</v>
      </c>
      <c r="P274" s="20" t="str">
        <f t="shared" si="12"/>
        <v>globalne</v>
      </c>
      <c r="Q274">
        <v>-1.0442176918872219</v>
      </c>
      <c r="R274">
        <v>-2.214508145068991</v>
      </c>
      <c r="S274">
        <v>-2.2158432371328538</v>
      </c>
      <c r="T274">
        <v>218</v>
      </c>
      <c r="U274">
        <v>655</v>
      </c>
      <c r="V274" s="49" t="str">
        <f t="shared" si="10"/>
        <v>lokalne</v>
      </c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</row>
    <row r="275" spans="1:49" ht="15.75" thickBot="1" x14ac:dyDescent="0.3">
      <c r="A275" s="99"/>
      <c r="B275" s="22">
        <v>73</v>
      </c>
      <c r="C275" s="1">
        <v>0.42036480270326138</v>
      </c>
      <c r="D275" s="11">
        <v>0.72728822287172079</v>
      </c>
      <c r="E275" s="64" t="s">
        <v>28</v>
      </c>
      <c r="F275" s="56" t="s">
        <v>28</v>
      </c>
      <c r="G275" s="56" t="s">
        <v>28</v>
      </c>
      <c r="H275">
        <v>1550</v>
      </c>
      <c r="I275">
        <v>3099</v>
      </c>
      <c r="J275" s="49" t="s">
        <v>19</v>
      </c>
      <c r="K275" s="64">
        <v>0.59291617333166502</v>
      </c>
      <c r="L275" s="56">
        <v>1.040115163067225</v>
      </c>
      <c r="M275" s="56">
        <v>4.1578212504404792</v>
      </c>
      <c r="N275">
        <v>9</v>
      </c>
      <c r="O275">
        <v>36</v>
      </c>
      <c r="P275" s="20" t="str">
        <f t="shared" si="12"/>
        <v>lokalne</v>
      </c>
      <c r="Q275">
        <v>0.5929161805839307</v>
      </c>
      <c r="R275">
        <v>-0.81576487749837456</v>
      </c>
      <c r="S275">
        <v>2.7179854002811958</v>
      </c>
      <c r="T275">
        <v>13</v>
      </c>
      <c r="U275">
        <v>40</v>
      </c>
      <c r="V275" s="49" t="str">
        <f t="shared" si="10"/>
        <v>lokalne</v>
      </c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</row>
    <row r="276" spans="1:49" ht="15.75" thickBot="1" x14ac:dyDescent="0.3">
      <c r="A276" s="99"/>
      <c r="B276" s="22">
        <v>74</v>
      </c>
      <c r="C276" s="1">
        <v>-0.99875045334920287</v>
      </c>
      <c r="D276" s="11">
        <v>0.49313600827008491</v>
      </c>
      <c r="E276" s="64">
        <v>-0.59291618033604909</v>
      </c>
      <c r="F276" s="56">
        <v>-0.1158281242021991</v>
      </c>
      <c r="G276" s="56">
        <v>5.3148364102482297</v>
      </c>
      <c r="H276">
        <v>13</v>
      </c>
      <c r="I276">
        <v>25</v>
      </c>
      <c r="J276" s="49" t="str">
        <f t="shared" si="11"/>
        <v>globalne</v>
      </c>
      <c r="K276" s="64">
        <v>-0.59291617522625051</v>
      </c>
      <c r="L276" s="56">
        <v>-0.1158281225685537</v>
      </c>
      <c r="M276" s="56">
        <v>5.3148364102482288</v>
      </c>
      <c r="N276">
        <v>25</v>
      </c>
      <c r="O276">
        <v>116</v>
      </c>
      <c r="P276" s="20" t="str">
        <f t="shared" si="12"/>
        <v>globalne</v>
      </c>
      <c r="Q276">
        <v>-1.7877099517551069</v>
      </c>
      <c r="R276">
        <v>-2.214508145105361</v>
      </c>
      <c r="S276">
        <v>1.593722362036053</v>
      </c>
      <c r="T276">
        <v>19</v>
      </c>
      <c r="U276">
        <v>58</v>
      </c>
      <c r="V276" s="49" t="str">
        <f t="shared" si="10"/>
        <v>lokalne</v>
      </c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</row>
    <row r="277" spans="1:49" ht="15.75" thickBot="1" x14ac:dyDescent="0.3">
      <c r="A277" s="99"/>
      <c r="B277" s="22">
        <v>75</v>
      </c>
      <c r="C277" s="1">
        <v>-4.9366851802915328E-2</v>
      </c>
      <c r="D277" s="11">
        <v>0.33656929945573211</v>
      </c>
      <c r="E277" s="64">
        <v>-0.59291618122547807</v>
      </c>
      <c r="F277" s="56">
        <v>-0.1158281241629983</v>
      </c>
      <c r="G277" s="56">
        <v>5.3148364102482288</v>
      </c>
      <c r="H277">
        <v>18</v>
      </c>
      <c r="I277">
        <v>35</v>
      </c>
      <c r="J277" s="49" t="str">
        <f t="shared" si="11"/>
        <v>globalne</v>
      </c>
      <c r="K277" s="64">
        <v>-0.59291617990073053</v>
      </c>
      <c r="L277" s="56">
        <v>-0.1158281240813463</v>
      </c>
      <c r="M277" s="56">
        <v>5.3148364102482297</v>
      </c>
      <c r="N277">
        <v>139</v>
      </c>
      <c r="O277">
        <v>686</v>
      </c>
      <c r="P277" s="20" t="str">
        <f t="shared" si="12"/>
        <v>globalne</v>
      </c>
      <c r="Q277">
        <v>-2.0763770007164348</v>
      </c>
      <c r="R277">
        <v>2.168011955918419</v>
      </c>
      <c r="S277">
        <v>2.4381589568891311</v>
      </c>
      <c r="T277">
        <v>109</v>
      </c>
      <c r="U277">
        <v>328</v>
      </c>
      <c r="V277" s="49" t="str">
        <f t="shared" si="10"/>
        <v>lokalne</v>
      </c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</row>
    <row r="278" spans="1:49" ht="15.75" thickBot="1" x14ac:dyDescent="0.3">
      <c r="A278" s="99"/>
      <c r="B278" s="22">
        <v>76</v>
      </c>
      <c r="C278" s="1">
        <v>-0.55976222967728972</v>
      </c>
      <c r="D278" s="11">
        <v>0.23603574652224779</v>
      </c>
      <c r="E278" s="64">
        <v>-0.59291618050468164</v>
      </c>
      <c r="F278" s="56">
        <v>-0.115828124194299</v>
      </c>
      <c r="G278" s="56">
        <v>5.3148364102482297</v>
      </c>
      <c r="H278">
        <v>17</v>
      </c>
      <c r="I278">
        <v>33</v>
      </c>
      <c r="J278" s="49" t="str">
        <f t="shared" si="11"/>
        <v>globalne</v>
      </c>
      <c r="K278" s="64">
        <v>-0.59291617762849147</v>
      </c>
      <c r="L278" s="56">
        <v>-0.1158281259660955</v>
      </c>
      <c r="M278" s="56">
        <v>5.3148364102482288</v>
      </c>
      <c r="N278">
        <v>48</v>
      </c>
      <c r="O278">
        <v>231</v>
      </c>
      <c r="P278" s="20" t="str">
        <f t="shared" si="12"/>
        <v>globalne</v>
      </c>
      <c r="Q278">
        <v>-0.59291618058989859</v>
      </c>
      <c r="R278">
        <v>-0.115828124197774</v>
      </c>
      <c r="S278">
        <v>5.3148364102482288</v>
      </c>
      <c r="T278">
        <v>14</v>
      </c>
      <c r="U278">
        <v>43</v>
      </c>
      <c r="V278" s="49" t="str">
        <f t="shared" si="10"/>
        <v>globalne</v>
      </c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</row>
    <row r="279" spans="1:49" ht="15.75" thickBot="1" x14ac:dyDescent="0.3">
      <c r="A279" s="99"/>
      <c r="B279" s="22">
        <v>77</v>
      </c>
      <c r="C279" s="1">
        <v>-0.2403669245541096</v>
      </c>
      <c r="D279" s="11">
        <v>-0.25552387954667211</v>
      </c>
      <c r="E279" s="64">
        <v>-0.59291618109340194</v>
      </c>
      <c r="F279" s="56">
        <v>-0.11582812417980939</v>
      </c>
      <c r="G279" s="56">
        <v>5.3148364102482297</v>
      </c>
      <c r="H279">
        <v>51</v>
      </c>
      <c r="I279">
        <v>101</v>
      </c>
      <c r="J279" s="49" t="str">
        <f t="shared" si="11"/>
        <v>globalne</v>
      </c>
      <c r="K279" s="64">
        <v>-0.59291617665367868</v>
      </c>
      <c r="L279" s="56">
        <v>-0.1158281279067235</v>
      </c>
      <c r="M279" s="56">
        <v>5.3148364102482288</v>
      </c>
      <c r="N279">
        <v>33</v>
      </c>
      <c r="O279">
        <v>156</v>
      </c>
      <c r="P279" s="20" t="str">
        <f t="shared" si="12"/>
        <v>globalne</v>
      </c>
      <c r="Q279">
        <v>2.0763770007165192</v>
      </c>
      <c r="R279">
        <v>1.923376962379568</v>
      </c>
      <c r="S279">
        <v>2.289522363420164</v>
      </c>
      <c r="T279">
        <v>125</v>
      </c>
      <c r="U279">
        <v>376</v>
      </c>
      <c r="V279" s="49" t="str">
        <f t="shared" si="10"/>
        <v>lokalne</v>
      </c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</row>
    <row r="280" spans="1:49" ht="15.75" thickBot="1" x14ac:dyDescent="0.3">
      <c r="A280" s="99"/>
      <c r="B280" s="22">
        <v>78</v>
      </c>
      <c r="C280" s="1">
        <v>0.2255420065484941</v>
      </c>
      <c r="D280" s="11">
        <v>5.9671371709555387E-2</v>
      </c>
      <c r="E280" s="64">
        <v>0.59291618051037343</v>
      </c>
      <c r="F280" s="56">
        <v>-0.1158281241958482</v>
      </c>
      <c r="G280" s="56">
        <v>5.3148364102482297</v>
      </c>
      <c r="H280">
        <v>48</v>
      </c>
      <c r="I280">
        <v>95</v>
      </c>
      <c r="J280" s="49" t="str">
        <f t="shared" si="11"/>
        <v>globalne</v>
      </c>
      <c r="K280" s="64">
        <v>0.59291617602638513</v>
      </c>
      <c r="L280" s="56">
        <v>-0.1158281283070566</v>
      </c>
      <c r="M280" s="56">
        <v>5.3148364102482288</v>
      </c>
      <c r="N280">
        <v>34</v>
      </c>
      <c r="O280">
        <v>161</v>
      </c>
      <c r="P280" s="20" t="str">
        <f t="shared" si="12"/>
        <v>globalne</v>
      </c>
      <c r="Q280">
        <v>2.0763770007168731</v>
      </c>
      <c r="R280">
        <v>1.040115163493553</v>
      </c>
      <c r="S280">
        <v>6.4610962071540561</v>
      </c>
      <c r="T280">
        <v>14</v>
      </c>
      <c r="U280">
        <v>43</v>
      </c>
      <c r="V280" s="49" t="str">
        <f t="shared" si="10"/>
        <v>lokalne</v>
      </c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</row>
    <row r="281" spans="1:49" ht="15.75" thickBot="1" x14ac:dyDescent="0.3">
      <c r="A281" s="99"/>
      <c r="B281" s="22">
        <v>79</v>
      </c>
      <c r="C281" s="1">
        <v>-0.29640418151393533</v>
      </c>
      <c r="D281" s="11">
        <v>0.74936468573287129</v>
      </c>
      <c r="E281" s="64" t="s">
        <v>28</v>
      </c>
      <c r="F281" s="56" t="s">
        <v>28</v>
      </c>
      <c r="G281" s="56" t="s">
        <v>28</v>
      </c>
      <c r="H281">
        <v>1542</v>
      </c>
      <c r="I281">
        <v>3083</v>
      </c>
      <c r="J281" s="49" t="s">
        <v>19</v>
      </c>
      <c r="K281" s="64">
        <v>-0.59291618755934161</v>
      </c>
      <c r="L281" s="56">
        <v>1.0401151648860341</v>
      </c>
      <c r="M281" s="56">
        <v>4.1578212504404792</v>
      </c>
      <c r="N281">
        <v>23</v>
      </c>
      <c r="O281">
        <v>106</v>
      </c>
      <c r="P281" s="20" t="str">
        <f t="shared" si="12"/>
        <v>lokalne</v>
      </c>
      <c r="Q281">
        <v>-0.59291618058353834</v>
      </c>
      <c r="R281">
        <v>-1.2696425318155871</v>
      </c>
      <c r="S281">
        <v>3.580340052613328</v>
      </c>
      <c r="T281">
        <v>14</v>
      </c>
      <c r="U281">
        <v>43</v>
      </c>
      <c r="V281" s="49" t="str">
        <f t="shared" si="10"/>
        <v>lokalne</v>
      </c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</row>
    <row r="282" spans="1:49" ht="15.75" thickBot="1" x14ac:dyDescent="0.3">
      <c r="A282" s="99"/>
      <c r="B282" s="22">
        <v>80</v>
      </c>
      <c r="C282" s="1">
        <v>-0.77772915130481124</v>
      </c>
      <c r="D282" s="11">
        <v>0.163500199560076</v>
      </c>
      <c r="E282" s="64">
        <v>-0.5929161801747006</v>
      </c>
      <c r="F282" s="56">
        <v>-0.11582812419186279</v>
      </c>
      <c r="G282" s="56">
        <v>5.3148364102482297</v>
      </c>
      <c r="H282">
        <v>18</v>
      </c>
      <c r="I282">
        <v>35</v>
      </c>
      <c r="J282" s="49" t="str">
        <f t="shared" si="11"/>
        <v>globalne</v>
      </c>
      <c r="K282" s="64">
        <v>-0.59291617678903508</v>
      </c>
      <c r="L282" s="56">
        <v>-0.11582812883950951</v>
      </c>
      <c r="M282" s="56">
        <v>5.3148364102482288</v>
      </c>
      <c r="N282">
        <v>31</v>
      </c>
      <c r="O282">
        <v>146</v>
      </c>
      <c r="P282" s="20" t="str">
        <f t="shared" si="12"/>
        <v>globalne</v>
      </c>
      <c r="Q282">
        <v>-0.5929161805856108</v>
      </c>
      <c r="R282">
        <v>-0.11582812418193179</v>
      </c>
      <c r="S282">
        <v>5.3148364102482288</v>
      </c>
      <c r="T282">
        <v>9</v>
      </c>
      <c r="U282">
        <v>28</v>
      </c>
      <c r="V282" s="49" t="str">
        <f t="shared" si="10"/>
        <v>globalne</v>
      </c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</row>
    <row r="283" spans="1:49" ht="15.75" thickBot="1" x14ac:dyDescent="0.3">
      <c r="A283" s="99"/>
      <c r="B283" s="22">
        <v>81</v>
      </c>
      <c r="C283" s="1">
        <v>-0.51276105456054211</v>
      </c>
      <c r="D283" s="11">
        <v>0.67953552957624197</v>
      </c>
      <c r="E283" s="64" t="s">
        <v>28</v>
      </c>
      <c r="F283" s="56" t="s">
        <v>28</v>
      </c>
      <c r="G283" s="56" t="s">
        <v>28</v>
      </c>
      <c r="H283">
        <v>1496</v>
      </c>
      <c r="I283">
        <v>2991</v>
      </c>
      <c r="J283" s="49" t="s">
        <v>19</v>
      </c>
      <c r="K283" s="64">
        <v>-0.5929161731684065</v>
      </c>
      <c r="L283" s="56">
        <v>1.040115163546856</v>
      </c>
      <c r="M283" s="56">
        <v>4.1578212504404792</v>
      </c>
      <c r="N283">
        <v>23</v>
      </c>
      <c r="O283">
        <v>106</v>
      </c>
      <c r="P283" s="20" t="str">
        <f t="shared" si="12"/>
        <v>lokalne</v>
      </c>
      <c r="Q283">
        <v>-0.59291618058448148</v>
      </c>
      <c r="R283">
        <v>2.168011955918216</v>
      </c>
      <c r="S283">
        <v>0.13488400017555471</v>
      </c>
      <c r="T283">
        <v>19</v>
      </c>
      <c r="U283">
        <v>58</v>
      </c>
      <c r="V283" s="49" t="str">
        <f t="shared" si="10"/>
        <v>lokalne</v>
      </c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</row>
    <row r="284" spans="1:49" ht="15.75" thickBot="1" x14ac:dyDescent="0.3">
      <c r="A284" s="99"/>
      <c r="B284" s="22">
        <v>82</v>
      </c>
      <c r="C284" s="1">
        <v>0.33611117489635939</v>
      </c>
      <c r="D284" s="11">
        <v>-0.37510367017239332</v>
      </c>
      <c r="E284" s="64">
        <v>0.59291618008389091</v>
      </c>
      <c r="F284" s="56">
        <v>-0.1158281242069754</v>
      </c>
      <c r="G284" s="56">
        <v>5.3148364102482297</v>
      </c>
      <c r="H284">
        <v>21</v>
      </c>
      <c r="I284">
        <v>41</v>
      </c>
      <c r="J284" s="49" t="str">
        <f t="shared" si="11"/>
        <v>globalne</v>
      </c>
      <c r="K284" s="64">
        <v>0.59291617671140151</v>
      </c>
      <c r="L284" s="56">
        <v>-0.11582811986347891</v>
      </c>
      <c r="M284" s="56">
        <v>5.3148364102482288</v>
      </c>
      <c r="N284">
        <v>48</v>
      </c>
      <c r="O284">
        <v>231</v>
      </c>
      <c r="P284" s="20" t="str">
        <f t="shared" si="12"/>
        <v>globalne</v>
      </c>
      <c r="Q284">
        <v>0.5929161805855373</v>
      </c>
      <c r="R284">
        <v>-0.1158281241829721</v>
      </c>
      <c r="S284">
        <v>5.3148364102482288</v>
      </c>
      <c r="T284">
        <v>8</v>
      </c>
      <c r="U284">
        <v>25</v>
      </c>
      <c r="V284" s="49" t="str">
        <f t="shared" si="10"/>
        <v>globalne</v>
      </c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</row>
    <row r="285" spans="1:49" ht="15.75" thickBot="1" x14ac:dyDescent="0.3">
      <c r="A285" s="99"/>
      <c r="B285" s="22">
        <v>83</v>
      </c>
      <c r="C285" s="1">
        <v>-0.16470644064247611</v>
      </c>
      <c r="D285" s="11">
        <v>0.41658064443618059</v>
      </c>
      <c r="E285" s="64">
        <v>-0.59291618065993468</v>
      </c>
      <c r="F285" s="56">
        <v>-0.1158281241970166</v>
      </c>
      <c r="G285" s="56">
        <v>5.3148364102482297</v>
      </c>
      <c r="H285">
        <v>32</v>
      </c>
      <c r="I285">
        <v>63</v>
      </c>
      <c r="J285" s="49" t="str">
        <f t="shared" si="11"/>
        <v>globalne</v>
      </c>
      <c r="K285" s="64">
        <v>-0.59291618267829449</v>
      </c>
      <c r="L285" s="56">
        <v>-0.11582812878751129</v>
      </c>
      <c r="M285" s="56">
        <v>5.3148364102482288</v>
      </c>
      <c r="N285">
        <v>42</v>
      </c>
      <c r="O285">
        <v>201</v>
      </c>
      <c r="P285" s="20" t="str">
        <f t="shared" si="12"/>
        <v>globalne</v>
      </c>
      <c r="Q285">
        <v>-1.0442176918903401</v>
      </c>
      <c r="R285">
        <v>-0.11582812417946001</v>
      </c>
      <c r="S285">
        <v>4.1466081923939884</v>
      </c>
      <c r="T285">
        <v>22</v>
      </c>
      <c r="U285">
        <v>67</v>
      </c>
      <c r="V285" s="49" t="str">
        <f t="shared" si="10"/>
        <v>lokalne</v>
      </c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</row>
    <row r="286" spans="1:49" ht="15.75" thickBot="1" x14ac:dyDescent="0.3">
      <c r="A286" s="99"/>
      <c r="B286" s="22">
        <v>84</v>
      </c>
      <c r="C286" s="1">
        <v>0.57639166805893183</v>
      </c>
      <c r="D286" s="11">
        <v>-0.46996438782662148</v>
      </c>
      <c r="E286" s="64">
        <v>0.5929161802220303</v>
      </c>
      <c r="F286" s="56">
        <v>-0.1158281241801159</v>
      </c>
      <c r="G286" s="56">
        <v>5.3148364102482297</v>
      </c>
      <c r="H286">
        <v>33</v>
      </c>
      <c r="I286">
        <v>65</v>
      </c>
      <c r="J286" s="49" t="str">
        <f t="shared" si="11"/>
        <v>globalne</v>
      </c>
      <c r="K286" s="64">
        <v>0.59291617990549139</v>
      </c>
      <c r="L286" s="56">
        <v>-0.11582813054894731</v>
      </c>
      <c r="M286" s="56">
        <v>5.3148364102482288</v>
      </c>
      <c r="N286">
        <v>77</v>
      </c>
      <c r="O286">
        <v>376</v>
      </c>
      <c r="P286" s="20" t="str">
        <f t="shared" si="12"/>
        <v>globalne</v>
      </c>
      <c r="Q286">
        <v>0.59291618058494711</v>
      </c>
      <c r="R286">
        <v>-0.1158281241777176</v>
      </c>
      <c r="S286">
        <v>5.3148364102482288</v>
      </c>
      <c r="T286">
        <v>8</v>
      </c>
      <c r="U286">
        <v>25</v>
      </c>
      <c r="V286" s="49" t="str">
        <f t="shared" si="10"/>
        <v>globalne</v>
      </c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</row>
    <row r="287" spans="1:49" ht="15.75" thickBot="1" x14ac:dyDescent="0.3">
      <c r="A287" s="99"/>
      <c r="B287" s="22">
        <v>85</v>
      </c>
      <c r="C287" s="1">
        <v>-0.79427071148529649</v>
      </c>
      <c r="D287" s="11">
        <v>0.18868638807907701</v>
      </c>
      <c r="E287" s="64">
        <v>-0.59291618067429586</v>
      </c>
      <c r="F287" s="56">
        <v>-0.1158281241784591</v>
      </c>
      <c r="G287" s="56">
        <v>5.3148364102482297</v>
      </c>
      <c r="H287">
        <v>59</v>
      </c>
      <c r="I287">
        <v>117</v>
      </c>
      <c r="J287" s="49" t="str">
        <f t="shared" si="11"/>
        <v>globalne</v>
      </c>
      <c r="K287" s="64">
        <v>-0.59291618128708268</v>
      </c>
      <c r="L287" s="56">
        <v>-0.1158281239988075</v>
      </c>
      <c r="M287" s="56">
        <v>5.3148364102482297</v>
      </c>
      <c r="N287">
        <v>37</v>
      </c>
      <c r="O287">
        <v>176</v>
      </c>
      <c r="P287" s="20" t="str">
        <f t="shared" si="12"/>
        <v>globalne</v>
      </c>
      <c r="Q287">
        <v>-0.59291618058356943</v>
      </c>
      <c r="R287">
        <v>-0.11582812417964369</v>
      </c>
      <c r="S287">
        <v>5.3148364102482288</v>
      </c>
      <c r="T287">
        <v>9</v>
      </c>
      <c r="U287">
        <v>28</v>
      </c>
      <c r="V287" s="49" t="str">
        <f t="shared" si="10"/>
        <v>globalne</v>
      </c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</row>
    <row r="288" spans="1:49" ht="15.75" thickBot="1" x14ac:dyDescent="0.3">
      <c r="A288" s="99"/>
      <c r="B288" s="22">
        <v>86</v>
      </c>
      <c r="C288" s="1">
        <v>-0.13021451700478789</v>
      </c>
      <c r="D288" s="11">
        <v>-3.7420399021357298E-2</v>
      </c>
      <c r="E288" s="64">
        <v>-0.59291618069353247</v>
      </c>
      <c r="F288" s="56">
        <v>-0.11582812418295819</v>
      </c>
      <c r="G288" s="56">
        <v>5.3148364102482297</v>
      </c>
      <c r="H288">
        <v>25</v>
      </c>
      <c r="I288">
        <v>49</v>
      </c>
      <c r="J288" s="49" t="str">
        <f t="shared" si="11"/>
        <v>globalne</v>
      </c>
      <c r="K288" s="64">
        <v>-0.59291617512873929</v>
      </c>
      <c r="L288" s="56">
        <v>-0.11582812587297189</v>
      </c>
      <c r="M288" s="56">
        <v>5.3148364102482288</v>
      </c>
      <c r="N288">
        <v>60</v>
      </c>
      <c r="O288">
        <v>291</v>
      </c>
      <c r="P288" s="20" t="str">
        <f t="shared" si="12"/>
        <v>globalne</v>
      </c>
      <c r="Q288">
        <v>-1.7877099517535759</v>
      </c>
      <c r="R288">
        <v>-2.3780556188626849</v>
      </c>
      <c r="S288">
        <v>1.63909142236599</v>
      </c>
      <c r="T288">
        <v>24</v>
      </c>
      <c r="U288">
        <v>73</v>
      </c>
      <c r="V288" s="49" t="str">
        <f t="shared" si="10"/>
        <v>lokalne</v>
      </c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</row>
    <row r="289" spans="1:49" ht="15.75" thickBot="1" x14ac:dyDescent="0.3">
      <c r="A289" s="99"/>
      <c r="B289" s="22">
        <v>87</v>
      </c>
      <c r="C289" s="1">
        <v>0.96991395996883512</v>
      </c>
      <c r="D289" s="11">
        <v>-0.46993453707546001</v>
      </c>
      <c r="E289" s="64">
        <v>0.59291618048961026</v>
      </c>
      <c r="F289" s="56">
        <v>-0.11582812417816921</v>
      </c>
      <c r="G289" s="56">
        <v>5.3148364102482297</v>
      </c>
      <c r="H289">
        <v>12</v>
      </c>
      <c r="I289">
        <v>23</v>
      </c>
      <c r="J289" s="49" t="str">
        <f t="shared" si="11"/>
        <v>globalne</v>
      </c>
      <c r="K289" s="64">
        <v>0.59291618284696612</v>
      </c>
      <c r="L289" s="56">
        <v>-0.11582811881757681</v>
      </c>
      <c r="M289" s="56">
        <v>5.3148364102482288</v>
      </c>
      <c r="N289">
        <v>23</v>
      </c>
      <c r="O289">
        <v>106</v>
      </c>
      <c r="P289" s="20" t="str">
        <f t="shared" si="12"/>
        <v>globalne</v>
      </c>
      <c r="Q289">
        <v>-0.59291618058443118</v>
      </c>
      <c r="R289">
        <v>0.5433525480341288</v>
      </c>
      <c r="S289">
        <v>3.0577324993668191</v>
      </c>
      <c r="T289">
        <v>21</v>
      </c>
      <c r="U289">
        <v>64</v>
      </c>
      <c r="V289" s="49" t="str">
        <f t="shared" si="10"/>
        <v>lokalne</v>
      </c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</row>
    <row r="290" spans="1:49" ht="15.75" thickBot="1" x14ac:dyDescent="0.3">
      <c r="A290" s="99"/>
      <c r="B290" s="22">
        <v>88</v>
      </c>
      <c r="C290" s="1">
        <v>0.7861022287979722</v>
      </c>
      <c r="D290" s="11">
        <v>0.12918086955323821</v>
      </c>
      <c r="E290" s="64">
        <v>0.59291618017977732</v>
      </c>
      <c r="F290" s="56">
        <v>-0.11582812418419849</v>
      </c>
      <c r="G290" s="56">
        <v>5.3148364102482297</v>
      </c>
      <c r="H290">
        <v>29</v>
      </c>
      <c r="I290">
        <v>57</v>
      </c>
      <c r="J290" s="49" t="str">
        <f t="shared" si="11"/>
        <v>globalne</v>
      </c>
      <c r="K290" s="64">
        <v>0.59291617605374192</v>
      </c>
      <c r="L290" s="56">
        <v>-0.1158281208926641</v>
      </c>
      <c r="M290" s="56">
        <v>5.3148364102482288</v>
      </c>
      <c r="N290">
        <v>70</v>
      </c>
      <c r="O290">
        <v>341</v>
      </c>
      <c r="P290" s="20" t="str">
        <f t="shared" si="12"/>
        <v>globalne</v>
      </c>
      <c r="Q290">
        <v>0.59291618058460038</v>
      </c>
      <c r="R290">
        <v>-0.11582812417925981</v>
      </c>
      <c r="S290">
        <v>5.3148364102482288</v>
      </c>
      <c r="T290">
        <v>6</v>
      </c>
      <c r="U290">
        <v>19</v>
      </c>
      <c r="V290" s="49" t="str">
        <f t="shared" si="10"/>
        <v>globalne</v>
      </c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</row>
    <row r="291" spans="1:49" ht="15.75" thickBot="1" x14ac:dyDescent="0.3">
      <c r="A291" s="99"/>
      <c r="B291" s="22">
        <v>89</v>
      </c>
      <c r="C291" s="1">
        <v>0.77293812157586217</v>
      </c>
      <c r="D291" s="11">
        <v>0.82637644605711102</v>
      </c>
      <c r="E291" s="64" t="s">
        <v>28</v>
      </c>
      <c r="F291" s="56" t="s">
        <v>28</v>
      </c>
      <c r="G291" s="56" t="s">
        <v>28</v>
      </c>
      <c r="H291">
        <v>1635</v>
      </c>
      <c r="I291">
        <v>3269</v>
      </c>
      <c r="J291" s="49" t="s">
        <v>19</v>
      </c>
      <c r="K291" s="64">
        <v>0.59291618611913521</v>
      </c>
      <c r="L291" s="56">
        <v>1.0401151586899871</v>
      </c>
      <c r="M291" s="56">
        <v>4.1578212504404792</v>
      </c>
      <c r="N291">
        <v>9</v>
      </c>
      <c r="O291">
        <v>36</v>
      </c>
      <c r="P291" s="20" t="str">
        <f t="shared" si="12"/>
        <v>lokalne</v>
      </c>
      <c r="Q291">
        <v>5.6936372788507475E-13</v>
      </c>
      <c r="R291">
        <v>0.54335254803575939</v>
      </c>
      <c r="S291">
        <v>0.72841738538722334</v>
      </c>
      <c r="T291">
        <v>21</v>
      </c>
      <c r="U291">
        <v>64</v>
      </c>
      <c r="V291" s="49" t="str">
        <f t="shared" si="10"/>
        <v>lokalne</v>
      </c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</row>
    <row r="292" spans="1:49" ht="15.75" thickBot="1" x14ac:dyDescent="0.3">
      <c r="A292" s="99"/>
      <c r="B292" s="22">
        <v>90</v>
      </c>
      <c r="C292" s="1">
        <v>-0.64989469945430756</v>
      </c>
      <c r="D292" s="11">
        <v>0.80374877899885178</v>
      </c>
      <c r="E292" s="64" t="s">
        <v>28</v>
      </c>
      <c r="F292" s="56" t="s">
        <v>28</v>
      </c>
      <c r="G292" s="56" t="s">
        <v>28</v>
      </c>
      <c r="H292">
        <v>1558</v>
      </c>
      <c r="I292">
        <v>3115</v>
      </c>
      <c r="J292" s="49" t="s">
        <v>19</v>
      </c>
      <c r="K292" s="64">
        <v>-0.59291618477155572</v>
      </c>
      <c r="L292" s="56">
        <v>1.04011515761002</v>
      </c>
      <c r="M292" s="56">
        <v>4.1578212504404792</v>
      </c>
      <c r="N292">
        <v>9</v>
      </c>
      <c r="O292">
        <v>36</v>
      </c>
      <c r="P292" s="20" t="str">
        <f t="shared" si="12"/>
        <v>lokalne</v>
      </c>
      <c r="Q292">
        <v>0.59291618058608897</v>
      </c>
      <c r="R292">
        <v>-1.269642531813759</v>
      </c>
      <c r="S292">
        <v>3.580340052613328</v>
      </c>
      <c r="T292">
        <v>41</v>
      </c>
      <c r="U292">
        <v>124</v>
      </c>
      <c r="V292" s="49" t="str">
        <f t="shared" si="10"/>
        <v>lokalne</v>
      </c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</row>
    <row r="293" spans="1:49" ht="15.75" thickBot="1" x14ac:dyDescent="0.3">
      <c r="A293" s="99"/>
      <c r="B293" s="22">
        <v>91</v>
      </c>
      <c r="C293" s="1">
        <v>-0.73860861686989665</v>
      </c>
      <c r="D293" s="11">
        <v>-0.45166675699874759</v>
      </c>
      <c r="E293" s="64">
        <v>-0.59291618010149572</v>
      </c>
      <c r="F293" s="56">
        <v>-0.1158281241812365</v>
      </c>
      <c r="G293" s="56">
        <v>5.3148364102482297</v>
      </c>
      <c r="H293">
        <v>70</v>
      </c>
      <c r="I293">
        <v>139</v>
      </c>
      <c r="J293" s="49" t="str">
        <f t="shared" si="11"/>
        <v>globalne</v>
      </c>
      <c r="K293" s="64">
        <v>-0.59291617617618375</v>
      </c>
      <c r="L293" s="56">
        <v>-0.1158281278533288</v>
      </c>
      <c r="M293" s="56">
        <v>5.3148364102482288</v>
      </c>
      <c r="N293">
        <v>76</v>
      </c>
      <c r="O293">
        <v>371</v>
      </c>
      <c r="P293" s="20" t="str">
        <f t="shared" si="12"/>
        <v>globalne</v>
      </c>
      <c r="Q293">
        <v>1.787709951753252</v>
      </c>
      <c r="R293">
        <v>-1.2696425318153799</v>
      </c>
      <c r="S293">
        <v>6.2216774339279928</v>
      </c>
      <c r="T293">
        <v>17</v>
      </c>
      <c r="U293">
        <v>52</v>
      </c>
      <c r="V293" s="49" t="str">
        <f t="shared" si="10"/>
        <v>lokalne</v>
      </c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</row>
    <row r="294" spans="1:49" ht="15.75" thickBot="1" x14ac:dyDescent="0.3">
      <c r="A294" s="99"/>
      <c r="B294" s="22">
        <v>92</v>
      </c>
      <c r="C294" s="1">
        <v>0.30620385007932782</v>
      </c>
      <c r="D294" s="11">
        <v>-0.35703448718413711</v>
      </c>
      <c r="E294" s="64">
        <v>0.59291618000373514</v>
      </c>
      <c r="F294" s="56">
        <v>-0.1158281241477173</v>
      </c>
      <c r="G294" s="56">
        <v>5.3148364102482297</v>
      </c>
      <c r="H294">
        <v>12</v>
      </c>
      <c r="I294">
        <v>23</v>
      </c>
      <c r="J294" s="49" t="str">
        <f t="shared" si="11"/>
        <v>globalne</v>
      </c>
      <c r="K294" s="64">
        <v>0.592916176510352</v>
      </c>
      <c r="L294" s="56">
        <v>-0.11582812827724299</v>
      </c>
      <c r="M294" s="56">
        <v>5.3148364102482288</v>
      </c>
      <c r="N294">
        <v>17</v>
      </c>
      <c r="O294">
        <v>76</v>
      </c>
      <c r="P294" s="20" t="str">
        <f t="shared" si="12"/>
        <v>globalne</v>
      </c>
      <c r="Q294">
        <v>0.59291618058567019</v>
      </c>
      <c r="R294">
        <v>-0.115828124185356</v>
      </c>
      <c r="S294">
        <v>5.3148364102482297</v>
      </c>
      <c r="T294">
        <v>8</v>
      </c>
      <c r="U294">
        <v>25</v>
      </c>
      <c r="V294" s="49" t="str">
        <f t="shared" si="10"/>
        <v>globalne</v>
      </c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</row>
    <row r="295" spans="1:49" ht="15.75" thickBot="1" x14ac:dyDescent="0.3">
      <c r="A295" s="99"/>
      <c r="B295" s="22">
        <v>93</v>
      </c>
      <c r="C295" s="1">
        <v>-0.31296705547720188</v>
      </c>
      <c r="D295" s="11">
        <v>0.97128176875412464</v>
      </c>
      <c r="E295" s="64" t="s">
        <v>28</v>
      </c>
      <c r="F295" s="56" t="s">
        <v>28</v>
      </c>
      <c r="G295" s="56" t="s">
        <v>28</v>
      </c>
      <c r="H295">
        <v>1628</v>
      </c>
      <c r="I295">
        <v>3255</v>
      </c>
      <c r="J295" s="49" t="s">
        <v>19</v>
      </c>
      <c r="K295" s="64">
        <v>-0.59291618215343445</v>
      </c>
      <c r="L295" s="56">
        <v>1.0401151555756221</v>
      </c>
      <c r="M295" s="56">
        <v>4.1578212504404792</v>
      </c>
      <c r="N295">
        <v>26</v>
      </c>
      <c r="O295">
        <v>121</v>
      </c>
      <c r="P295" s="20" t="str">
        <f t="shared" si="12"/>
        <v>lokalne</v>
      </c>
      <c r="Q295">
        <v>-0.59291618058643136</v>
      </c>
      <c r="R295">
        <v>1.040115163492368</v>
      </c>
      <c r="S295">
        <v>4.1578212504404792</v>
      </c>
      <c r="T295">
        <v>8</v>
      </c>
      <c r="U295">
        <v>25</v>
      </c>
      <c r="V295" s="49" t="str">
        <f t="shared" si="10"/>
        <v>lokalne</v>
      </c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</row>
    <row r="296" spans="1:49" ht="15.75" thickBot="1" x14ac:dyDescent="0.3">
      <c r="A296" s="99"/>
      <c r="B296" s="22">
        <v>94</v>
      </c>
      <c r="C296" s="1">
        <v>0.3135162559337914</v>
      </c>
      <c r="D296" s="11">
        <v>0.2399866203777492</v>
      </c>
      <c r="E296" s="64">
        <v>0.59291618065798879</v>
      </c>
      <c r="F296" s="56">
        <v>-0.1158281241830884</v>
      </c>
      <c r="G296" s="56">
        <v>5.3148364102482297</v>
      </c>
      <c r="H296">
        <v>40</v>
      </c>
      <c r="I296">
        <v>79</v>
      </c>
      <c r="J296" s="49" t="str">
        <f t="shared" si="11"/>
        <v>globalne</v>
      </c>
      <c r="K296" s="64">
        <v>0.59291617553204912</v>
      </c>
      <c r="L296" s="56">
        <v>-0.1158281219393342</v>
      </c>
      <c r="M296" s="56">
        <v>5.3148364102482288</v>
      </c>
      <c r="N296">
        <v>31</v>
      </c>
      <c r="O296">
        <v>146</v>
      </c>
      <c r="P296" s="20" t="str">
        <f t="shared" si="12"/>
        <v>globalne</v>
      </c>
      <c r="Q296">
        <v>-2.7304826607788501E-13</v>
      </c>
      <c r="R296">
        <v>-2.214508145075599</v>
      </c>
      <c r="S296">
        <v>-3.3769301332582091</v>
      </c>
      <c r="T296">
        <v>97</v>
      </c>
      <c r="U296">
        <v>292</v>
      </c>
      <c r="V296" s="49" t="str">
        <f t="shared" si="10"/>
        <v>lokalne</v>
      </c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</row>
    <row r="297" spans="1:49" ht="15.75" thickBot="1" x14ac:dyDescent="0.3">
      <c r="A297" s="99"/>
      <c r="B297" s="22">
        <v>95</v>
      </c>
      <c r="C297" s="1">
        <v>-0.35925351502373809</v>
      </c>
      <c r="D297" s="11">
        <v>0.87462817830964923</v>
      </c>
      <c r="E297" s="64" t="s">
        <v>28</v>
      </c>
      <c r="F297" s="56" t="s">
        <v>28</v>
      </c>
      <c r="G297" s="56" t="s">
        <v>28</v>
      </c>
      <c r="H297">
        <v>1611</v>
      </c>
      <c r="I297">
        <v>3221</v>
      </c>
      <c r="J297" s="49" t="s">
        <v>19</v>
      </c>
      <c r="K297" s="64">
        <v>-0.59291617388336226</v>
      </c>
      <c r="L297" s="56">
        <v>1.0401151604683929</v>
      </c>
      <c r="M297" s="56">
        <v>4.1578212504404792</v>
      </c>
      <c r="N297">
        <v>157</v>
      </c>
      <c r="O297">
        <v>776</v>
      </c>
      <c r="P297" s="20" t="str">
        <f t="shared" si="12"/>
        <v>lokalne</v>
      </c>
      <c r="Q297">
        <v>-0.59291618058493101</v>
      </c>
      <c r="R297">
        <v>1.040115163491947</v>
      </c>
      <c r="S297">
        <v>4.1578212504404792</v>
      </c>
      <c r="T297">
        <v>17</v>
      </c>
      <c r="U297">
        <v>52</v>
      </c>
      <c r="V297" s="49" t="str">
        <f t="shared" si="10"/>
        <v>lokalne</v>
      </c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</row>
    <row r="298" spans="1:49" ht="15.75" thickBot="1" x14ac:dyDescent="0.3">
      <c r="A298" s="99"/>
      <c r="B298" s="22">
        <v>96</v>
      </c>
      <c r="C298" s="1">
        <v>-0.62461776146665215</v>
      </c>
      <c r="D298" s="11">
        <v>-6.6934595350176096E-2</v>
      </c>
      <c r="E298" s="64">
        <v>-0.59291618041988614</v>
      </c>
      <c r="F298" s="56">
        <v>-0.1158281241831806</v>
      </c>
      <c r="G298" s="56">
        <v>5.3148364102482288</v>
      </c>
      <c r="H298">
        <v>40</v>
      </c>
      <c r="I298">
        <v>79</v>
      </c>
      <c r="J298" s="49" t="str">
        <f t="shared" si="11"/>
        <v>globalne</v>
      </c>
      <c r="K298" s="64">
        <v>-0.59291617774554017</v>
      </c>
      <c r="L298" s="56">
        <v>-0.11582812931221149</v>
      </c>
      <c r="M298" s="56">
        <v>5.3148364102482288</v>
      </c>
      <c r="N298">
        <v>21</v>
      </c>
      <c r="O298">
        <v>96</v>
      </c>
      <c r="P298" s="20" t="str">
        <f t="shared" si="12"/>
        <v>globalne</v>
      </c>
      <c r="Q298">
        <v>-0.59291618058537121</v>
      </c>
      <c r="R298">
        <v>-0.1158281241928811</v>
      </c>
      <c r="S298">
        <v>5.3148364102482288</v>
      </c>
      <c r="T298">
        <v>5</v>
      </c>
      <c r="U298">
        <v>16</v>
      </c>
      <c r="V298" s="49" t="str">
        <f t="shared" si="10"/>
        <v>globalne</v>
      </c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</row>
    <row r="299" spans="1:49" ht="15.75" thickBot="1" x14ac:dyDescent="0.3">
      <c r="A299" s="99"/>
      <c r="B299" s="22">
        <v>97</v>
      </c>
      <c r="C299" s="1">
        <v>0.56458860263228416</v>
      </c>
      <c r="D299" s="11">
        <v>-0.18633481347933409</v>
      </c>
      <c r="E299" s="64">
        <v>0.59291617997454515</v>
      </c>
      <c r="F299" s="56">
        <v>-0.1158281241681106</v>
      </c>
      <c r="G299" s="56">
        <v>5.3148364102482297</v>
      </c>
      <c r="H299">
        <v>65</v>
      </c>
      <c r="I299">
        <v>129</v>
      </c>
      <c r="J299" s="49" t="str">
        <f t="shared" si="11"/>
        <v>globalne</v>
      </c>
      <c r="K299" s="64">
        <v>0.59291617987977563</v>
      </c>
      <c r="L299" s="56">
        <v>-0.11582812610377401</v>
      </c>
      <c r="M299" s="56">
        <v>5.3148364102482297</v>
      </c>
      <c r="N299">
        <v>21</v>
      </c>
      <c r="O299">
        <v>96</v>
      </c>
      <c r="P299" s="20" t="str">
        <f t="shared" si="12"/>
        <v>globalne</v>
      </c>
      <c r="Q299">
        <v>0.59291618058526485</v>
      </c>
      <c r="R299">
        <v>-0.11582812416878779</v>
      </c>
      <c r="S299">
        <v>5.3148364102482288</v>
      </c>
      <c r="T299">
        <v>6</v>
      </c>
      <c r="U299">
        <v>19</v>
      </c>
      <c r="V299" s="49" t="str">
        <f t="shared" si="10"/>
        <v>globalne</v>
      </c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</row>
    <row r="300" spans="1:49" ht="15.75" thickBot="1" x14ac:dyDescent="0.3">
      <c r="A300" s="99"/>
      <c r="B300" s="22">
        <v>98</v>
      </c>
      <c r="C300" s="1">
        <v>-0.81281002657487988</v>
      </c>
      <c r="D300" s="11">
        <v>0.31846064841374749</v>
      </c>
      <c r="E300" s="64">
        <v>-0.59291618122612078</v>
      </c>
      <c r="F300" s="56">
        <v>-0.1158281241777685</v>
      </c>
      <c r="G300" s="56">
        <v>5.3148364102482288</v>
      </c>
      <c r="H300">
        <v>93</v>
      </c>
      <c r="I300">
        <v>185</v>
      </c>
      <c r="J300" s="49" t="str">
        <f t="shared" si="11"/>
        <v>globalne</v>
      </c>
      <c r="K300" s="64">
        <v>-0.5929161819124007</v>
      </c>
      <c r="L300" s="56">
        <v>-0.1158281235507905</v>
      </c>
      <c r="M300" s="56">
        <v>5.3148364102482297</v>
      </c>
      <c r="N300">
        <v>59</v>
      </c>
      <c r="O300">
        <v>286</v>
      </c>
      <c r="P300" s="20" t="str">
        <f t="shared" si="12"/>
        <v>globalne</v>
      </c>
      <c r="Q300">
        <v>-1.0442176918894559</v>
      </c>
      <c r="R300">
        <v>-2.2145081450741322</v>
      </c>
      <c r="S300">
        <v>-2.2158432371328529</v>
      </c>
      <c r="T300">
        <v>27</v>
      </c>
      <c r="U300">
        <v>82</v>
      </c>
      <c r="V300" s="49" t="str">
        <f t="shared" si="10"/>
        <v>lokalne</v>
      </c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</row>
    <row r="301" spans="1:49" ht="15.75" thickBot="1" x14ac:dyDescent="0.3">
      <c r="A301" s="99"/>
      <c r="B301" s="24">
        <v>99</v>
      </c>
      <c r="C301" s="25">
        <v>-6.6441916860640049E-2</v>
      </c>
      <c r="D301" s="50">
        <v>-0.69530676631256938</v>
      </c>
      <c r="E301" s="64">
        <v>-0.59291618103162858</v>
      </c>
      <c r="F301" s="56">
        <v>-0.1158281242538494</v>
      </c>
      <c r="G301" s="56">
        <v>5.3148364102482297</v>
      </c>
      <c r="H301">
        <v>11</v>
      </c>
      <c r="I301">
        <v>21</v>
      </c>
      <c r="J301" s="49" t="str">
        <f t="shared" si="11"/>
        <v>globalne</v>
      </c>
      <c r="K301" s="64">
        <v>-0.59291618115299205</v>
      </c>
      <c r="L301" s="56">
        <v>-0.1158281187337792</v>
      </c>
      <c r="M301" s="56">
        <v>5.3148364102482279</v>
      </c>
      <c r="N301">
        <v>8</v>
      </c>
      <c r="O301">
        <v>31</v>
      </c>
      <c r="P301" s="20" t="str">
        <f t="shared" si="12"/>
        <v>globalne</v>
      </c>
      <c r="Q301">
        <v>-1.0442176918881421</v>
      </c>
      <c r="R301">
        <v>-2.2145081450718251</v>
      </c>
      <c r="S301">
        <v>-2.2158432371328529</v>
      </c>
      <c r="T301">
        <v>18</v>
      </c>
      <c r="U301">
        <v>55</v>
      </c>
      <c r="V301" s="49" t="str">
        <f t="shared" si="10"/>
        <v>lokalne</v>
      </c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</row>
    <row r="302" spans="1:49" ht="15.75" thickBot="1" x14ac:dyDescent="0.3">
      <c r="A302" s="135"/>
      <c r="B302" s="54">
        <v>100</v>
      </c>
      <c r="C302" s="3">
        <v>2.301091980189085E-2</v>
      </c>
      <c r="D302" s="12">
        <v>0.14573411643505099</v>
      </c>
      <c r="E302" s="65">
        <v>0.59291618010873737</v>
      </c>
      <c r="F302" s="58">
        <v>-0.1158281241815375</v>
      </c>
      <c r="G302" s="58">
        <v>5.3148364102482297</v>
      </c>
      <c r="H302" s="44">
        <v>206</v>
      </c>
      <c r="I302" s="44">
        <v>411</v>
      </c>
      <c r="J302" s="49" t="str">
        <f t="shared" si="11"/>
        <v>globalne</v>
      </c>
      <c r="K302" s="65">
        <v>0.5929161860576827</v>
      </c>
      <c r="L302" s="58">
        <v>-0.1158281242235662</v>
      </c>
      <c r="M302" s="58">
        <v>5.3148364102482288</v>
      </c>
      <c r="N302" s="44">
        <v>12</v>
      </c>
      <c r="O302" s="44">
        <v>51</v>
      </c>
      <c r="P302" s="51" t="str">
        <f t="shared" si="12"/>
        <v>globalne</v>
      </c>
      <c r="Q302" s="44">
        <v>-1.04421769188938</v>
      </c>
      <c r="R302" s="44">
        <v>-0.1158281241761383</v>
      </c>
      <c r="S302" s="44">
        <v>4.1466081923939884</v>
      </c>
      <c r="T302" s="44">
        <v>14</v>
      </c>
      <c r="U302" s="44">
        <v>43</v>
      </c>
      <c r="V302" s="49" t="str">
        <f t="shared" si="10"/>
        <v>lokalne</v>
      </c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</row>
    <row r="303" spans="1:49" x14ac:dyDescent="0.25"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</row>
    <row r="304" spans="1:49" x14ac:dyDescent="0.25"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</row>
    <row r="305" spans="2:60" x14ac:dyDescent="0.25">
      <c r="B305" s="138"/>
      <c r="C305" s="138"/>
      <c r="D305" s="139"/>
      <c r="E305" s="138"/>
      <c r="F305" s="138"/>
      <c r="G305" s="138"/>
      <c r="H305" s="138"/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</row>
    <row r="306" spans="2:60" x14ac:dyDescent="0.25">
      <c r="B306" s="138"/>
      <c r="C306" s="138"/>
      <c r="D306" s="139"/>
      <c r="E306" s="138"/>
      <c r="F306" s="138"/>
      <c r="G306" s="138"/>
      <c r="H306" s="138"/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</row>
    <row r="307" spans="2:60" x14ac:dyDescent="0.25">
      <c r="B307" s="138"/>
      <c r="C307" s="138"/>
      <c r="D307" s="139"/>
      <c r="E307" s="138"/>
      <c r="F307" s="138"/>
      <c r="G307" s="138"/>
      <c r="H307" s="138"/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40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</row>
    <row r="308" spans="2:60" x14ac:dyDescent="0.25">
      <c r="B308" s="138"/>
      <c r="C308" s="138"/>
      <c r="D308" s="139"/>
      <c r="E308" s="138"/>
      <c r="F308" s="138"/>
      <c r="G308" s="138"/>
      <c r="H308" s="138"/>
      <c r="I308" s="138"/>
      <c r="J308" s="138"/>
      <c r="K308" s="138"/>
      <c r="L308" s="138"/>
      <c r="M308" s="138"/>
      <c r="N308" s="138"/>
      <c r="O308" s="140"/>
      <c r="P308" s="140"/>
      <c r="Q308" s="140"/>
      <c r="R308" s="140"/>
      <c r="S308" s="140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40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</row>
    <row r="309" spans="2:60" x14ac:dyDescent="0.25">
      <c r="B309" s="140"/>
      <c r="C309" s="138"/>
      <c r="D309" s="139"/>
      <c r="E309" s="138"/>
      <c r="F309" s="138"/>
      <c r="G309" s="138"/>
      <c r="H309" s="138"/>
      <c r="I309" s="138"/>
      <c r="J309" s="138"/>
      <c r="K309" s="138"/>
      <c r="L309" s="140"/>
      <c r="M309" s="138"/>
      <c r="N309" s="138"/>
      <c r="O309" s="140"/>
      <c r="P309" s="140"/>
      <c r="Q309" s="140"/>
      <c r="R309" s="140"/>
      <c r="S309" s="140"/>
      <c r="T309" s="138"/>
      <c r="U309" s="138"/>
      <c r="V309" s="140"/>
      <c r="W309" s="138"/>
      <c r="X309" s="138"/>
      <c r="Y309" s="138"/>
      <c r="Z309" s="140"/>
      <c r="AA309" s="140"/>
      <c r="AB309" s="140"/>
      <c r="AC309" s="140"/>
      <c r="AD309" s="140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40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</row>
    <row r="310" spans="2:60" x14ac:dyDescent="0.25">
      <c r="B310" s="140"/>
      <c r="C310" s="138"/>
      <c r="D310" s="139"/>
      <c r="E310" s="138"/>
      <c r="F310" s="138"/>
      <c r="G310" s="138"/>
      <c r="H310" s="138"/>
      <c r="I310" s="138"/>
      <c r="J310" s="138"/>
      <c r="K310" s="138"/>
      <c r="L310" s="140"/>
      <c r="M310" s="138"/>
      <c r="N310" s="138"/>
      <c r="O310" s="140"/>
      <c r="P310" s="140"/>
      <c r="Q310" s="140"/>
      <c r="R310" s="140"/>
      <c r="S310" s="140"/>
      <c r="T310" s="138"/>
      <c r="U310" s="138"/>
      <c r="V310" s="140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40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</row>
    <row r="311" spans="2:60" x14ac:dyDescent="0.25">
      <c r="B311" s="140"/>
      <c r="C311" s="138"/>
      <c r="D311" s="140"/>
      <c r="E311" s="140"/>
      <c r="F311" s="140"/>
      <c r="G311" s="140"/>
      <c r="H311" s="140"/>
      <c r="I311" s="140"/>
      <c r="J311" s="138"/>
      <c r="K311" s="138"/>
      <c r="L311" s="140"/>
      <c r="M311" s="138"/>
      <c r="N311" s="138"/>
      <c r="O311" s="140"/>
      <c r="P311" s="140"/>
      <c r="Q311" s="140"/>
      <c r="R311" s="140"/>
      <c r="S311" s="140"/>
      <c r="T311" s="138"/>
      <c r="U311" s="138"/>
      <c r="V311" s="140"/>
      <c r="W311" s="138"/>
      <c r="X311" s="138"/>
      <c r="Y311" s="138"/>
      <c r="Z311" s="140"/>
      <c r="AA311" s="140"/>
      <c r="AB311" s="140"/>
      <c r="AC311" s="140"/>
      <c r="AD311" s="140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40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</row>
    <row r="312" spans="2:60" x14ac:dyDescent="0.25">
      <c r="B312" s="140"/>
      <c r="C312" s="138"/>
      <c r="D312" s="140"/>
      <c r="E312" s="140"/>
      <c r="F312" s="140"/>
      <c r="G312" s="140"/>
      <c r="H312" s="140"/>
      <c r="I312" s="140"/>
      <c r="J312" s="138"/>
      <c r="K312" s="138"/>
      <c r="L312" s="140"/>
      <c r="M312" s="138"/>
      <c r="N312" s="138"/>
      <c r="O312" s="138"/>
      <c r="P312" s="138"/>
      <c r="Q312" s="138"/>
      <c r="R312" s="138"/>
      <c r="S312" s="138"/>
      <c r="T312" s="138"/>
      <c r="U312" s="138"/>
      <c r="V312" s="140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40"/>
      <c r="AR312" s="140"/>
      <c r="AS312" s="140"/>
      <c r="AT312" s="140"/>
      <c r="AU312" s="140"/>
      <c r="AV312" s="140"/>
      <c r="AW312" s="140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</row>
    <row r="313" spans="2:60" x14ac:dyDescent="0.25">
      <c r="B313" s="140"/>
      <c r="C313" s="138"/>
      <c r="D313" s="139"/>
      <c r="E313" s="138"/>
      <c r="F313" s="138"/>
      <c r="G313" s="138"/>
      <c r="H313" s="138"/>
      <c r="I313" s="138"/>
      <c r="J313" s="138"/>
      <c r="K313" s="138"/>
      <c r="L313" s="140"/>
      <c r="M313" s="138"/>
      <c r="N313" s="138"/>
      <c r="O313" s="138"/>
      <c r="P313" s="138"/>
      <c r="Q313" s="138"/>
      <c r="R313" s="138"/>
      <c r="S313" s="138"/>
      <c r="T313" s="138"/>
      <c r="U313" s="138"/>
      <c r="V313" s="140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40"/>
      <c r="AR313" s="140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</row>
    <row r="314" spans="2:60" x14ac:dyDescent="0.25">
      <c r="B314" s="140"/>
      <c r="C314" s="138"/>
      <c r="D314" s="139"/>
      <c r="E314" s="138"/>
      <c r="F314" s="138"/>
      <c r="G314" s="138"/>
      <c r="H314" s="138"/>
      <c r="I314" s="138"/>
      <c r="J314" s="138"/>
      <c r="K314" s="138"/>
      <c r="L314" s="140"/>
      <c r="M314" s="138"/>
      <c r="N314" s="138"/>
      <c r="O314" s="138"/>
      <c r="P314" s="138"/>
      <c r="Q314" s="138"/>
      <c r="R314" s="138"/>
      <c r="S314" s="138"/>
      <c r="T314" s="138"/>
      <c r="U314" s="138"/>
      <c r="V314" s="140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40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</row>
    <row r="315" spans="2:60" x14ac:dyDescent="0.25">
      <c r="B315" s="140"/>
      <c r="C315" s="138"/>
      <c r="D315" s="139"/>
      <c r="E315" s="138"/>
      <c r="F315" s="138"/>
      <c r="G315" s="138"/>
      <c r="H315" s="138"/>
      <c r="I315" s="138"/>
      <c r="J315" s="138"/>
      <c r="K315" s="138"/>
      <c r="L315" s="140"/>
      <c r="M315" s="138"/>
      <c r="N315" s="138"/>
      <c r="O315" s="138"/>
      <c r="P315" s="138"/>
      <c r="Q315" s="138"/>
      <c r="R315" s="138"/>
      <c r="S315" s="138"/>
      <c r="T315" s="138"/>
      <c r="U315" s="138"/>
      <c r="V315" s="140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40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</row>
    <row r="316" spans="2:60" x14ac:dyDescent="0.25">
      <c r="B316" s="140"/>
      <c r="C316" s="138"/>
      <c r="D316" s="139"/>
      <c r="E316" s="138"/>
      <c r="F316" s="138"/>
      <c r="G316" s="138"/>
      <c r="H316" s="138"/>
      <c r="I316" s="138"/>
      <c r="J316" s="138"/>
      <c r="K316" s="138"/>
      <c r="L316" s="140"/>
      <c r="M316" s="138"/>
      <c r="N316" s="138"/>
      <c r="O316" s="138"/>
      <c r="P316" s="138"/>
      <c r="Q316" s="138"/>
      <c r="R316" s="138"/>
      <c r="S316" s="138"/>
      <c r="T316" s="138"/>
      <c r="U316" s="138"/>
      <c r="V316" s="140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40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</row>
    <row r="317" spans="2:60" x14ac:dyDescent="0.25">
      <c r="B317" s="140"/>
      <c r="C317" s="138"/>
      <c r="D317" s="139"/>
      <c r="E317" s="138"/>
      <c r="F317" s="138"/>
      <c r="G317" s="138"/>
      <c r="H317" s="138"/>
      <c r="I317" s="138"/>
      <c r="J317" s="138"/>
      <c r="K317" s="138"/>
      <c r="L317" s="140"/>
      <c r="M317" s="138"/>
      <c r="N317" s="138"/>
      <c r="O317" s="138"/>
      <c r="P317" s="138"/>
      <c r="Q317" s="138"/>
      <c r="R317" s="138"/>
      <c r="S317" s="138"/>
      <c r="T317" s="138"/>
      <c r="U317" s="138"/>
      <c r="V317" s="140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40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</row>
    <row r="318" spans="2:60" x14ac:dyDescent="0.25">
      <c r="B318" s="140"/>
      <c r="C318" s="138"/>
      <c r="D318" s="139"/>
      <c r="E318" s="138"/>
      <c r="F318" s="138"/>
      <c r="G318" s="138"/>
      <c r="H318" s="138"/>
      <c r="I318" s="138"/>
      <c r="J318" s="138"/>
      <c r="K318" s="138"/>
      <c r="L318" s="140"/>
      <c r="M318" s="138"/>
      <c r="N318" s="138"/>
      <c r="O318" s="138"/>
      <c r="P318" s="138"/>
      <c r="Q318" s="138"/>
      <c r="R318" s="138"/>
      <c r="S318" s="138"/>
      <c r="T318" s="138"/>
      <c r="U318" s="138"/>
      <c r="V318" s="140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40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</row>
    <row r="319" spans="2:60" x14ac:dyDescent="0.25">
      <c r="B319" s="140"/>
      <c r="C319" s="138"/>
      <c r="D319" s="139"/>
      <c r="E319" s="138"/>
      <c r="F319" s="138"/>
      <c r="G319" s="138"/>
      <c r="H319" s="138"/>
      <c r="I319" s="138"/>
      <c r="J319" s="138"/>
      <c r="K319" s="138"/>
      <c r="L319" s="140"/>
      <c r="M319" s="138"/>
      <c r="N319" s="138"/>
      <c r="O319" s="138"/>
      <c r="P319" s="138"/>
      <c r="Q319" s="138"/>
      <c r="R319" s="138"/>
      <c r="S319" s="138"/>
      <c r="T319" s="138"/>
      <c r="U319" s="138"/>
      <c r="V319" s="140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40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</row>
    <row r="320" spans="2:60" x14ac:dyDescent="0.25">
      <c r="B320" s="140"/>
      <c r="C320" s="138"/>
      <c r="D320" s="139"/>
      <c r="E320" s="138"/>
      <c r="F320" s="138"/>
      <c r="G320" s="138"/>
      <c r="H320" s="138"/>
      <c r="I320" s="138"/>
      <c r="J320" s="138"/>
      <c r="K320" s="138"/>
      <c r="L320" s="140"/>
      <c r="M320" s="138"/>
      <c r="N320" s="138"/>
      <c r="O320" s="138"/>
      <c r="P320" s="138"/>
      <c r="Q320" s="138"/>
      <c r="R320" s="138"/>
      <c r="S320" s="138"/>
      <c r="T320" s="138"/>
      <c r="U320" s="138"/>
      <c r="V320" s="140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40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</row>
    <row r="321" spans="2:60" x14ac:dyDescent="0.25">
      <c r="B321" s="140"/>
      <c r="C321" s="138"/>
      <c r="D321" s="139"/>
      <c r="E321" s="138"/>
      <c r="F321" s="138"/>
      <c r="G321" s="138"/>
      <c r="H321" s="138"/>
      <c r="I321" s="138"/>
      <c r="J321" s="138"/>
      <c r="K321" s="138"/>
      <c r="L321" s="140"/>
      <c r="M321" s="138"/>
      <c r="N321" s="138"/>
      <c r="O321" s="138"/>
      <c r="P321" s="138"/>
      <c r="Q321" s="138"/>
      <c r="R321" s="138"/>
      <c r="S321" s="138"/>
      <c r="T321" s="138"/>
      <c r="U321" s="138"/>
      <c r="V321" s="140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40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</row>
    <row r="322" spans="2:60" x14ac:dyDescent="0.25">
      <c r="B322" s="140"/>
      <c r="C322" s="138"/>
      <c r="D322" s="139"/>
      <c r="E322" s="138"/>
      <c r="F322" s="138"/>
      <c r="G322" s="138"/>
      <c r="H322" s="138"/>
      <c r="I322" s="138"/>
      <c r="J322" s="138"/>
      <c r="K322" s="138"/>
      <c r="L322" s="140"/>
      <c r="M322" s="138"/>
      <c r="N322" s="138"/>
      <c r="O322" s="138"/>
      <c r="P322" s="138"/>
      <c r="Q322" s="138"/>
      <c r="R322" s="138"/>
      <c r="S322" s="138"/>
      <c r="T322" s="138"/>
      <c r="U322" s="138"/>
      <c r="V322" s="140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40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</row>
    <row r="323" spans="2:60" x14ac:dyDescent="0.25">
      <c r="B323" s="140"/>
      <c r="C323" s="138"/>
      <c r="D323" s="139"/>
      <c r="E323" s="138"/>
      <c r="F323" s="138"/>
      <c r="G323" s="138"/>
      <c r="H323" s="138"/>
      <c r="I323" s="138"/>
      <c r="J323" s="138"/>
      <c r="K323" s="138"/>
      <c r="L323" s="140"/>
      <c r="M323" s="138"/>
      <c r="N323" s="138"/>
      <c r="O323" s="138"/>
      <c r="P323" s="138"/>
      <c r="Q323" s="138"/>
      <c r="R323" s="138"/>
      <c r="S323" s="138"/>
      <c r="T323" s="138"/>
      <c r="U323" s="138"/>
      <c r="V323" s="140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40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</row>
    <row r="324" spans="2:60" x14ac:dyDescent="0.25">
      <c r="B324" s="140"/>
      <c r="C324" s="138"/>
      <c r="D324" s="139"/>
      <c r="E324" s="138"/>
      <c r="F324" s="138"/>
      <c r="G324" s="138"/>
      <c r="H324" s="138"/>
      <c r="I324" s="138"/>
      <c r="J324" s="138"/>
      <c r="K324" s="138"/>
      <c r="L324" s="140"/>
      <c r="M324" s="138"/>
      <c r="N324" s="138"/>
      <c r="O324" s="138"/>
      <c r="P324" s="138"/>
      <c r="Q324" s="138"/>
      <c r="R324" s="138"/>
      <c r="S324" s="138"/>
      <c r="T324" s="138"/>
      <c r="U324" s="138"/>
      <c r="V324" s="140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40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</row>
    <row r="325" spans="2:60" x14ac:dyDescent="0.25">
      <c r="B325" s="140"/>
      <c r="C325" s="138"/>
      <c r="D325" s="139"/>
      <c r="E325" s="138"/>
      <c r="F325" s="138"/>
      <c r="G325" s="138"/>
      <c r="H325" s="138"/>
      <c r="I325" s="138"/>
      <c r="J325" s="138"/>
      <c r="K325" s="138"/>
      <c r="L325" s="140"/>
      <c r="M325" s="138"/>
      <c r="N325" s="138"/>
      <c r="O325" s="138"/>
      <c r="P325" s="138"/>
      <c r="Q325" s="138"/>
      <c r="R325" s="138"/>
      <c r="S325" s="138"/>
      <c r="T325" s="138"/>
      <c r="U325" s="138"/>
      <c r="V325" s="140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40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</row>
    <row r="326" spans="2:60" x14ac:dyDescent="0.25">
      <c r="B326" s="140"/>
      <c r="C326" s="138"/>
      <c r="D326" s="139"/>
      <c r="E326" s="138"/>
      <c r="F326" s="138"/>
      <c r="G326" s="138"/>
      <c r="H326" s="138"/>
      <c r="I326" s="138"/>
      <c r="J326" s="138"/>
      <c r="K326" s="138"/>
      <c r="L326" s="140"/>
      <c r="M326" s="138"/>
      <c r="N326" s="138"/>
      <c r="O326" s="138"/>
      <c r="P326" s="138"/>
      <c r="Q326" s="138"/>
      <c r="R326" s="138"/>
      <c r="S326" s="138"/>
      <c r="T326" s="138"/>
      <c r="U326" s="138"/>
      <c r="V326" s="140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40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</row>
    <row r="327" spans="2:60" x14ac:dyDescent="0.25">
      <c r="B327" s="140"/>
      <c r="C327" s="138"/>
      <c r="D327" s="139"/>
      <c r="E327" s="138"/>
      <c r="F327" s="138"/>
      <c r="G327" s="138"/>
      <c r="H327" s="138"/>
      <c r="I327" s="138"/>
      <c r="J327" s="138"/>
      <c r="K327" s="138"/>
      <c r="L327" s="140"/>
      <c r="M327" s="138"/>
      <c r="N327" s="138"/>
      <c r="O327" s="138"/>
      <c r="P327" s="138"/>
      <c r="Q327" s="138"/>
      <c r="R327" s="138"/>
      <c r="S327" s="138"/>
      <c r="T327" s="138"/>
      <c r="U327" s="138"/>
      <c r="V327" s="140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40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</row>
    <row r="328" spans="2:60" x14ac:dyDescent="0.25">
      <c r="B328" s="140"/>
      <c r="C328" s="138"/>
      <c r="D328" s="139"/>
      <c r="E328" s="138"/>
      <c r="F328" s="138"/>
      <c r="G328" s="138"/>
      <c r="H328" s="138"/>
      <c r="I328" s="138"/>
      <c r="J328" s="138"/>
      <c r="K328" s="138"/>
      <c r="L328" s="140"/>
      <c r="M328" s="138"/>
      <c r="N328" s="138"/>
      <c r="O328" s="138"/>
      <c r="P328" s="138"/>
      <c r="Q328" s="138"/>
      <c r="R328" s="138"/>
      <c r="S328" s="138"/>
      <c r="T328" s="138"/>
      <c r="U328" s="138"/>
      <c r="V328" s="140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40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</row>
    <row r="329" spans="2:60" x14ac:dyDescent="0.25">
      <c r="B329" s="140"/>
      <c r="C329" s="138"/>
      <c r="D329" s="139"/>
      <c r="E329" s="138"/>
      <c r="F329" s="138"/>
      <c r="G329" s="138"/>
      <c r="H329" s="138"/>
      <c r="I329" s="138"/>
      <c r="J329" s="138"/>
      <c r="K329" s="138"/>
      <c r="L329" s="140"/>
      <c r="M329" s="138"/>
      <c r="N329" s="138"/>
      <c r="O329" s="138"/>
      <c r="P329" s="138"/>
      <c r="Q329" s="138"/>
      <c r="R329" s="138"/>
      <c r="S329" s="138"/>
      <c r="T329" s="138"/>
      <c r="U329" s="138"/>
      <c r="V329" s="140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40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</row>
    <row r="330" spans="2:60" x14ac:dyDescent="0.25">
      <c r="B330" s="140"/>
      <c r="C330" s="138"/>
      <c r="D330" s="139"/>
      <c r="E330" s="138"/>
      <c r="F330" s="138"/>
      <c r="G330" s="138"/>
      <c r="H330" s="138"/>
      <c r="I330" s="138"/>
      <c r="J330" s="138"/>
      <c r="K330" s="138"/>
      <c r="L330" s="140"/>
      <c r="M330" s="138"/>
      <c r="N330" s="138"/>
      <c r="O330" s="138"/>
      <c r="P330" s="138"/>
      <c r="Q330" s="138"/>
      <c r="R330" s="138"/>
      <c r="S330" s="138"/>
      <c r="T330" s="138"/>
      <c r="U330" s="138"/>
      <c r="V330" s="140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40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</row>
    <row r="331" spans="2:60" x14ac:dyDescent="0.25">
      <c r="B331" s="140"/>
      <c r="C331" s="138"/>
      <c r="D331" s="139"/>
      <c r="E331" s="138"/>
      <c r="F331" s="138"/>
      <c r="G331" s="138"/>
      <c r="H331" s="138"/>
      <c r="I331" s="138"/>
      <c r="J331" s="138"/>
      <c r="K331" s="138"/>
      <c r="L331" s="140"/>
      <c r="M331" s="138"/>
      <c r="N331" s="138"/>
      <c r="O331" s="138"/>
      <c r="P331" s="138"/>
      <c r="Q331" s="138"/>
      <c r="R331" s="138"/>
      <c r="S331" s="138"/>
      <c r="T331" s="138"/>
      <c r="U331" s="138"/>
      <c r="V331" s="140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40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</row>
    <row r="332" spans="2:60" x14ac:dyDescent="0.25">
      <c r="B332" s="140"/>
      <c r="C332" s="138"/>
      <c r="D332" s="139"/>
      <c r="E332" s="138"/>
      <c r="F332" s="138"/>
      <c r="G332" s="138"/>
      <c r="H332" s="138"/>
      <c r="I332" s="138"/>
      <c r="J332" s="138"/>
      <c r="K332" s="138"/>
      <c r="L332" s="140"/>
      <c r="M332" s="138"/>
      <c r="N332" s="138"/>
      <c r="O332" s="138"/>
      <c r="P332" s="138"/>
      <c r="Q332" s="138"/>
      <c r="R332" s="138"/>
      <c r="S332" s="138"/>
      <c r="T332" s="138"/>
      <c r="U332" s="138"/>
      <c r="V332" s="140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40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</row>
    <row r="333" spans="2:60" x14ac:dyDescent="0.25">
      <c r="B333" s="140"/>
      <c r="C333" s="138"/>
      <c r="D333" s="139"/>
      <c r="E333" s="138"/>
      <c r="F333" s="138"/>
      <c r="G333" s="138"/>
      <c r="H333" s="138"/>
      <c r="I333" s="138"/>
      <c r="J333" s="138"/>
      <c r="K333" s="138"/>
      <c r="L333" s="140"/>
      <c r="M333" s="138"/>
      <c r="N333" s="138"/>
      <c r="O333" s="138"/>
      <c r="P333" s="138"/>
      <c r="Q333" s="138"/>
      <c r="R333" s="138"/>
      <c r="S333" s="138"/>
      <c r="T333" s="138"/>
      <c r="U333" s="138"/>
      <c r="V333" s="140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40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</row>
    <row r="334" spans="2:60" x14ac:dyDescent="0.25">
      <c r="B334" s="140"/>
      <c r="C334" s="138"/>
      <c r="D334" s="139"/>
      <c r="E334" s="138"/>
      <c r="F334" s="138"/>
      <c r="G334" s="138"/>
      <c r="H334" s="138"/>
      <c r="I334" s="138"/>
      <c r="J334" s="138"/>
      <c r="K334" s="138"/>
      <c r="L334" s="140"/>
      <c r="M334" s="138"/>
      <c r="N334" s="138"/>
      <c r="O334" s="138"/>
      <c r="P334" s="138"/>
      <c r="Q334" s="138"/>
      <c r="R334" s="138"/>
      <c r="S334" s="138"/>
      <c r="T334" s="138"/>
      <c r="U334" s="138"/>
      <c r="V334" s="140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40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</row>
    <row r="335" spans="2:60" x14ac:dyDescent="0.25">
      <c r="B335" s="140"/>
      <c r="C335" s="138"/>
      <c r="D335" s="139"/>
      <c r="E335" s="138"/>
      <c r="F335" s="138"/>
      <c r="G335" s="138"/>
      <c r="H335" s="138"/>
      <c r="I335" s="138"/>
      <c r="J335" s="138"/>
      <c r="K335" s="138"/>
      <c r="L335" s="140"/>
      <c r="M335" s="138"/>
      <c r="N335" s="138"/>
      <c r="O335" s="138"/>
      <c r="P335" s="138"/>
      <c r="Q335" s="138"/>
      <c r="R335" s="138"/>
      <c r="S335" s="138"/>
      <c r="T335" s="138"/>
      <c r="U335" s="138"/>
      <c r="V335" s="140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40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</row>
    <row r="336" spans="2:60" x14ac:dyDescent="0.25">
      <c r="B336" s="140"/>
      <c r="C336" s="138"/>
      <c r="D336" s="139"/>
      <c r="E336" s="138"/>
      <c r="F336" s="138"/>
      <c r="G336" s="138"/>
      <c r="H336" s="138"/>
      <c r="I336" s="138"/>
      <c r="J336" s="138"/>
      <c r="K336" s="138"/>
      <c r="L336" s="140"/>
      <c r="M336" s="138"/>
      <c r="N336" s="138"/>
      <c r="O336" s="138"/>
      <c r="P336" s="138"/>
      <c r="Q336" s="138"/>
      <c r="R336" s="138"/>
      <c r="S336" s="138"/>
      <c r="T336" s="138"/>
      <c r="U336" s="138"/>
      <c r="V336" s="140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40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</row>
    <row r="337" spans="2:60" x14ac:dyDescent="0.25">
      <c r="B337" s="140"/>
      <c r="C337" s="138"/>
      <c r="D337" s="139"/>
      <c r="E337" s="138"/>
      <c r="F337" s="138"/>
      <c r="G337" s="138"/>
      <c r="H337" s="138"/>
      <c r="I337" s="138"/>
      <c r="J337" s="138"/>
      <c r="K337" s="138"/>
      <c r="L337" s="140"/>
      <c r="M337" s="138"/>
      <c r="N337" s="138"/>
      <c r="O337" s="138"/>
      <c r="P337" s="138"/>
      <c r="Q337" s="138"/>
      <c r="R337" s="138"/>
      <c r="S337" s="138"/>
      <c r="T337" s="138"/>
      <c r="U337" s="138"/>
      <c r="V337" s="140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40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</row>
    <row r="338" spans="2:60" x14ac:dyDescent="0.25">
      <c r="B338" s="140"/>
      <c r="C338" s="138"/>
      <c r="D338" s="139"/>
      <c r="E338" s="138"/>
      <c r="F338" s="138"/>
      <c r="G338" s="138"/>
      <c r="H338" s="138"/>
      <c r="I338" s="138"/>
      <c r="J338" s="138"/>
      <c r="K338" s="138"/>
      <c r="L338" s="140"/>
      <c r="M338" s="138"/>
      <c r="N338" s="138"/>
      <c r="O338" s="138"/>
      <c r="P338" s="138"/>
      <c r="Q338" s="138"/>
      <c r="R338" s="138"/>
      <c r="S338" s="138"/>
      <c r="T338" s="138"/>
      <c r="U338" s="138"/>
      <c r="V338" s="140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40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</row>
    <row r="339" spans="2:60" x14ac:dyDescent="0.25">
      <c r="B339" s="140"/>
      <c r="C339" s="138"/>
      <c r="D339" s="139"/>
      <c r="E339" s="138"/>
      <c r="F339" s="138"/>
      <c r="G339" s="138"/>
      <c r="H339" s="138"/>
      <c r="I339" s="138"/>
      <c r="J339" s="138"/>
      <c r="K339" s="138"/>
      <c r="L339" s="140"/>
      <c r="M339" s="138"/>
      <c r="N339" s="138"/>
      <c r="O339" s="138"/>
      <c r="P339" s="138"/>
      <c r="Q339" s="138"/>
      <c r="R339" s="138"/>
      <c r="S339" s="138"/>
      <c r="T339" s="138"/>
      <c r="U339" s="138"/>
      <c r="V339" s="140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40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</row>
    <row r="340" spans="2:60" x14ac:dyDescent="0.25">
      <c r="B340" s="140"/>
      <c r="C340" s="138"/>
      <c r="D340" s="139"/>
      <c r="E340" s="138"/>
      <c r="F340" s="138"/>
      <c r="G340" s="138"/>
      <c r="H340" s="138"/>
      <c r="I340" s="138"/>
      <c r="J340" s="138"/>
      <c r="K340" s="138"/>
      <c r="L340" s="140"/>
      <c r="M340" s="138"/>
      <c r="N340" s="138"/>
      <c r="O340" s="138"/>
      <c r="P340" s="138"/>
      <c r="Q340" s="138"/>
      <c r="R340" s="138"/>
      <c r="S340" s="138"/>
      <c r="T340" s="138"/>
      <c r="U340" s="138"/>
      <c r="V340" s="140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40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</row>
    <row r="341" spans="2:60" x14ac:dyDescent="0.25">
      <c r="B341" s="140"/>
      <c r="C341" s="138"/>
      <c r="D341" s="139"/>
      <c r="E341" s="138"/>
      <c r="F341" s="138"/>
      <c r="G341" s="138"/>
      <c r="H341" s="138"/>
      <c r="I341" s="138"/>
      <c r="J341" s="138"/>
      <c r="K341" s="138"/>
      <c r="L341" s="140"/>
      <c r="M341" s="138"/>
      <c r="N341" s="138"/>
      <c r="O341" s="138"/>
      <c r="P341" s="138"/>
      <c r="Q341" s="138"/>
      <c r="R341" s="138"/>
      <c r="S341" s="138"/>
      <c r="T341" s="138"/>
      <c r="U341" s="138"/>
      <c r="V341" s="140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40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</row>
    <row r="342" spans="2:60" x14ac:dyDescent="0.25">
      <c r="B342" s="140"/>
      <c r="C342" s="138"/>
      <c r="D342" s="139"/>
      <c r="E342" s="138"/>
      <c r="F342" s="138"/>
      <c r="G342" s="138"/>
      <c r="H342" s="138"/>
      <c r="I342" s="138"/>
      <c r="J342" s="138"/>
      <c r="K342" s="138"/>
      <c r="L342" s="140"/>
      <c r="M342" s="138"/>
      <c r="N342" s="138"/>
      <c r="O342" s="138"/>
      <c r="P342" s="138"/>
      <c r="Q342" s="138"/>
      <c r="R342" s="138"/>
      <c r="S342" s="138"/>
      <c r="T342" s="138"/>
      <c r="U342" s="138"/>
      <c r="V342" s="140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40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</row>
    <row r="343" spans="2:60" x14ac:dyDescent="0.25">
      <c r="B343" s="140"/>
      <c r="C343" s="138"/>
      <c r="D343" s="139"/>
      <c r="E343" s="138"/>
      <c r="F343" s="138"/>
      <c r="G343" s="138"/>
      <c r="H343" s="138"/>
      <c r="I343" s="138"/>
      <c r="J343" s="138"/>
      <c r="K343" s="138"/>
      <c r="L343" s="140"/>
      <c r="M343" s="138"/>
      <c r="N343" s="138"/>
      <c r="O343" s="138"/>
      <c r="P343" s="138"/>
      <c r="Q343" s="138"/>
      <c r="R343" s="138"/>
      <c r="S343" s="138"/>
      <c r="T343" s="138"/>
      <c r="U343" s="138"/>
      <c r="V343" s="140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40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</row>
    <row r="344" spans="2:60" x14ac:dyDescent="0.25">
      <c r="B344" s="140"/>
      <c r="C344" s="138"/>
      <c r="D344" s="139"/>
      <c r="E344" s="138"/>
      <c r="F344" s="138"/>
      <c r="G344" s="138"/>
      <c r="H344" s="138"/>
      <c r="I344" s="138"/>
      <c r="J344" s="138"/>
      <c r="K344" s="138"/>
      <c r="L344" s="140"/>
      <c r="M344" s="138"/>
      <c r="N344" s="138"/>
      <c r="O344" s="138"/>
      <c r="P344" s="138"/>
      <c r="Q344" s="138"/>
      <c r="R344" s="138"/>
      <c r="S344" s="138"/>
      <c r="T344" s="138"/>
      <c r="U344" s="138"/>
      <c r="V344" s="140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40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</row>
    <row r="345" spans="2:60" x14ac:dyDescent="0.25">
      <c r="B345" s="140"/>
      <c r="C345" s="138"/>
      <c r="D345" s="139"/>
      <c r="E345" s="138"/>
      <c r="F345" s="138"/>
      <c r="G345" s="138"/>
      <c r="H345" s="138"/>
      <c r="I345" s="138"/>
      <c r="J345" s="138"/>
      <c r="K345" s="138"/>
      <c r="L345" s="140"/>
      <c r="M345" s="138"/>
      <c r="N345" s="138"/>
      <c r="O345" s="138"/>
      <c r="P345" s="138"/>
      <c r="Q345" s="138"/>
      <c r="R345" s="138"/>
      <c r="S345" s="138"/>
      <c r="T345" s="138"/>
      <c r="U345" s="138"/>
      <c r="V345" s="140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40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</row>
    <row r="346" spans="2:60" x14ac:dyDescent="0.25">
      <c r="B346" s="140"/>
      <c r="C346" s="138"/>
      <c r="D346" s="139"/>
      <c r="E346" s="138"/>
      <c r="F346" s="138"/>
      <c r="G346" s="138"/>
      <c r="H346" s="138"/>
      <c r="I346" s="138"/>
      <c r="J346" s="138"/>
      <c r="K346" s="138"/>
      <c r="L346" s="140"/>
      <c r="M346" s="138"/>
      <c r="N346" s="138"/>
      <c r="O346" s="138"/>
      <c r="P346" s="138"/>
      <c r="Q346" s="138"/>
      <c r="R346" s="138"/>
      <c r="S346" s="138"/>
      <c r="T346" s="138"/>
      <c r="U346" s="138"/>
      <c r="V346" s="140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40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</row>
    <row r="347" spans="2:60" x14ac:dyDescent="0.25">
      <c r="B347" s="140"/>
      <c r="C347" s="138"/>
      <c r="D347" s="139"/>
      <c r="E347" s="138"/>
      <c r="F347" s="138"/>
      <c r="G347" s="138"/>
      <c r="H347" s="138"/>
      <c r="I347" s="138"/>
      <c r="J347" s="138"/>
      <c r="K347" s="138"/>
      <c r="L347" s="140"/>
      <c r="M347" s="138"/>
      <c r="N347" s="138"/>
      <c r="O347" s="138"/>
      <c r="P347" s="138"/>
      <c r="Q347" s="138"/>
      <c r="R347" s="138"/>
      <c r="S347" s="138"/>
      <c r="T347" s="138"/>
      <c r="U347" s="138"/>
      <c r="V347" s="140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40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</row>
    <row r="348" spans="2:60" x14ac:dyDescent="0.25">
      <c r="B348" s="140"/>
      <c r="C348" s="138"/>
      <c r="D348" s="139"/>
      <c r="E348" s="138"/>
      <c r="F348" s="138"/>
      <c r="G348" s="138"/>
      <c r="H348" s="138"/>
      <c r="I348" s="138"/>
      <c r="J348" s="138"/>
      <c r="K348" s="138"/>
      <c r="L348" s="140"/>
      <c r="M348" s="138"/>
      <c r="N348" s="138"/>
      <c r="O348" s="138"/>
      <c r="P348" s="138"/>
      <c r="Q348" s="138"/>
      <c r="R348" s="138"/>
      <c r="S348" s="138"/>
      <c r="T348" s="138"/>
      <c r="U348" s="138"/>
      <c r="V348" s="140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40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</row>
    <row r="349" spans="2:60" x14ac:dyDescent="0.25">
      <c r="B349" s="140"/>
      <c r="C349" s="138"/>
      <c r="D349" s="139"/>
      <c r="E349" s="138"/>
      <c r="F349" s="138"/>
      <c r="G349" s="138"/>
      <c r="H349" s="138"/>
      <c r="I349" s="138"/>
      <c r="J349" s="138"/>
      <c r="K349" s="138"/>
      <c r="L349" s="140"/>
      <c r="M349" s="138"/>
      <c r="N349" s="138"/>
      <c r="O349" s="138"/>
      <c r="P349" s="138"/>
      <c r="Q349" s="138"/>
      <c r="R349" s="138"/>
      <c r="S349" s="138"/>
      <c r="T349" s="138"/>
      <c r="U349" s="138"/>
      <c r="V349" s="140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40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</row>
    <row r="350" spans="2:60" x14ac:dyDescent="0.25">
      <c r="B350" s="140"/>
      <c r="C350" s="138"/>
      <c r="D350" s="139"/>
      <c r="E350" s="138"/>
      <c r="F350" s="138"/>
      <c r="G350" s="138"/>
      <c r="H350" s="138"/>
      <c r="I350" s="138"/>
      <c r="J350" s="138"/>
      <c r="K350" s="138"/>
      <c r="L350" s="140"/>
      <c r="M350" s="138"/>
      <c r="N350" s="138"/>
      <c r="O350" s="138"/>
      <c r="P350" s="138"/>
      <c r="Q350" s="138"/>
      <c r="R350" s="138"/>
      <c r="S350" s="138"/>
      <c r="T350" s="138"/>
      <c r="U350" s="138"/>
      <c r="V350" s="140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40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</row>
    <row r="351" spans="2:60" x14ac:dyDescent="0.25">
      <c r="B351" s="140"/>
      <c r="C351" s="138"/>
      <c r="D351" s="139"/>
      <c r="E351" s="138"/>
      <c r="F351" s="138"/>
      <c r="G351" s="138"/>
      <c r="H351" s="138"/>
      <c r="I351" s="138"/>
      <c r="J351" s="138"/>
      <c r="K351" s="138"/>
      <c r="L351" s="140"/>
      <c r="M351" s="138"/>
      <c r="N351" s="138"/>
      <c r="O351" s="140"/>
      <c r="P351" s="138"/>
      <c r="Q351" s="138"/>
      <c r="R351" s="138"/>
      <c r="S351" s="138"/>
      <c r="T351" s="138"/>
      <c r="U351" s="138"/>
      <c r="V351" s="140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40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</row>
    <row r="352" spans="2:60" x14ac:dyDescent="0.25">
      <c r="B352" s="140"/>
      <c r="C352" s="138"/>
      <c r="D352" s="139"/>
      <c r="E352" s="138"/>
      <c r="F352" s="138"/>
      <c r="G352" s="138"/>
      <c r="H352" s="138"/>
      <c r="I352" s="138"/>
      <c r="J352" s="138"/>
      <c r="K352" s="138"/>
      <c r="L352" s="140"/>
      <c r="M352" s="138"/>
      <c r="N352" s="138"/>
      <c r="O352" s="138"/>
      <c r="P352" s="138"/>
      <c r="Q352" s="138"/>
      <c r="R352" s="138"/>
      <c r="S352" s="138"/>
      <c r="T352" s="138"/>
      <c r="U352" s="138"/>
      <c r="V352" s="140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40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</row>
    <row r="353" spans="2:60" x14ac:dyDescent="0.25">
      <c r="B353" s="140"/>
      <c r="C353" s="138"/>
      <c r="D353" s="139"/>
      <c r="E353" s="138"/>
      <c r="F353" s="138"/>
      <c r="G353" s="138"/>
      <c r="H353" s="138"/>
      <c r="I353" s="138"/>
      <c r="J353" s="138"/>
      <c r="K353" s="138"/>
      <c r="L353" s="140"/>
      <c r="M353" s="138"/>
      <c r="N353" s="138"/>
      <c r="O353" s="138"/>
      <c r="P353" s="138"/>
      <c r="Q353" s="138"/>
      <c r="R353" s="138"/>
      <c r="S353" s="138"/>
      <c r="T353" s="138"/>
      <c r="U353" s="138"/>
      <c r="V353" s="140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40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</row>
    <row r="354" spans="2:60" x14ac:dyDescent="0.25">
      <c r="B354" s="140"/>
      <c r="C354" s="138"/>
      <c r="D354" s="139"/>
      <c r="E354" s="138"/>
      <c r="F354" s="138"/>
      <c r="G354" s="138"/>
      <c r="H354" s="138"/>
      <c r="I354" s="138"/>
      <c r="J354" s="138"/>
      <c r="K354" s="138"/>
      <c r="L354" s="140"/>
      <c r="M354" s="138"/>
      <c r="N354" s="138"/>
      <c r="O354" s="138"/>
      <c r="P354" s="138"/>
      <c r="Q354" s="138"/>
      <c r="R354" s="138"/>
      <c r="S354" s="138"/>
      <c r="T354" s="138"/>
      <c r="U354" s="138"/>
      <c r="V354" s="140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40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</row>
    <row r="355" spans="2:60" x14ac:dyDescent="0.25">
      <c r="B355" s="140"/>
      <c r="C355" s="138"/>
      <c r="D355" s="139"/>
      <c r="E355" s="138"/>
      <c r="F355" s="138"/>
      <c r="G355" s="138"/>
      <c r="H355" s="138"/>
      <c r="I355" s="138"/>
      <c r="J355" s="138"/>
      <c r="K355" s="138"/>
      <c r="L355" s="140"/>
      <c r="M355" s="138"/>
      <c r="N355" s="138"/>
      <c r="O355" s="138"/>
      <c r="P355" s="138"/>
      <c r="Q355" s="138"/>
      <c r="R355" s="138"/>
      <c r="S355" s="138"/>
      <c r="T355" s="138"/>
      <c r="U355" s="138"/>
      <c r="V355" s="140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40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</row>
    <row r="356" spans="2:60" x14ac:dyDescent="0.25">
      <c r="B356" s="140"/>
      <c r="C356" s="138"/>
      <c r="D356" s="139"/>
      <c r="E356" s="138"/>
      <c r="F356" s="138"/>
      <c r="G356" s="138"/>
      <c r="H356" s="138"/>
      <c r="I356" s="138"/>
      <c r="J356" s="138"/>
      <c r="K356" s="138"/>
      <c r="L356" s="140"/>
      <c r="M356" s="138"/>
      <c r="N356" s="138"/>
      <c r="O356" s="138"/>
      <c r="P356" s="138"/>
      <c r="Q356" s="138"/>
      <c r="R356" s="138"/>
      <c r="S356" s="138"/>
      <c r="T356" s="138"/>
      <c r="U356" s="138"/>
      <c r="V356" s="140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40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</row>
    <row r="357" spans="2:60" x14ac:dyDescent="0.25">
      <c r="B357" s="140"/>
      <c r="C357" s="138"/>
      <c r="D357" s="139"/>
      <c r="E357" s="138"/>
      <c r="F357" s="138"/>
      <c r="G357" s="138"/>
      <c r="H357" s="138"/>
      <c r="I357" s="138"/>
      <c r="J357" s="138"/>
      <c r="K357" s="138"/>
      <c r="L357" s="140"/>
      <c r="M357" s="138"/>
      <c r="N357" s="138"/>
      <c r="O357" s="138"/>
      <c r="P357" s="138"/>
      <c r="Q357" s="138"/>
      <c r="R357" s="138"/>
      <c r="S357" s="138"/>
      <c r="T357" s="138"/>
      <c r="U357" s="138"/>
      <c r="V357" s="140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40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</row>
    <row r="358" spans="2:60" x14ac:dyDescent="0.25">
      <c r="B358" s="140"/>
      <c r="C358" s="138"/>
      <c r="D358" s="139"/>
      <c r="E358" s="138"/>
      <c r="F358" s="138"/>
      <c r="G358" s="138"/>
      <c r="H358" s="138"/>
      <c r="I358" s="138"/>
      <c r="J358" s="138"/>
      <c r="K358" s="138"/>
      <c r="L358" s="140"/>
      <c r="M358" s="138"/>
      <c r="N358" s="138"/>
      <c r="O358" s="138"/>
      <c r="P358" s="138"/>
      <c r="Q358" s="138"/>
      <c r="R358" s="138"/>
      <c r="S358" s="138"/>
      <c r="T358" s="138"/>
      <c r="U358" s="138"/>
      <c r="V358" s="140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40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</row>
    <row r="359" spans="2:60" x14ac:dyDescent="0.25">
      <c r="B359" s="140"/>
      <c r="C359" s="138"/>
      <c r="D359" s="139"/>
      <c r="E359" s="138"/>
      <c r="F359" s="138"/>
      <c r="G359" s="138"/>
      <c r="H359" s="138"/>
      <c r="I359" s="138"/>
      <c r="J359" s="138"/>
      <c r="K359" s="138"/>
      <c r="L359" s="140"/>
      <c r="M359" s="138"/>
      <c r="N359" s="138"/>
      <c r="O359" s="138"/>
      <c r="P359" s="138"/>
      <c r="Q359" s="138"/>
      <c r="R359" s="138"/>
      <c r="S359" s="138"/>
      <c r="T359" s="138"/>
      <c r="U359" s="138"/>
      <c r="V359" s="140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40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</row>
    <row r="360" spans="2:60" x14ac:dyDescent="0.25">
      <c r="B360" s="140"/>
      <c r="C360" s="138"/>
      <c r="D360" s="139"/>
      <c r="E360" s="138"/>
      <c r="F360" s="138"/>
      <c r="G360" s="138"/>
      <c r="H360" s="138"/>
      <c r="I360" s="138"/>
      <c r="J360" s="138"/>
      <c r="K360" s="138"/>
      <c r="L360" s="140"/>
      <c r="M360" s="138"/>
      <c r="N360" s="138"/>
      <c r="O360" s="138"/>
      <c r="P360" s="138"/>
      <c r="Q360" s="138"/>
      <c r="R360" s="138"/>
      <c r="S360" s="138"/>
      <c r="T360" s="138"/>
      <c r="U360" s="138"/>
      <c r="V360" s="140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40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</row>
    <row r="361" spans="2:60" x14ac:dyDescent="0.25">
      <c r="B361" s="140"/>
      <c r="C361" s="138"/>
      <c r="D361" s="139"/>
      <c r="E361" s="138"/>
      <c r="F361" s="138"/>
      <c r="G361" s="138"/>
      <c r="H361" s="138"/>
      <c r="I361" s="138"/>
      <c r="J361" s="138"/>
      <c r="K361" s="138"/>
      <c r="L361" s="140"/>
      <c r="M361" s="138"/>
      <c r="N361" s="138"/>
      <c r="O361" s="138"/>
      <c r="P361" s="138"/>
      <c r="Q361" s="138"/>
      <c r="R361" s="138"/>
      <c r="S361" s="138"/>
      <c r="T361" s="138"/>
      <c r="U361" s="138"/>
      <c r="V361" s="140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40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</row>
    <row r="362" spans="2:60" x14ac:dyDescent="0.25">
      <c r="B362" s="140"/>
      <c r="C362" s="138"/>
      <c r="D362" s="139"/>
      <c r="E362" s="138"/>
      <c r="F362" s="138"/>
      <c r="G362" s="138"/>
      <c r="H362" s="138"/>
      <c r="I362" s="138"/>
      <c r="J362" s="138"/>
      <c r="K362" s="138"/>
      <c r="L362" s="140"/>
      <c r="M362" s="138"/>
      <c r="N362" s="138"/>
      <c r="O362" s="138"/>
      <c r="P362" s="138"/>
      <c r="Q362" s="138"/>
      <c r="R362" s="138"/>
      <c r="S362" s="138"/>
      <c r="T362" s="138"/>
      <c r="U362" s="138"/>
      <c r="V362" s="140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40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</row>
    <row r="363" spans="2:60" x14ac:dyDescent="0.25">
      <c r="B363" s="140"/>
      <c r="C363" s="138"/>
      <c r="D363" s="139"/>
      <c r="E363" s="138"/>
      <c r="F363" s="138"/>
      <c r="G363" s="138"/>
      <c r="H363" s="138"/>
      <c r="I363" s="138"/>
      <c r="J363" s="138"/>
      <c r="K363" s="138"/>
      <c r="L363" s="140"/>
      <c r="M363" s="138"/>
      <c r="N363" s="138"/>
      <c r="O363" s="138"/>
      <c r="P363" s="138"/>
      <c r="Q363" s="138"/>
      <c r="R363" s="138"/>
      <c r="S363" s="138"/>
      <c r="T363" s="138"/>
      <c r="U363" s="138"/>
      <c r="V363" s="140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40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</row>
    <row r="364" spans="2:60" x14ac:dyDescent="0.25">
      <c r="B364" s="140"/>
      <c r="C364" s="138"/>
      <c r="D364" s="139"/>
      <c r="E364" s="138"/>
      <c r="F364" s="138"/>
      <c r="G364" s="138"/>
      <c r="H364" s="138"/>
      <c r="I364" s="138"/>
      <c r="J364" s="138"/>
      <c r="K364" s="138"/>
      <c r="L364" s="140"/>
      <c r="M364" s="138"/>
      <c r="N364" s="138"/>
      <c r="O364" s="138"/>
      <c r="P364" s="138"/>
      <c r="Q364" s="138"/>
      <c r="R364" s="138"/>
      <c r="S364" s="138"/>
      <c r="T364" s="138"/>
      <c r="U364" s="138"/>
      <c r="V364" s="140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40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</row>
    <row r="365" spans="2:60" x14ac:dyDescent="0.25">
      <c r="B365" s="140"/>
      <c r="C365" s="138"/>
      <c r="D365" s="139"/>
      <c r="E365" s="138"/>
      <c r="F365" s="138"/>
      <c r="G365" s="138"/>
      <c r="H365" s="138"/>
      <c r="I365" s="138"/>
      <c r="J365" s="138"/>
      <c r="K365" s="138"/>
      <c r="L365" s="140"/>
      <c r="M365" s="138"/>
      <c r="N365" s="138"/>
      <c r="O365" s="138"/>
      <c r="P365" s="138"/>
      <c r="Q365" s="138"/>
      <c r="R365" s="138"/>
      <c r="S365" s="138"/>
      <c r="T365" s="138"/>
      <c r="U365" s="138"/>
      <c r="V365" s="140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40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</row>
    <row r="366" spans="2:60" x14ac:dyDescent="0.25">
      <c r="B366" s="140"/>
      <c r="C366" s="138"/>
      <c r="D366" s="139"/>
      <c r="E366" s="138"/>
      <c r="F366" s="138"/>
      <c r="G366" s="138"/>
      <c r="H366" s="138"/>
      <c r="I366" s="138"/>
      <c r="J366" s="138"/>
      <c r="K366" s="138"/>
      <c r="L366" s="140"/>
      <c r="M366" s="138"/>
      <c r="N366" s="138"/>
      <c r="O366" s="138"/>
      <c r="P366" s="138"/>
      <c r="Q366" s="138"/>
      <c r="R366" s="138"/>
      <c r="S366" s="138"/>
      <c r="T366" s="138"/>
      <c r="U366" s="138"/>
      <c r="V366" s="140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40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</row>
    <row r="367" spans="2:60" x14ac:dyDescent="0.25">
      <c r="B367" s="140"/>
      <c r="C367" s="138"/>
      <c r="D367" s="139"/>
      <c r="E367" s="138"/>
      <c r="F367" s="138"/>
      <c r="G367" s="138"/>
      <c r="H367" s="138"/>
      <c r="I367" s="138"/>
      <c r="J367" s="138"/>
      <c r="K367" s="138"/>
      <c r="L367" s="140"/>
      <c r="M367" s="138"/>
      <c r="N367" s="138"/>
      <c r="O367" s="138"/>
      <c r="P367" s="138"/>
      <c r="Q367" s="138"/>
      <c r="R367" s="138"/>
      <c r="S367" s="138"/>
      <c r="T367" s="138"/>
      <c r="U367" s="138"/>
      <c r="V367" s="140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40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</row>
    <row r="368" spans="2:60" x14ac:dyDescent="0.25">
      <c r="B368" s="140"/>
      <c r="C368" s="138"/>
      <c r="D368" s="139"/>
      <c r="E368" s="138"/>
      <c r="F368" s="138"/>
      <c r="G368" s="138"/>
      <c r="H368" s="138"/>
      <c r="I368" s="138"/>
      <c r="J368" s="138"/>
      <c r="K368" s="138"/>
      <c r="L368" s="140"/>
      <c r="M368" s="138"/>
      <c r="N368" s="138"/>
      <c r="O368" s="138"/>
      <c r="P368" s="138"/>
      <c r="Q368" s="138"/>
      <c r="R368" s="138"/>
      <c r="S368" s="138"/>
      <c r="T368" s="138"/>
      <c r="U368" s="138"/>
      <c r="V368" s="140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40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</row>
    <row r="369" spans="2:60" x14ac:dyDescent="0.25">
      <c r="B369" s="140"/>
      <c r="C369" s="138"/>
      <c r="D369" s="139"/>
      <c r="E369" s="138"/>
      <c r="F369" s="138"/>
      <c r="G369" s="138"/>
      <c r="H369" s="138"/>
      <c r="I369" s="138"/>
      <c r="J369" s="138"/>
      <c r="K369" s="138"/>
      <c r="L369" s="140"/>
      <c r="M369" s="138"/>
      <c r="N369" s="138"/>
      <c r="O369" s="138"/>
      <c r="P369" s="138"/>
      <c r="Q369" s="138"/>
      <c r="R369" s="138"/>
      <c r="S369" s="138"/>
      <c r="T369" s="138"/>
      <c r="U369" s="138"/>
      <c r="V369" s="140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40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</row>
    <row r="370" spans="2:60" x14ac:dyDescent="0.25">
      <c r="B370" s="140"/>
      <c r="C370" s="138"/>
      <c r="D370" s="139"/>
      <c r="E370" s="138"/>
      <c r="F370" s="138"/>
      <c r="G370" s="138"/>
      <c r="H370" s="138"/>
      <c r="I370" s="138"/>
      <c r="J370" s="138"/>
      <c r="K370" s="138"/>
      <c r="L370" s="140"/>
      <c r="M370" s="138"/>
      <c r="N370" s="138"/>
      <c r="O370" s="138"/>
      <c r="P370" s="138"/>
      <c r="Q370" s="138"/>
      <c r="R370" s="138"/>
      <c r="S370" s="138"/>
      <c r="T370" s="138"/>
      <c r="U370" s="138"/>
      <c r="V370" s="140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40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</row>
    <row r="371" spans="2:60" x14ac:dyDescent="0.25">
      <c r="B371" s="140"/>
      <c r="C371" s="138"/>
      <c r="D371" s="139"/>
      <c r="E371" s="138"/>
      <c r="F371" s="138"/>
      <c r="G371" s="138"/>
      <c r="H371" s="138"/>
      <c r="I371" s="138"/>
      <c r="J371" s="138"/>
      <c r="K371" s="138"/>
      <c r="L371" s="140"/>
      <c r="M371" s="138"/>
      <c r="N371" s="138"/>
      <c r="O371" s="138"/>
      <c r="P371" s="138"/>
      <c r="Q371" s="138"/>
      <c r="R371" s="138"/>
      <c r="S371" s="138"/>
      <c r="T371" s="138"/>
      <c r="U371" s="138"/>
      <c r="V371" s="140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40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</row>
    <row r="372" spans="2:60" x14ac:dyDescent="0.25">
      <c r="B372" s="140"/>
      <c r="C372" s="138"/>
      <c r="D372" s="139"/>
      <c r="E372" s="138"/>
      <c r="F372" s="138"/>
      <c r="G372" s="138"/>
      <c r="H372" s="138"/>
      <c r="I372" s="138"/>
      <c r="J372" s="138"/>
      <c r="K372" s="138"/>
      <c r="L372" s="140"/>
      <c r="M372" s="138"/>
      <c r="N372" s="138"/>
      <c r="O372" s="138"/>
      <c r="P372" s="138"/>
      <c r="Q372" s="138"/>
      <c r="R372" s="138"/>
      <c r="S372" s="138"/>
      <c r="T372" s="138"/>
      <c r="U372" s="138"/>
      <c r="V372" s="140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40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</row>
    <row r="373" spans="2:60" x14ac:dyDescent="0.25">
      <c r="B373" s="140"/>
      <c r="C373" s="138"/>
      <c r="D373" s="139"/>
      <c r="E373" s="138"/>
      <c r="F373" s="138"/>
      <c r="G373" s="138"/>
      <c r="H373" s="138"/>
      <c r="I373" s="138"/>
      <c r="J373" s="138"/>
      <c r="K373" s="138"/>
      <c r="L373" s="140"/>
      <c r="M373" s="138"/>
      <c r="N373" s="138"/>
      <c r="O373" s="138"/>
      <c r="P373" s="138"/>
      <c r="Q373" s="138"/>
      <c r="R373" s="138"/>
      <c r="S373" s="138"/>
      <c r="T373" s="138"/>
      <c r="U373" s="138"/>
      <c r="V373" s="140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40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</row>
    <row r="374" spans="2:60" x14ac:dyDescent="0.25">
      <c r="B374" s="140"/>
      <c r="C374" s="138"/>
      <c r="D374" s="139"/>
      <c r="E374" s="138"/>
      <c r="F374" s="138"/>
      <c r="G374" s="138"/>
      <c r="H374" s="138"/>
      <c r="I374" s="138"/>
      <c r="J374" s="138"/>
      <c r="K374" s="138"/>
      <c r="L374" s="140"/>
      <c r="M374" s="138"/>
      <c r="N374" s="138"/>
      <c r="O374" s="138"/>
      <c r="P374" s="138"/>
      <c r="Q374" s="138"/>
      <c r="R374" s="138"/>
      <c r="S374" s="138"/>
      <c r="T374" s="138"/>
      <c r="U374" s="138"/>
      <c r="V374" s="140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40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</row>
    <row r="375" spans="2:60" x14ac:dyDescent="0.25">
      <c r="B375" s="140"/>
      <c r="C375" s="138"/>
      <c r="D375" s="139"/>
      <c r="E375" s="138"/>
      <c r="F375" s="138"/>
      <c r="G375" s="138"/>
      <c r="H375" s="138"/>
      <c r="I375" s="138"/>
      <c r="J375" s="138"/>
      <c r="K375" s="138"/>
      <c r="L375" s="140"/>
      <c r="M375" s="138"/>
      <c r="N375" s="138"/>
      <c r="O375" s="138"/>
      <c r="P375" s="138"/>
      <c r="Q375" s="138"/>
      <c r="R375" s="138"/>
      <c r="S375" s="138"/>
      <c r="T375" s="138"/>
      <c r="U375" s="138"/>
      <c r="V375" s="140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40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</row>
    <row r="376" spans="2:60" x14ac:dyDescent="0.25">
      <c r="B376" s="140"/>
      <c r="C376" s="138"/>
      <c r="D376" s="139"/>
      <c r="E376" s="138"/>
      <c r="F376" s="138"/>
      <c r="G376" s="138"/>
      <c r="H376" s="138"/>
      <c r="I376" s="138"/>
      <c r="J376" s="138"/>
      <c r="K376" s="138"/>
      <c r="L376" s="140"/>
      <c r="M376" s="138"/>
      <c r="N376" s="138"/>
      <c r="O376" s="138"/>
      <c r="P376" s="138"/>
      <c r="Q376" s="138"/>
      <c r="R376" s="138"/>
      <c r="S376" s="138"/>
      <c r="T376" s="138"/>
      <c r="U376" s="138"/>
      <c r="V376" s="140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40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</row>
    <row r="377" spans="2:60" x14ac:dyDescent="0.25">
      <c r="B377" s="140"/>
      <c r="C377" s="138"/>
      <c r="D377" s="139"/>
      <c r="E377" s="138"/>
      <c r="F377" s="138"/>
      <c r="G377" s="138"/>
      <c r="H377" s="138"/>
      <c r="I377" s="138"/>
      <c r="J377" s="138"/>
      <c r="K377" s="138"/>
      <c r="L377" s="140"/>
      <c r="M377" s="138"/>
      <c r="N377" s="138"/>
      <c r="O377" s="138"/>
      <c r="P377" s="138"/>
      <c r="Q377" s="138"/>
      <c r="R377" s="138"/>
      <c r="S377" s="138"/>
      <c r="T377" s="138"/>
      <c r="U377" s="138"/>
      <c r="V377" s="140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40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</row>
    <row r="378" spans="2:60" x14ac:dyDescent="0.25">
      <c r="B378" s="140"/>
      <c r="C378" s="138"/>
      <c r="D378" s="139"/>
      <c r="E378" s="138"/>
      <c r="F378" s="138"/>
      <c r="G378" s="138"/>
      <c r="H378" s="138"/>
      <c r="I378" s="138"/>
      <c r="J378" s="138"/>
      <c r="K378" s="138"/>
      <c r="L378" s="140"/>
      <c r="M378" s="138"/>
      <c r="N378" s="138"/>
      <c r="O378" s="138"/>
      <c r="P378" s="138"/>
      <c r="Q378" s="138"/>
      <c r="R378" s="138"/>
      <c r="S378" s="138"/>
      <c r="T378" s="138"/>
      <c r="U378" s="138"/>
      <c r="V378" s="140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40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</row>
    <row r="379" spans="2:60" x14ac:dyDescent="0.25">
      <c r="B379" s="140"/>
      <c r="C379" s="138"/>
      <c r="D379" s="139"/>
      <c r="E379" s="138"/>
      <c r="F379" s="138"/>
      <c r="G379" s="138"/>
      <c r="H379" s="138"/>
      <c r="I379" s="138"/>
      <c r="J379" s="138"/>
      <c r="K379" s="138"/>
      <c r="L379" s="140"/>
      <c r="M379" s="138"/>
      <c r="N379" s="138"/>
      <c r="O379" s="138"/>
      <c r="P379" s="138"/>
      <c r="Q379" s="138"/>
      <c r="R379" s="138"/>
      <c r="S379" s="138"/>
      <c r="T379" s="138"/>
      <c r="U379" s="138"/>
      <c r="V379" s="140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40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</row>
    <row r="380" spans="2:60" x14ac:dyDescent="0.25">
      <c r="B380" s="140"/>
      <c r="C380" s="138"/>
      <c r="D380" s="139"/>
      <c r="E380" s="138"/>
      <c r="F380" s="138"/>
      <c r="G380" s="138"/>
      <c r="H380" s="138"/>
      <c r="I380" s="138"/>
      <c r="J380" s="138"/>
      <c r="K380" s="138"/>
      <c r="L380" s="140"/>
      <c r="M380" s="138"/>
      <c r="N380" s="138"/>
      <c r="O380" s="138"/>
      <c r="P380" s="138"/>
      <c r="Q380" s="138"/>
      <c r="R380" s="138"/>
      <c r="S380" s="138"/>
      <c r="T380" s="138"/>
      <c r="U380" s="138"/>
      <c r="V380" s="140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40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</row>
    <row r="381" spans="2:60" x14ac:dyDescent="0.25">
      <c r="B381" s="140"/>
      <c r="C381" s="138"/>
      <c r="D381" s="139"/>
      <c r="E381" s="138"/>
      <c r="F381" s="138"/>
      <c r="G381" s="138"/>
      <c r="H381" s="138"/>
      <c r="I381" s="138"/>
      <c r="J381" s="138"/>
      <c r="K381" s="138"/>
      <c r="L381" s="140"/>
      <c r="M381" s="138"/>
      <c r="N381" s="138"/>
      <c r="O381" s="138"/>
      <c r="P381" s="138"/>
      <c r="Q381" s="138"/>
      <c r="R381" s="138"/>
      <c r="S381" s="138"/>
      <c r="T381" s="138"/>
      <c r="U381" s="138"/>
      <c r="V381" s="140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40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</row>
    <row r="382" spans="2:60" x14ac:dyDescent="0.25">
      <c r="B382" s="140"/>
      <c r="C382" s="138"/>
      <c r="D382" s="139"/>
      <c r="E382" s="138"/>
      <c r="F382" s="138"/>
      <c r="G382" s="138"/>
      <c r="H382" s="138"/>
      <c r="I382" s="138"/>
      <c r="J382" s="138"/>
      <c r="K382" s="138"/>
      <c r="L382" s="140"/>
      <c r="M382" s="138"/>
      <c r="N382" s="138"/>
      <c r="O382" s="138"/>
      <c r="P382" s="138"/>
      <c r="Q382" s="138"/>
      <c r="R382" s="138"/>
      <c r="S382" s="138"/>
      <c r="T382" s="138"/>
      <c r="U382" s="138"/>
      <c r="V382" s="140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40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</row>
    <row r="383" spans="2:60" x14ac:dyDescent="0.25">
      <c r="B383" s="140"/>
      <c r="C383" s="138"/>
      <c r="D383" s="139"/>
      <c r="E383" s="138"/>
      <c r="F383" s="138"/>
      <c r="G383" s="138"/>
      <c r="H383" s="138"/>
      <c r="I383" s="138"/>
      <c r="J383" s="138"/>
      <c r="K383" s="138"/>
      <c r="L383" s="140"/>
      <c r="M383" s="138"/>
      <c r="N383" s="138"/>
      <c r="O383" s="138"/>
      <c r="P383" s="138"/>
      <c r="Q383" s="138"/>
      <c r="R383" s="138"/>
      <c r="S383" s="138"/>
      <c r="T383" s="138"/>
      <c r="U383" s="138"/>
      <c r="V383" s="140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40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</row>
    <row r="384" spans="2:60" x14ac:dyDescent="0.25">
      <c r="B384" s="140"/>
      <c r="C384" s="138"/>
      <c r="D384" s="139"/>
      <c r="E384" s="138"/>
      <c r="F384" s="138"/>
      <c r="G384" s="138"/>
      <c r="H384" s="138"/>
      <c r="I384" s="138"/>
      <c r="J384" s="138"/>
      <c r="K384" s="138"/>
      <c r="L384" s="140"/>
      <c r="M384" s="138"/>
      <c r="N384" s="138"/>
      <c r="O384" s="138"/>
      <c r="P384" s="138"/>
      <c r="Q384" s="138"/>
      <c r="R384" s="138"/>
      <c r="S384" s="138"/>
      <c r="T384" s="138"/>
      <c r="U384" s="138"/>
      <c r="V384" s="140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40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</row>
    <row r="385" spans="2:60" x14ac:dyDescent="0.25">
      <c r="B385" s="140"/>
      <c r="C385" s="138"/>
      <c r="D385" s="139"/>
      <c r="E385" s="138"/>
      <c r="F385" s="138"/>
      <c r="G385" s="138"/>
      <c r="H385" s="138"/>
      <c r="I385" s="138"/>
      <c r="J385" s="138"/>
      <c r="K385" s="138"/>
      <c r="L385" s="140"/>
      <c r="M385" s="138"/>
      <c r="N385" s="138"/>
      <c r="O385" s="138"/>
      <c r="P385" s="138"/>
      <c r="Q385" s="138"/>
      <c r="R385" s="138"/>
      <c r="S385" s="138"/>
      <c r="T385" s="138"/>
      <c r="U385" s="138"/>
      <c r="V385" s="140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40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</row>
    <row r="386" spans="2:60" x14ac:dyDescent="0.25">
      <c r="B386" s="140"/>
      <c r="C386" s="138"/>
      <c r="D386" s="139"/>
      <c r="E386" s="138"/>
      <c r="F386" s="138"/>
      <c r="G386" s="138"/>
      <c r="H386" s="138"/>
      <c r="I386" s="138"/>
      <c r="J386" s="138"/>
      <c r="K386" s="138"/>
      <c r="L386" s="140"/>
      <c r="M386" s="138"/>
      <c r="N386" s="138"/>
      <c r="O386" s="138"/>
      <c r="P386" s="138"/>
      <c r="Q386" s="138"/>
      <c r="R386" s="138"/>
      <c r="S386" s="138"/>
      <c r="T386" s="138"/>
      <c r="U386" s="138"/>
      <c r="V386" s="140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40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</row>
    <row r="387" spans="2:60" x14ac:dyDescent="0.25">
      <c r="B387" s="140"/>
      <c r="C387" s="138"/>
      <c r="D387" s="139"/>
      <c r="E387" s="138"/>
      <c r="F387" s="138"/>
      <c r="G387" s="138"/>
      <c r="H387" s="138"/>
      <c r="I387" s="138"/>
      <c r="J387" s="138"/>
      <c r="K387" s="138"/>
      <c r="L387" s="140"/>
      <c r="M387" s="138"/>
      <c r="N387" s="138"/>
      <c r="O387" s="138"/>
      <c r="P387" s="138"/>
      <c r="Q387" s="138"/>
      <c r="R387" s="138"/>
      <c r="S387" s="138"/>
      <c r="T387" s="138"/>
      <c r="U387" s="138"/>
      <c r="V387" s="140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40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</row>
    <row r="388" spans="2:60" x14ac:dyDescent="0.25">
      <c r="B388" s="140"/>
      <c r="C388" s="138"/>
      <c r="D388" s="139"/>
      <c r="E388" s="138"/>
      <c r="F388" s="138"/>
      <c r="G388" s="138"/>
      <c r="H388" s="138"/>
      <c r="I388" s="138"/>
      <c r="J388" s="138"/>
      <c r="K388" s="138"/>
      <c r="L388" s="140"/>
      <c r="M388" s="138"/>
      <c r="N388" s="138"/>
      <c r="O388" s="138"/>
      <c r="P388" s="138"/>
      <c r="Q388" s="138"/>
      <c r="R388" s="138"/>
      <c r="S388" s="138"/>
      <c r="T388" s="138"/>
      <c r="U388" s="138"/>
      <c r="V388" s="140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40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</row>
    <row r="389" spans="2:60" x14ac:dyDescent="0.25">
      <c r="B389" s="140"/>
      <c r="C389" s="138"/>
      <c r="D389" s="139"/>
      <c r="E389" s="138"/>
      <c r="F389" s="138"/>
      <c r="G389" s="138"/>
      <c r="H389" s="138"/>
      <c r="I389" s="138"/>
      <c r="J389" s="138"/>
      <c r="K389" s="138"/>
      <c r="L389" s="140"/>
      <c r="M389" s="138"/>
      <c r="N389" s="138"/>
      <c r="O389" s="138"/>
      <c r="P389" s="138"/>
      <c r="Q389" s="138"/>
      <c r="R389" s="138"/>
      <c r="S389" s="138"/>
      <c r="T389" s="138"/>
      <c r="U389" s="138"/>
      <c r="V389" s="140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40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</row>
    <row r="390" spans="2:60" x14ac:dyDescent="0.25">
      <c r="B390" s="140"/>
      <c r="C390" s="138"/>
      <c r="D390" s="139"/>
      <c r="E390" s="138"/>
      <c r="F390" s="138"/>
      <c r="G390" s="138"/>
      <c r="H390" s="138"/>
      <c r="I390" s="138"/>
      <c r="J390" s="138"/>
      <c r="K390" s="138"/>
      <c r="L390" s="140"/>
      <c r="M390" s="138"/>
      <c r="N390" s="138"/>
      <c r="O390" s="138"/>
      <c r="P390" s="138"/>
      <c r="Q390" s="138"/>
      <c r="R390" s="138"/>
      <c r="S390" s="138"/>
      <c r="T390" s="138"/>
      <c r="U390" s="138"/>
      <c r="V390" s="140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40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</row>
    <row r="391" spans="2:60" x14ac:dyDescent="0.25">
      <c r="B391" s="140"/>
      <c r="C391" s="138"/>
      <c r="D391" s="139"/>
      <c r="E391" s="138"/>
      <c r="F391" s="138"/>
      <c r="G391" s="138"/>
      <c r="H391" s="138"/>
      <c r="I391" s="138"/>
      <c r="J391" s="138"/>
      <c r="K391" s="138"/>
      <c r="L391" s="140"/>
      <c r="M391" s="138"/>
      <c r="N391" s="138"/>
      <c r="O391" s="138"/>
      <c r="P391" s="138"/>
      <c r="Q391" s="138"/>
      <c r="R391" s="138"/>
      <c r="S391" s="138"/>
      <c r="T391" s="138"/>
      <c r="U391" s="138"/>
      <c r="V391" s="140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40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</row>
    <row r="392" spans="2:60" x14ac:dyDescent="0.25">
      <c r="B392" s="140"/>
      <c r="C392" s="138"/>
      <c r="D392" s="139"/>
      <c r="E392" s="138"/>
      <c r="F392" s="138"/>
      <c r="G392" s="138"/>
      <c r="H392" s="138"/>
      <c r="I392" s="138"/>
      <c r="J392" s="138"/>
      <c r="K392" s="138"/>
      <c r="L392" s="140"/>
      <c r="M392" s="138"/>
      <c r="N392" s="138"/>
      <c r="O392" s="138"/>
      <c r="P392" s="138"/>
      <c r="Q392" s="138"/>
      <c r="R392" s="138"/>
      <c r="S392" s="138"/>
      <c r="T392" s="138"/>
      <c r="U392" s="138"/>
      <c r="V392" s="140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40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</row>
    <row r="393" spans="2:60" x14ac:dyDescent="0.25">
      <c r="B393" s="140"/>
      <c r="C393" s="138"/>
      <c r="D393" s="139"/>
      <c r="E393" s="138"/>
      <c r="F393" s="138"/>
      <c r="G393" s="138"/>
      <c r="H393" s="138"/>
      <c r="I393" s="138"/>
      <c r="J393" s="138"/>
      <c r="K393" s="138"/>
      <c r="L393" s="140"/>
      <c r="M393" s="138"/>
      <c r="N393" s="138"/>
      <c r="O393" s="138"/>
      <c r="P393" s="138"/>
      <c r="Q393" s="138"/>
      <c r="R393" s="138"/>
      <c r="S393" s="138"/>
      <c r="T393" s="138"/>
      <c r="U393" s="138"/>
      <c r="V393" s="140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40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</row>
    <row r="394" spans="2:60" x14ac:dyDescent="0.25">
      <c r="B394" s="140"/>
      <c r="C394" s="138"/>
      <c r="D394" s="139"/>
      <c r="E394" s="138"/>
      <c r="F394" s="138"/>
      <c r="G394" s="138"/>
      <c r="H394" s="138"/>
      <c r="I394" s="138"/>
      <c r="J394" s="138"/>
      <c r="K394" s="138"/>
      <c r="L394" s="140"/>
      <c r="M394" s="138"/>
      <c r="N394" s="138"/>
      <c r="O394" s="138"/>
      <c r="P394" s="138"/>
      <c r="Q394" s="138"/>
      <c r="R394" s="138"/>
      <c r="S394" s="138"/>
      <c r="T394" s="138"/>
      <c r="U394" s="138"/>
      <c r="V394" s="140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40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</row>
    <row r="395" spans="2:60" x14ac:dyDescent="0.25">
      <c r="B395" s="140"/>
      <c r="C395" s="138"/>
      <c r="D395" s="139"/>
      <c r="E395" s="138"/>
      <c r="F395" s="138"/>
      <c r="G395" s="138"/>
      <c r="H395" s="138"/>
      <c r="I395" s="138"/>
      <c r="J395" s="138"/>
      <c r="K395" s="138"/>
      <c r="L395" s="140"/>
      <c r="M395" s="138"/>
      <c r="N395" s="138"/>
      <c r="O395" s="138"/>
      <c r="P395" s="138"/>
      <c r="Q395" s="138"/>
      <c r="R395" s="138"/>
      <c r="S395" s="138"/>
      <c r="T395" s="138"/>
      <c r="U395" s="138"/>
      <c r="V395" s="140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40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</row>
    <row r="396" spans="2:60" x14ac:dyDescent="0.25">
      <c r="B396" s="140"/>
      <c r="C396" s="138"/>
      <c r="D396" s="139"/>
      <c r="E396" s="138"/>
      <c r="F396" s="138"/>
      <c r="G396" s="138"/>
      <c r="H396" s="138"/>
      <c r="I396" s="138"/>
      <c r="J396" s="138"/>
      <c r="K396" s="138"/>
      <c r="L396" s="140"/>
      <c r="M396" s="138"/>
      <c r="N396" s="138"/>
      <c r="O396" s="138"/>
      <c r="P396" s="138"/>
      <c r="Q396" s="138"/>
      <c r="R396" s="138"/>
      <c r="S396" s="138"/>
      <c r="T396" s="138"/>
      <c r="U396" s="138"/>
      <c r="V396" s="140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40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</row>
    <row r="397" spans="2:60" x14ac:dyDescent="0.25">
      <c r="B397" s="140"/>
      <c r="C397" s="138"/>
      <c r="D397" s="139"/>
      <c r="E397" s="138"/>
      <c r="F397" s="138"/>
      <c r="G397" s="138"/>
      <c r="H397" s="138"/>
      <c r="I397" s="138"/>
      <c r="J397" s="138"/>
      <c r="K397" s="138"/>
      <c r="L397" s="140"/>
      <c r="M397" s="138"/>
      <c r="N397" s="138"/>
      <c r="O397" s="138"/>
      <c r="P397" s="138"/>
      <c r="Q397" s="138"/>
      <c r="R397" s="138"/>
      <c r="S397" s="138"/>
      <c r="T397" s="138"/>
      <c r="U397" s="138"/>
      <c r="V397" s="140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40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</row>
    <row r="398" spans="2:60" x14ac:dyDescent="0.25">
      <c r="B398" s="140"/>
      <c r="C398" s="138"/>
      <c r="D398" s="139"/>
      <c r="E398" s="138"/>
      <c r="F398" s="138"/>
      <c r="G398" s="138"/>
      <c r="H398" s="138"/>
      <c r="I398" s="138"/>
      <c r="J398" s="138"/>
      <c r="K398" s="138"/>
      <c r="L398" s="140"/>
      <c r="M398" s="138"/>
      <c r="N398" s="138"/>
      <c r="O398" s="138"/>
      <c r="P398" s="138"/>
      <c r="Q398" s="138"/>
      <c r="R398" s="138"/>
      <c r="S398" s="138"/>
      <c r="T398" s="138"/>
      <c r="U398" s="138"/>
      <c r="V398" s="140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40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</row>
    <row r="399" spans="2:60" x14ac:dyDescent="0.25">
      <c r="B399" s="140"/>
      <c r="C399" s="138"/>
      <c r="D399" s="139"/>
      <c r="E399" s="138"/>
      <c r="F399" s="138"/>
      <c r="G399" s="138"/>
      <c r="H399" s="138"/>
      <c r="I399" s="138"/>
      <c r="J399" s="138"/>
      <c r="K399" s="138"/>
      <c r="L399" s="140"/>
      <c r="M399" s="138"/>
      <c r="N399" s="138"/>
      <c r="O399" s="138"/>
      <c r="P399" s="138"/>
      <c r="Q399" s="138"/>
      <c r="R399" s="138"/>
      <c r="S399" s="138"/>
      <c r="T399" s="138"/>
      <c r="U399" s="138"/>
      <c r="V399" s="140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40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</row>
    <row r="400" spans="2:60" x14ac:dyDescent="0.25">
      <c r="B400" s="140"/>
      <c r="C400" s="138"/>
      <c r="D400" s="139"/>
      <c r="E400" s="138"/>
      <c r="F400" s="138"/>
      <c r="G400" s="138"/>
      <c r="H400" s="138"/>
      <c r="I400" s="138"/>
      <c r="J400" s="138"/>
      <c r="K400" s="138"/>
      <c r="L400" s="140"/>
      <c r="M400" s="138"/>
      <c r="N400" s="138"/>
      <c r="O400" s="138"/>
      <c r="P400" s="138"/>
      <c r="Q400" s="138"/>
      <c r="R400" s="138"/>
      <c r="S400" s="138"/>
      <c r="T400" s="138"/>
      <c r="U400" s="138"/>
      <c r="V400" s="140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40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</row>
    <row r="401" spans="2:60" x14ac:dyDescent="0.25">
      <c r="B401" s="140"/>
      <c r="C401" s="138"/>
      <c r="D401" s="139"/>
      <c r="E401" s="138"/>
      <c r="F401" s="138"/>
      <c r="G401" s="138"/>
      <c r="H401" s="138"/>
      <c r="I401" s="138"/>
      <c r="J401" s="138"/>
      <c r="K401" s="138"/>
      <c r="L401" s="140"/>
      <c r="M401" s="138"/>
      <c r="N401" s="138"/>
      <c r="O401" s="138"/>
      <c r="P401" s="138"/>
      <c r="Q401" s="138"/>
      <c r="R401" s="138"/>
      <c r="S401" s="138"/>
      <c r="T401" s="138"/>
      <c r="U401" s="138"/>
      <c r="V401" s="140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40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</row>
    <row r="402" spans="2:60" x14ac:dyDescent="0.25">
      <c r="B402" s="140"/>
      <c r="C402" s="138"/>
      <c r="D402" s="139"/>
      <c r="E402" s="138"/>
      <c r="F402" s="138"/>
      <c r="G402" s="138"/>
      <c r="H402" s="138"/>
      <c r="I402" s="138"/>
      <c r="J402" s="138"/>
      <c r="K402" s="138"/>
      <c r="L402" s="140"/>
      <c r="M402" s="138"/>
      <c r="N402" s="138"/>
      <c r="O402" s="138"/>
      <c r="P402" s="138"/>
      <c r="Q402" s="138"/>
      <c r="R402" s="138"/>
      <c r="S402" s="138"/>
      <c r="T402" s="138"/>
      <c r="U402" s="138"/>
      <c r="V402" s="140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40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</row>
    <row r="403" spans="2:60" x14ac:dyDescent="0.25">
      <c r="B403" s="140"/>
      <c r="C403" s="138"/>
      <c r="D403" s="139"/>
      <c r="E403" s="138"/>
      <c r="F403" s="138"/>
      <c r="G403" s="138"/>
      <c r="H403" s="138"/>
      <c r="I403" s="138"/>
      <c r="J403" s="138"/>
      <c r="K403" s="138"/>
      <c r="L403" s="140"/>
      <c r="M403" s="138"/>
      <c r="N403" s="138"/>
      <c r="O403" s="138"/>
      <c r="P403" s="138"/>
      <c r="Q403" s="138"/>
      <c r="R403" s="138"/>
      <c r="S403" s="138"/>
      <c r="T403" s="138"/>
      <c r="U403" s="138"/>
      <c r="V403" s="140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40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</row>
    <row r="404" spans="2:60" x14ac:dyDescent="0.25">
      <c r="B404" s="140"/>
      <c r="C404" s="138"/>
      <c r="D404" s="139"/>
      <c r="E404" s="138"/>
      <c r="F404" s="138"/>
      <c r="G404" s="138"/>
      <c r="H404" s="138"/>
      <c r="I404" s="138"/>
      <c r="J404" s="138"/>
      <c r="K404" s="138"/>
      <c r="L404" s="140"/>
      <c r="M404" s="138"/>
      <c r="N404" s="138"/>
      <c r="O404" s="138"/>
      <c r="P404" s="138"/>
      <c r="Q404" s="138"/>
      <c r="R404" s="138"/>
      <c r="S404" s="138"/>
      <c r="T404" s="138"/>
      <c r="U404" s="138"/>
      <c r="V404" s="140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40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</row>
    <row r="405" spans="2:60" x14ac:dyDescent="0.25">
      <c r="B405" s="140"/>
      <c r="C405" s="138"/>
      <c r="D405" s="139"/>
      <c r="E405" s="138"/>
      <c r="F405" s="138"/>
      <c r="G405" s="138"/>
      <c r="H405" s="138"/>
      <c r="I405" s="138"/>
      <c r="J405" s="138"/>
      <c r="K405" s="138"/>
      <c r="L405" s="140"/>
      <c r="M405" s="138"/>
      <c r="N405" s="138"/>
      <c r="O405" s="138"/>
      <c r="P405" s="138"/>
      <c r="Q405" s="138"/>
      <c r="R405" s="138"/>
      <c r="S405" s="138"/>
      <c r="T405" s="138"/>
      <c r="U405" s="138"/>
      <c r="V405" s="140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40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</row>
    <row r="406" spans="2:60" x14ac:dyDescent="0.25">
      <c r="B406" s="140"/>
      <c r="C406" s="138"/>
      <c r="D406" s="139"/>
      <c r="E406" s="138"/>
      <c r="F406" s="138"/>
      <c r="G406" s="138"/>
      <c r="H406" s="138"/>
      <c r="I406" s="138"/>
      <c r="J406" s="138"/>
      <c r="K406" s="138"/>
      <c r="L406" s="140"/>
      <c r="M406" s="138"/>
      <c r="N406" s="138"/>
      <c r="O406" s="138"/>
      <c r="P406" s="138"/>
      <c r="Q406" s="138"/>
      <c r="R406" s="138"/>
      <c r="S406" s="138"/>
      <c r="T406" s="138"/>
      <c r="U406" s="138"/>
      <c r="V406" s="140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40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</row>
    <row r="407" spans="2:60" x14ac:dyDescent="0.25">
      <c r="B407" s="140"/>
      <c r="C407" s="138"/>
      <c r="D407" s="139"/>
      <c r="E407" s="138"/>
      <c r="F407" s="138"/>
      <c r="G407" s="138"/>
      <c r="H407" s="138"/>
      <c r="I407" s="138"/>
      <c r="J407" s="138"/>
      <c r="K407" s="138"/>
      <c r="L407" s="140"/>
      <c r="M407" s="138"/>
      <c r="N407" s="138"/>
      <c r="O407" s="138"/>
      <c r="P407" s="138"/>
      <c r="Q407" s="138"/>
      <c r="R407" s="138"/>
      <c r="S407" s="138"/>
      <c r="T407" s="138"/>
      <c r="U407" s="138"/>
      <c r="V407" s="140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</row>
    <row r="408" spans="2:60" x14ac:dyDescent="0.25">
      <c r="B408" s="140"/>
      <c r="C408" s="138"/>
      <c r="D408" s="139"/>
      <c r="E408" s="138"/>
      <c r="F408" s="138"/>
      <c r="G408" s="138"/>
      <c r="H408" s="138"/>
      <c r="I408" s="138"/>
      <c r="J408" s="138"/>
      <c r="K408" s="138"/>
      <c r="L408" s="140"/>
      <c r="M408" s="138"/>
      <c r="N408" s="138"/>
      <c r="O408" s="138"/>
      <c r="P408" s="138"/>
      <c r="Q408" s="138"/>
      <c r="R408" s="138"/>
      <c r="S408" s="138"/>
      <c r="T408" s="138"/>
      <c r="U408" s="138"/>
      <c r="V408" s="140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</row>
    <row r="409" spans="2:60" x14ac:dyDescent="0.25">
      <c r="B409" s="138"/>
      <c r="C409" s="138"/>
      <c r="D409" s="139"/>
      <c r="E409" s="138"/>
      <c r="F409" s="138"/>
      <c r="G409" s="138"/>
      <c r="H409" s="138"/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</row>
    <row r="410" spans="2:60" x14ac:dyDescent="0.25">
      <c r="B410" s="138"/>
      <c r="C410" s="138"/>
      <c r="D410" s="139"/>
      <c r="E410" s="138"/>
      <c r="F410" s="138"/>
      <c r="G410" s="138"/>
      <c r="H410" s="138"/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</row>
    <row r="411" spans="2:60" x14ac:dyDescent="0.25">
      <c r="B411" s="138"/>
      <c r="C411" s="138"/>
      <c r="D411" s="139"/>
      <c r="E411" s="138"/>
      <c r="F411" s="138"/>
      <c r="G411" s="138"/>
      <c r="H411" s="138"/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</row>
    <row r="412" spans="2:60" x14ac:dyDescent="0.25">
      <c r="B412" s="138"/>
      <c r="C412" s="138"/>
      <c r="D412" s="139"/>
      <c r="E412" s="138"/>
      <c r="F412" s="138"/>
      <c r="G412" s="138"/>
      <c r="H412" s="138"/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</row>
  </sheetData>
  <sortState xmlns:xlrd2="http://schemas.microsoft.com/office/spreadsheetml/2017/richdata2" ref="Y203:Y302">
    <sortCondition descending="1" ref="Y203:Y302"/>
  </sortState>
  <mergeCells count="10">
    <mergeCell ref="Q1:V1"/>
    <mergeCell ref="A3:A102"/>
    <mergeCell ref="A103:A202"/>
    <mergeCell ref="A203:A302"/>
    <mergeCell ref="A1:A2"/>
    <mergeCell ref="B1:B2"/>
    <mergeCell ref="C1:C2"/>
    <mergeCell ref="D1:D2"/>
    <mergeCell ref="E1:J1"/>
    <mergeCell ref="K1:P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3"/>
  <sheetViews>
    <sheetView zoomScale="80" zoomScaleNormal="80" workbookViewId="0">
      <selection activeCell="K13" sqref="K13"/>
    </sheetView>
  </sheetViews>
  <sheetFormatPr defaultRowHeight="15" x14ac:dyDescent="0.25"/>
  <cols>
    <col min="1" max="1" width="8.7109375" style="16" customWidth="1"/>
    <col min="2" max="2" width="22" customWidth="1"/>
    <col min="3" max="20" width="15.7109375" customWidth="1"/>
  </cols>
  <sheetData>
    <row r="1" spans="1:20" ht="30" customHeight="1" x14ac:dyDescent="0.25">
      <c r="A1" s="110" t="s">
        <v>8</v>
      </c>
      <c r="B1" s="122" t="s">
        <v>24</v>
      </c>
      <c r="C1" s="112" t="s">
        <v>6</v>
      </c>
      <c r="D1" s="113"/>
      <c r="E1" s="113"/>
      <c r="F1" s="113"/>
      <c r="G1" s="113"/>
      <c r="H1" s="117"/>
      <c r="I1" s="107" t="s">
        <v>7</v>
      </c>
      <c r="J1" s="107"/>
      <c r="K1" s="107"/>
      <c r="L1" s="108"/>
      <c r="M1" s="109"/>
      <c r="N1" s="105"/>
      <c r="O1" s="114" t="s">
        <v>13</v>
      </c>
      <c r="P1" s="108"/>
      <c r="Q1" s="108"/>
      <c r="R1" s="108"/>
      <c r="S1" s="109"/>
      <c r="T1" s="106"/>
    </row>
    <row r="2" spans="1:20" ht="30" customHeight="1" thickBot="1" x14ac:dyDescent="0.3">
      <c r="A2" s="111"/>
      <c r="B2" s="123"/>
      <c r="C2" s="34" t="s">
        <v>3</v>
      </c>
      <c r="D2" s="35" t="s">
        <v>4</v>
      </c>
      <c r="E2" s="36" t="s">
        <v>5</v>
      </c>
      <c r="F2" s="35" t="s">
        <v>14</v>
      </c>
      <c r="G2" s="45" t="s">
        <v>27</v>
      </c>
      <c r="H2" s="37" t="s">
        <v>21</v>
      </c>
      <c r="I2" s="93" t="s">
        <v>3</v>
      </c>
      <c r="J2" s="35" t="s">
        <v>4</v>
      </c>
      <c r="K2" s="36" t="s">
        <v>5</v>
      </c>
      <c r="L2" s="35" t="s">
        <v>14</v>
      </c>
      <c r="M2" s="45" t="s">
        <v>27</v>
      </c>
      <c r="N2" s="45" t="s">
        <v>21</v>
      </c>
      <c r="O2" s="28" t="s">
        <v>3</v>
      </c>
      <c r="P2" s="36" t="s">
        <v>4</v>
      </c>
      <c r="Q2" s="36" t="s">
        <v>5</v>
      </c>
      <c r="R2" s="35" t="s">
        <v>14</v>
      </c>
      <c r="S2" s="45" t="s">
        <v>27</v>
      </c>
      <c r="T2" s="37" t="s">
        <v>21</v>
      </c>
    </row>
    <row r="3" spans="1:20" x14ac:dyDescent="0.25">
      <c r="A3" s="117">
        <v>0.02</v>
      </c>
      <c r="B3" s="29" t="s">
        <v>25</v>
      </c>
      <c r="C3" s="70">
        <v>-3.1206114718666241E-2</v>
      </c>
      <c r="D3" s="70">
        <v>-0.11582812423110872</v>
      </c>
      <c r="E3" s="70">
        <v>5.3148364102482324</v>
      </c>
      <c r="F3" s="70">
        <v>27.75</v>
      </c>
      <c r="G3" s="76">
        <v>27.75</v>
      </c>
      <c r="H3" s="2">
        <v>76</v>
      </c>
      <c r="I3" s="77">
        <v>-1.9126330972979493E-2</v>
      </c>
      <c r="J3" s="70">
        <v>-0.11582812948499691</v>
      </c>
      <c r="K3" s="70">
        <v>5.3148364102482173</v>
      </c>
      <c r="L3" s="70">
        <v>49.338709677419352</v>
      </c>
      <c r="M3" s="76">
        <v>237.69354838709677</v>
      </c>
      <c r="N3" s="11">
        <v>65</v>
      </c>
      <c r="O3" s="75">
        <v>8.470231150900813E-2</v>
      </c>
      <c r="P3" s="70">
        <v>-0.11582812418246445</v>
      </c>
      <c r="Q3" s="70">
        <v>5.3148364102482279</v>
      </c>
      <c r="R3" s="70">
        <v>21</v>
      </c>
      <c r="S3" s="70">
        <v>64</v>
      </c>
      <c r="T3" s="2">
        <v>14</v>
      </c>
    </row>
    <row r="4" spans="1:20" x14ac:dyDescent="0.25">
      <c r="A4" s="118"/>
      <c r="B4" s="30" t="s">
        <v>26</v>
      </c>
      <c r="C4" s="70">
        <v>-5.9291618063552542E-2</v>
      </c>
      <c r="D4" s="70">
        <v>1.0401151628026528</v>
      </c>
      <c r="E4" s="70">
        <v>4.1578212504404783</v>
      </c>
      <c r="F4" s="70">
        <v>30.8</v>
      </c>
      <c r="G4" s="76">
        <v>30.8</v>
      </c>
      <c r="H4" s="2">
        <v>20</v>
      </c>
      <c r="I4" s="77">
        <v>-0.1411705193192927</v>
      </c>
      <c r="J4" s="70">
        <v>1.0401151566556284</v>
      </c>
      <c r="K4" s="70">
        <v>4.1578212504404757</v>
      </c>
      <c r="L4" s="70">
        <v>58.714285714285715</v>
      </c>
      <c r="M4" s="76">
        <v>284.57142857142856</v>
      </c>
      <c r="N4" s="11">
        <v>20</v>
      </c>
      <c r="O4" s="75">
        <v>-5.0462412026774928E-13</v>
      </c>
      <c r="P4" s="70">
        <v>-1.2696425318164499</v>
      </c>
      <c r="Q4" s="70">
        <v>6.2216774339279937</v>
      </c>
      <c r="R4" s="70">
        <v>57.875</v>
      </c>
      <c r="S4" s="70">
        <v>174.625</v>
      </c>
      <c r="T4" s="2">
        <v>8</v>
      </c>
    </row>
    <row r="5" spans="1:20" x14ac:dyDescent="0.25">
      <c r="A5" s="118"/>
      <c r="B5" s="30" t="s">
        <v>26</v>
      </c>
      <c r="C5" s="70">
        <v>1.0305645226083016E-13</v>
      </c>
      <c r="D5" s="70">
        <v>-1.2696425310659676</v>
      </c>
      <c r="E5" s="70">
        <v>3.580340052613328</v>
      </c>
      <c r="F5" s="70">
        <v>39</v>
      </c>
      <c r="G5" s="76">
        <v>39</v>
      </c>
      <c r="H5" s="2">
        <v>4</v>
      </c>
      <c r="I5" s="77">
        <v>0.19763870218250426</v>
      </c>
      <c r="J5" s="70">
        <v>-1.2696425772963282</v>
      </c>
      <c r="K5" s="70">
        <v>3.5803400526125508</v>
      </c>
      <c r="L5" s="70">
        <v>64</v>
      </c>
      <c r="M5" s="76">
        <v>311</v>
      </c>
      <c r="N5" s="11">
        <v>6</v>
      </c>
      <c r="O5" s="75">
        <v>-6.8967054289714724E-13</v>
      </c>
      <c r="P5" s="70">
        <v>0.54335254803068855</v>
      </c>
      <c r="Q5" s="70">
        <v>5.3610074560803964</v>
      </c>
      <c r="R5" s="70">
        <v>40.5</v>
      </c>
      <c r="S5" s="70">
        <v>122.5</v>
      </c>
      <c r="T5" s="2">
        <v>2</v>
      </c>
    </row>
    <row r="6" spans="1:20" x14ac:dyDescent="0.25">
      <c r="A6" s="118"/>
      <c r="B6" s="30" t="s">
        <v>26</v>
      </c>
      <c r="C6" s="70"/>
      <c r="D6" s="70"/>
      <c r="E6" s="70"/>
      <c r="F6" s="70"/>
      <c r="G6" s="76"/>
      <c r="H6" s="2"/>
      <c r="I6" s="77"/>
      <c r="J6" s="70"/>
      <c r="K6" s="70"/>
      <c r="L6" s="70"/>
      <c r="M6" s="76"/>
      <c r="N6" s="11"/>
      <c r="O6" s="75">
        <v>2.0763770007114144</v>
      </c>
      <c r="P6" s="70">
        <v>-0.81576487749919413</v>
      </c>
      <c r="Q6" s="70">
        <v>5.0212603569947749</v>
      </c>
      <c r="R6" s="70">
        <v>17.5</v>
      </c>
      <c r="S6" s="70">
        <v>53.5</v>
      </c>
      <c r="T6" s="2">
        <v>2</v>
      </c>
    </row>
    <row r="7" spans="1:20" x14ac:dyDescent="0.25">
      <c r="A7" s="118"/>
      <c r="B7" s="30" t="s">
        <v>26</v>
      </c>
      <c r="C7" s="70"/>
      <c r="D7" s="70"/>
      <c r="E7" s="70"/>
      <c r="F7" s="70"/>
      <c r="G7" s="76"/>
      <c r="H7" s="2"/>
      <c r="I7" s="77"/>
      <c r="J7" s="70"/>
      <c r="K7" s="70"/>
      <c r="L7" s="70"/>
      <c r="M7" s="76"/>
      <c r="N7" s="11"/>
      <c r="O7" s="75">
        <v>0.29645809029321057</v>
      </c>
      <c r="P7" s="70">
        <v>1.0401151634921664</v>
      </c>
      <c r="Q7" s="70">
        <v>4.1578212504404792</v>
      </c>
      <c r="R7" s="70">
        <v>22.25</v>
      </c>
      <c r="S7" s="70">
        <v>67.75</v>
      </c>
      <c r="T7" s="2">
        <v>4</v>
      </c>
    </row>
    <row r="8" spans="1:20" x14ac:dyDescent="0.25">
      <c r="A8" s="118"/>
      <c r="B8" s="30" t="s">
        <v>26</v>
      </c>
      <c r="C8" s="70"/>
      <c r="D8" s="70"/>
      <c r="E8" s="70"/>
      <c r="F8" s="70"/>
      <c r="G8" s="76"/>
      <c r="H8" s="2"/>
      <c r="I8" s="77"/>
      <c r="J8" s="70"/>
      <c r="K8" s="70"/>
      <c r="L8" s="70"/>
      <c r="M8" s="76"/>
      <c r="N8" s="11"/>
      <c r="O8" s="75">
        <v>-0.3480725639714049</v>
      </c>
      <c r="P8" s="70">
        <v>-0.11582812417658937</v>
      </c>
      <c r="Q8" s="70">
        <v>4.1466081923939884</v>
      </c>
      <c r="R8" s="70">
        <v>41.666666666666664</v>
      </c>
      <c r="S8" s="70">
        <v>126</v>
      </c>
      <c r="T8" s="2">
        <v>3</v>
      </c>
    </row>
    <row r="9" spans="1:20" x14ac:dyDescent="0.25">
      <c r="A9" s="118"/>
      <c r="B9" s="30" t="s">
        <v>26</v>
      </c>
      <c r="C9" s="70"/>
      <c r="D9" s="70"/>
      <c r="E9" s="70"/>
      <c r="F9" s="70"/>
      <c r="G9" s="76"/>
      <c r="H9" s="2"/>
      <c r="I9" s="77"/>
      <c r="J9" s="70"/>
      <c r="K9" s="70"/>
      <c r="L9" s="70"/>
      <c r="M9" s="76"/>
      <c r="N9" s="11"/>
      <c r="O9" s="75">
        <v>-0.11858323611698922</v>
      </c>
      <c r="P9" s="70">
        <v>-1.2696425318159867</v>
      </c>
      <c r="Q9" s="70">
        <v>3.580340052613328</v>
      </c>
      <c r="R9" s="70">
        <v>17.2</v>
      </c>
      <c r="S9" s="70">
        <v>52.6</v>
      </c>
      <c r="T9" s="2">
        <v>5</v>
      </c>
    </row>
    <row r="10" spans="1:20" x14ac:dyDescent="0.25">
      <c r="A10" s="118"/>
      <c r="B10" s="30" t="s">
        <v>26</v>
      </c>
      <c r="C10" s="70"/>
      <c r="D10" s="70"/>
      <c r="E10" s="70"/>
      <c r="F10" s="70"/>
      <c r="G10" s="76"/>
      <c r="H10" s="2"/>
      <c r="I10" s="77"/>
      <c r="J10" s="70"/>
      <c r="K10" s="70"/>
      <c r="L10" s="70"/>
      <c r="M10" s="76"/>
      <c r="N10" s="11"/>
      <c r="O10" s="75">
        <v>-1.891653500507573E-12</v>
      </c>
      <c r="P10" s="70">
        <v>0.54335254804234079</v>
      </c>
      <c r="Q10" s="70">
        <v>3.0577324993668191</v>
      </c>
      <c r="R10" s="70">
        <v>61</v>
      </c>
      <c r="S10" s="70">
        <v>184</v>
      </c>
      <c r="T10" s="2">
        <v>4</v>
      </c>
    </row>
    <row r="11" spans="1:20" x14ac:dyDescent="0.25">
      <c r="A11" s="118"/>
      <c r="B11" s="30" t="s">
        <v>26</v>
      </c>
      <c r="C11" s="70"/>
      <c r="D11" s="70"/>
      <c r="E11" s="70"/>
      <c r="F11" s="70"/>
      <c r="G11" s="76"/>
      <c r="H11" s="2"/>
      <c r="I11" s="77"/>
      <c r="J11" s="70"/>
      <c r="K11" s="70"/>
      <c r="L11" s="70"/>
      <c r="M11" s="76"/>
      <c r="N11" s="11"/>
      <c r="O11" s="75">
        <v>1.0442176918900565</v>
      </c>
      <c r="P11" s="70">
        <v>1.040115163492507</v>
      </c>
      <c r="Q11" s="70">
        <v>2.9895930325862392</v>
      </c>
      <c r="R11" s="70">
        <v>63.5</v>
      </c>
      <c r="S11" s="70">
        <v>191.5</v>
      </c>
      <c r="T11" s="2">
        <v>2</v>
      </c>
    </row>
    <row r="12" spans="1:20" x14ac:dyDescent="0.25">
      <c r="A12" s="137"/>
      <c r="B12" s="30" t="s">
        <v>26</v>
      </c>
      <c r="C12" s="70"/>
      <c r="D12" s="70"/>
      <c r="E12" s="70"/>
      <c r="F12" s="70"/>
      <c r="G12" s="76"/>
      <c r="H12" s="2"/>
      <c r="I12" s="77"/>
      <c r="J12" s="70"/>
      <c r="K12" s="70"/>
      <c r="L12" s="70"/>
      <c r="M12" s="76"/>
      <c r="N12" s="11"/>
      <c r="O12" s="75">
        <v>-1.7844642705637221E-13</v>
      </c>
      <c r="P12" s="70">
        <v>-0.11582812418212046</v>
      </c>
      <c r="Q12" s="70">
        <v>2.9855212962686331</v>
      </c>
      <c r="R12" s="70">
        <v>13.333333333333334</v>
      </c>
      <c r="S12" s="70">
        <v>41</v>
      </c>
      <c r="T12" s="2">
        <v>3</v>
      </c>
    </row>
    <row r="13" spans="1:20" x14ac:dyDescent="0.25">
      <c r="A13" s="137"/>
      <c r="B13" s="30" t="s">
        <v>26</v>
      </c>
      <c r="C13" s="70"/>
      <c r="D13" s="70"/>
      <c r="E13" s="70"/>
      <c r="F13" s="70"/>
      <c r="G13" s="76"/>
      <c r="H13" s="2"/>
      <c r="I13" s="77"/>
      <c r="J13" s="70"/>
      <c r="K13" s="70"/>
      <c r="L13" s="70"/>
      <c r="M13" s="76"/>
      <c r="N13" s="11"/>
      <c r="O13" s="75">
        <v>1.787709951754137</v>
      </c>
      <c r="P13" s="70">
        <v>2.16801195591913</v>
      </c>
      <c r="Q13" s="70">
        <v>2.7762213814902199</v>
      </c>
      <c r="R13" s="70">
        <v>34.5</v>
      </c>
      <c r="S13" s="70">
        <v>104.5</v>
      </c>
      <c r="T13" s="2">
        <v>2</v>
      </c>
    </row>
    <row r="14" spans="1:20" x14ac:dyDescent="0.25">
      <c r="A14" s="137"/>
      <c r="B14" s="30" t="s">
        <v>26</v>
      </c>
      <c r="C14" s="70"/>
      <c r="D14" s="70"/>
      <c r="E14" s="70"/>
      <c r="F14" s="70"/>
      <c r="G14" s="76"/>
      <c r="H14" s="2"/>
      <c r="I14" s="77"/>
      <c r="J14" s="70"/>
      <c r="K14" s="70"/>
      <c r="L14" s="70"/>
      <c r="M14" s="76"/>
      <c r="N14" s="11"/>
      <c r="O14" s="75">
        <v>1.2811085525754606E-11</v>
      </c>
      <c r="P14" s="70">
        <v>1.9233769623916044</v>
      </c>
      <c r="Q14" s="70">
        <v>2.6275847880212519</v>
      </c>
      <c r="R14" s="70">
        <v>49</v>
      </c>
      <c r="S14" s="70">
        <v>148</v>
      </c>
      <c r="T14" s="2">
        <v>2</v>
      </c>
    </row>
    <row r="15" spans="1:20" x14ac:dyDescent="0.25">
      <c r="A15" s="137"/>
      <c r="B15" s="30" t="s">
        <v>26</v>
      </c>
      <c r="C15" s="70"/>
      <c r="D15" s="70"/>
      <c r="E15" s="70"/>
      <c r="F15" s="70"/>
      <c r="G15" s="76"/>
      <c r="H15" s="2"/>
      <c r="I15" s="77"/>
      <c r="J15" s="70"/>
      <c r="K15" s="70"/>
      <c r="L15" s="70"/>
      <c r="M15" s="76"/>
      <c r="N15" s="11"/>
      <c r="O15" s="75">
        <v>0.34807256396300162</v>
      </c>
      <c r="P15" s="70">
        <v>-1.2696425318129883</v>
      </c>
      <c r="Q15" s="70">
        <v>2.4121118347590875</v>
      </c>
      <c r="R15" s="70">
        <v>64</v>
      </c>
      <c r="S15" s="70">
        <v>193</v>
      </c>
      <c r="T15" s="2">
        <v>3</v>
      </c>
    </row>
    <row r="16" spans="1:20" x14ac:dyDescent="0.25">
      <c r="A16" s="137"/>
      <c r="B16" s="30" t="s">
        <v>26</v>
      </c>
      <c r="C16" s="70"/>
      <c r="D16" s="70"/>
      <c r="E16" s="70"/>
      <c r="F16" s="70"/>
      <c r="G16" s="76"/>
      <c r="H16" s="2"/>
      <c r="I16" s="77"/>
      <c r="J16" s="70"/>
      <c r="K16" s="70"/>
      <c r="L16" s="70"/>
      <c r="M16" s="76"/>
      <c r="N16" s="11"/>
      <c r="O16" s="75">
        <v>0.69212566690571731</v>
      </c>
      <c r="P16" s="70">
        <v>1.9233769623797456</v>
      </c>
      <c r="Q16" s="70">
        <v>2.2895223634201627</v>
      </c>
      <c r="R16" s="70">
        <v>27</v>
      </c>
      <c r="S16" s="70">
        <v>82</v>
      </c>
      <c r="T16" s="2">
        <v>3</v>
      </c>
    </row>
    <row r="17" spans="1:20" x14ac:dyDescent="0.25">
      <c r="A17" s="137"/>
      <c r="B17" s="30" t="s">
        <v>26</v>
      </c>
      <c r="C17" s="70"/>
      <c r="D17" s="70"/>
      <c r="E17" s="70"/>
      <c r="F17" s="70"/>
      <c r="G17" s="76"/>
      <c r="H17" s="2"/>
      <c r="I17" s="77"/>
      <c r="J17" s="70"/>
      <c r="K17" s="70"/>
      <c r="L17" s="70"/>
      <c r="M17" s="76"/>
      <c r="N17" s="11"/>
      <c r="O17" s="75">
        <v>0.34807256396342273</v>
      </c>
      <c r="P17" s="70">
        <v>0.54335254803518351</v>
      </c>
      <c r="Q17" s="70">
        <v>1.8895042815125784</v>
      </c>
      <c r="R17" s="70">
        <v>77.833333333333329</v>
      </c>
      <c r="S17" s="70">
        <v>234.5</v>
      </c>
      <c r="T17" s="2">
        <v>6</v>
      </c>
    </row>
    <row r="18" spans="1:20" x14ac:dyDescent="0.25">
      <c r="A18" s="137"/>
      <c r="B18" s="30" t="s">
        <v>26</v>
      </c>
      <c r="C18" s="70"/>
      <c r="D18" s="70"/>
      <c r="E18" s="70"/>
      <c r="F18" s="70"/>
      <c r="G18" s="76"/>
      <c r="H18" s="2"/>
      <c r="I18" s="77"/>
      <c r="J18" s="70"/>
      <c r="K18" s="70"/>
      <c r="L18" s="70"/>
      <c r="M18" s="76"/>
      <c r="N18" s="11"/>
      <c r="O18" s="75">
        <v>0.35754199035085038</v>
      </c>
      <c r="P18" s="70">
        <v>-2.3780556188632604</v>
      </c>
      <c r="Q18" s="70">
        <v>1.6390914223659885</v>
      </c>
      <c r="R18" s="70">
        <v>67.8</v>
      </c>
      <c r="S18" s="70">
        <v>204.4</v>
      </c>
      <c r="T18" s="2">
        <v>5</v>
      </c>
    </row>
    <row r="19" spans="1:20" x14ac:dyDescent="0.25">
      <c r="A19" s="137"/>
      <c r="B19" s="30" t="s">
        <v>26</v>
      </c>
      <c r="C19" s="70"/>
      <c r="D19" s="70"/>
      <c r="E19" s="70"/>
      <c r="F19" s="70"/>
      <c r="G19" s="76"/>
      <c r="H19" s="2"/>
      <c r="I19" s="77"/>
      <c r="J19" s="70"/>
      <c r="K19" s="70"/>
      <c r="L19" s="70"/>
      <c r="M19" s="76"/>
      <c r="N19" s="11"/>
      <c r="O19" s="75">
        <v>4.7899629874308656E-11</v>
      </c>
      <c r="P19" s="70">
        <v>-1.2696425318817264</v>
      </c>
      <c r="Q19" s="70">
        <v>1.2510249386337327</v>
      </c>
      <c r="R19" s="70">
        <v>27.5</v>
      </c>
      <c r="S19" s="70">
        <v>83.5</v>
      </c>
      <c r="T19" s="2">
        <v>2</v>
      </c>
    </row>
    <row r="20" spans="1:20" x14ac:dyDescent="0.25">
      <c r="A20" s="137"/>
      <c r="B20" s="30" t="s">
        <v>26</v>
      </c>
      <c r="C20" s="70"/>
      <c r="D20" s="70"/>
      <c r="E20" s="70"/>
      <c r="F20" s="70"/>
      <c r="G20" s="76"/>
      <c r="H20" s="2"/>
      <c r="I20" s="77"/>
      <c r="J20" s="70"/>
      <c r="K20" s="70"/>
      <c r="L20" s="70"/>
      <c r="M20" s="76"/>
      <c r="N20" s="11"/>
      <c r="O20" s="75">
        <v>-4.172454754228844E-13</v>
      </c>
      <c r="P20" s="70">
        <v>0.54335254803334543</v>
      </c>
      <c r="Q20" s="70">
        <v>0.72841738538722367</v>
      </c>
      <c r="R20" s="70">
        <v>35.666666666666664</v>
      </c>
      <c r="S20" s="70">
        <v>108</v>
      </c>
      <c r="T20" s="2">
        <v>3</v>
      </c>
    </row>
    <row r="21" spans="1:20" x14ac:dyDescent="0.25">
      <c r="A21" s="137"/>
      <c r="B21" s="30" t="s">
        <v>26</v>
      </c>
      <c r="C21" s="70"/>
      <c r="D21" s="70"/>
      <c r="E21" s="70"/>
      <c r="F21" s="70"/>
      <c r="G21" s="76"/>
      <c r="H21" s="2"/>
      <c r="I21" s="77"/>
      <c r="J21" s="70"/>
      <c r="K21" s="70"/>
      <c r="L21" s="70"/>
      <c r="M21" s="76"/>
      <c r="N21" s="11"/>
      <c r="O21" s="75">
        <v>-6.41426830488139E-14</v>
      </c>
      <c r="P21" s="70">
        <v>-0.81576487749847482</v>
      </c>
      <c r="Q21" s="70">
        <v>0.3886702863016005</v>
      </c>
      <c r="R21" s="70">
        <v>34</v>
      </c>
      <c r="S21" s="70">
        <v>103</v>
      </c>
      <c r="T21" s="2">
        <v>2</v>
      </c>
    </row>
    <row r="22" spans="1:20" x14ac:dyDescent="0.25">
      <c r="A22" s="137"/>
      <c r="B22" s="30" t="s">
        <v>26</v>
      </c>
      <c r="C22" s="70"/>
      <c r="D22" s="70"/>
      <c r="E22" s="70"/>
      <c r="F22" s="70"/>
      <c r="G22" s="76"/>
      <c r="H22" s="2"/>
      <c r="I22" s="77"/>
      <c r="J22" s="70"/>
      <c r="K22" s="70"/>
      <c r="L22" s="70"/>
      <c r="M22" s="76"/>
      <c r="N22" s="11"/>
      <c r="O22" s="75">
        <v>3.9013237085328001E-13</v>
      </c>
      <c r="P22" s="70">
        <v>2.1680119559177222</v>
      </c>
      <c r="Q22" s="70">
        <v>0.13488400017555399</v>
      </c>
      <c r="R22" s="70">
        <v>16.5</v>
      </c>
      <c r="S22" s="70">
        <v>50.5</v>
      </c>
      <c r="T22" s="2">
        <v>6</v>
      </c>
    </row>
    <row r="23" spans="1:20" x14ac:dyDescent="0.25">
      <c r="A23" s="137"/>
      <c r="B23" s="30" t="s">
        <v>26</v>
      </c>
      <c r="C23" s="70"/>
      <c r="D23" s="70"/>
      <c r="E23" s="70"/>
      <c r="F23" s="70"/>
      <c r="G23" s="76"/>
      <c r="H23" s="2"/>
      <c r="I23" s="77"/>
      <c r="J23" s="70"/>
      <c r="K23" s="70"/>
      <c r="L23" s="70"/>
      <c r="M23" s="76"/>
      <c r="N23" s="11"/>
      <c r="O23" s="75">
        <v>-1.6136536551414338E-12</v>
      </c>
      <c r="P23" s="70">
        <v>-2.3780556188642263</v>
      </c>
      <c r="Q23" s="70">
        <v>-1.0022459589486765</v>
      </c>
      <c r="R23" s="70">
        <v>23.5</v>
      </c>
      <c r="S23" s="70">
        <v>71.5</v>
      </c>
      <c r="T23" s="2">
        <v>2</v>
      </c>
    </row>
    <row r="24" spans="1:20" x14ac:dyDescent="0.25">
      <c r="A24" s="137"/>
      <c r="B24" s="30" t="s">
        <v>26</v>
      </c>
      <c r="C24" s="70"/>
      <c r="D24" s="70"/>
      <c r="E24" s="70"/>
      <c r="F24" s="70"/>
      <c r="G24" s="76"/>
      <c r="H24" s="2"/>
      <c r="I24" s="77"/>
      <c r="J24" s="70"/>
      <c r="K24" s="70"/>
      <c r="L24" s="70"/>
      <c r="M24" s="76"/>
      <c r="N24" s="11"/>
      <c r="O24" s="75">
        <v>-0.348072563963429</v>
      </c>
      <c r="P24" s="70">
        <v>2.168011955918117</v>
      </c>
      <c r="Q24" s="70">
        <v>-1.0333442176786862</v>
      </c>
      <c r="R24" s="70">
        <v>93</v>
      </c>
      <c r="S24" s="70">
        <v>280</v>
      </c>
      <c r="T24" s="2">
        <v>3</v>
      </c>
    </row>
    <row r="25" spans="1:20" x14ac:dyDescent="0.25">
      <c r="A25" s="137"/>
      <c r="B25" s="60" t="s">
        <v>10</v>
      </c>
      <c r="C25" s="70"/>
      <c r="D25" s="70"/>
      <c r="E25" s="70"/>
      <c r="F25" s="70"/>
      <c r="G25" s="76"/>
      <c r="H25" s="2"/>
      <c r="I25" s="77"/>
      <c r="J25" s="70"/>
      <c r="K25" s="70"/>
      <c r="L25" s="70"/>
      <c r="M25" s="76"/>
      <c r="N25" s="11"/>
      <c r="O25" s="75"/>
      <c r="P25" s="70"/>
      <c r="Q25" s="70"/>
      <c r="R25" s="70"/>
      <c r="S25" s="70"/>
      <c r="T25" s="2"/>
    </row>
    <row r="26" spans="1:20" ht="15.75" thickBot="1" x14ac:dyDescent="0.3">
      <c r="A26" s="137"/>
      <c r="B26" s="61" t="s">
        <v>19</v>
      </c>
      <c r="C26" s="145"/>
      <c r="D26" s="145"/>
      <c r="E26" s="145"/>
      <c r="F26" s="70" t="s">
        <v>28</v>
      </c>
      <c r="G26" s="76" t="s">
        <v>28</v>
      </c>
      <c r="H26" s="1" t="s">
        <v>28</v>
      </c>
      <c r="I26" s="146"/>
      <c r="J26" s="145"/>
      <c r="K26" s="145"/>
      <c r="L26" s="70">
        <v>1068</v>
      </c>
      <c r="M26" s="76">
        <v>5331</v>
      </c>
      <c r="N26" s="11">
        <v>1</v>
      </c>
      <c r="O26" s="147"/>
      <c r="P26" s="145"/>
      <c r="Q26" s="145"/>
      <c r="R26" s="70">
        <v>18801</v>
      </c>
      <c r="S26" s="70">
        <v>56401</v>
      </c>
      <c r="T26" s="2">
        <v>1</v>
      </c>
    </row>
    <row r="27" spans="1:20" x14ac:dyDescent="0.25">
      <c r="A27" s="118" t="s">
        <v>20</v>
      </c>
      <c r="B27" s="33" t="s">
        <v>25</v>
      </c>
      <c r="C27" s="70" t="s">
        <v>28</v>
      </c>
      <c r="D27" s="70" t="s">
        <v>28</v>
      </c>
      <c r="E27" s="70" t="s">
        <v>28</v>
      </c>
      <c r="F27" s="70" t="s">
        <v>28</v>
      </c>
      <c r="G27" s="76" t="s">
        <v>28</v>
      </c>
      <c r="H27" s="2" t="s">
        <v>28</v>
      </c>
      <c r="I27" s="77" t="s">
        <v>28</v>
      </c>
      <c r="J27" s="70" t="s">
        <v>28</v>
      </c>
      <c r="K27" s="70" t="s">
        <v>28</v>
      </c>
      <c r="L27" s="70" t="s">
        <v>28</v>
      </c>
      <c r="M27" s="76" t="s">
        <v>28</v>
      </c>
      <c r="N27" s="11" t="s">
        <v>28</v>
      </c>
      <c r="O27" s="75">
        <v>9.5221978450391975E-13</v>
      </c>
      <c r="P27" s="70">
        <v>-0.11582812418189455</v>
      </c>
      <c r="Q27" s="70">
        <v>5.3148364102482288</v>
      </c>
      <c r="R27" s="70">
        <v>24</v>
      </c>
      <c r="S27" s="70">
        <v>73</v>
      </c>
      <c r="T27" s="2">
        <v>6</v>
      </c>
    </row>
    <row r="28" spans="1:20" x14ac:dyDescent="0.25">
      <c r="A28" s="118"/>
      <c r="B28" s="30" t="s">
        <v>26</v>
      </c>
      <c r="C28" s="70" t="s">
        <v>28</v>
      </c>
      <c r="D28" s="70" t="s">
        <v>28</v>
      </c>
      <c r="E28" s="70" t="s">
        <v>28</v>
      </c>
      <c r="F28" s="70" t="s">
        <v>28</v>
      </c>
      <c r="G28" s="76" t="s">
        <v>28</v>
      </c>
      <c r="H28" s="2" t="s">
        <v>28</v>
      </c>
      <c r="I28" s="77" t="s">
        <v>28</v>
      </c>
      <c r="J28" s="70" t="s">
        <v>28</v>
      </c>
      <c r="K28" s="70" t="s">
        <v>28</v>
      </c>
      <c r="L28" s="70" t="s">
        <v>28</v>
      </c>
      <c r="M28" s="76" t="s">
        <v>28</v>
      </c>
      <c r="N28" s="11" t="s">
        <v>28</v>
      </c>
      <c r="O28" s="75">
        <v>-0.59590331725045276</v>
      </c>
      <c r="P28" s="70">
        <v>-0.11582812417440252</v>
      </c>
      <c r="Q28" s="70">
        <v>7.9561737915628941</v>
      </c>
      <c r="R28" s="70">
        <v>54.333333333333336</v>
      </c>
      <c r="S28" s="70">
        <v>164</v>
      </c>
      <c r="T28" s="2">
        <v>3</v>
      </c>
    </row>
    <row r="29" spans="1:20" x14ac:dyDescent="0.25">
      <c r="A29" s="118"/>
      <c r="B29" s="30" t="s">
        <v>26</v>
      </c>
      <c r="C29" s="70" t="s">
        <v>28</v>
      </c>
      <c r="D29" s="70" t="s">
        <v>28</v>
      </c>
      <c r="E29" s="70" t="s">
        <v>28</v>
      </c>
      <c r="F29" s="70" t="s">
        <v>28</v>
      </c>
      <c r="G29" s="76" t="s">
        <v>28</v>
      </c>
      <c r="H29" s="2" t="s">
        <v>28</v>
      </c>
      <c r="I29" s="77" t="s">
        <v>28</v>
      </c>
      <c r="J29" s="70" t="s">
        <v>28</v>
      </c>
      <c r="K29" s="70" t="s">
        <v>28</v>
      </c>
      <c r="L29" s="70" t="s">
        <v>28</v>
      </c>
      <c r="M29" s="76" t="s">
        <v>28</v>
      </c>
      <c r="N29" s="11" t="s">
        <v>28</v>
      </c>
      <c r="O29" s="75">
        <v>0.69212566647082807</v>
      </c>
      <c r="P29" s="70">
        <v>-0.11582812458307544</v>
      </c>
      <c r="Q29" s="70">
        <v>7.6181113669618057</v>
      </c>
      <c r="R29" s="70">
        <v>30.666666666666668</v>
      </c>
      <c r="S29" s="70">
        <v>93</v>
      </c>
      <c r="T29" s="2">
        <v>3</v>
      </c>
    </row>
    <row r="30" spans="1:20" x14ac:dyDescent="0.25">
      <c r="A30" s="118"/>
      <c r="B30" s="30" t="s">
        <v>26</v>
      </c>
      <c r="C30" s="70" t="s">
        <v>28</v>
      </c>
      <c r="D30" s="70" t="s">
        <v>28</v>
      </c>
      <c r="E30" s="70" t="s">
        <v>28</v>
      </c>
      <c r="F30" s="70" t="s">
        <v>28</v>
      </c>
      <c r="G30" s="76" t="s">
        <v>28</v>
      </c>
      <c r="H30" s="2" t="s">
        <v>28</v>
      </c>
      <c r="I30" s="77" t="s">
        <v>28</v>
      </c>
      <c r="J30" s="70" t="s">
        <v>28</v>
      </c>
      <c r="K30" s="70" t="s">
        <v>28</v>
      </c>
      <c r="L30" s="70" t="s">
        <v>28</v>
      </c>
      <c r="M30" s="76" t="s">
        <v>28</v>
      </c>
      <c r="N30" s="11" t="s">
        <v>28</v>
      </c>
      <c r="O30" s="75">
        <v>-0.59590331725135803</v>
      </c>
      <c r="P30" s="70">
        <v>1.040115163492942</v>
      </c>
      <c r="Q30" s="70">
        <v>6.7991586317551445</v>
      </c>
      <c r="R30" s="70">
        <v>14.333333333333334</v>
      </c>
      <c r="S30" s="70">
        <v>44</v>
      </c>
      <c r="T30" s="2">
        <v>3</v>
      </c>
    </row>
    <row r="31" spans="1:20" x14ac:dyDescent="0.25">
      <c r="A31" s="118"/>
      <c r="B31" s="30" t="s">
        <v>26</v>
      </c>
      <c r="C31" s="70" t="s">
        <v>28</v>
      </c>
      <c r="D31" s="70" t="s">
        <v>28</v>
      </c>
      <c r="E31" s="70" t="s">
        <v>28</v>
      </c>
      <c r="F31" s="70" t="s">
        <v>28</v>
      </c>
      <c r="G31" s="76" t="s">
        <v>28</v>
      </c>
      <c r="H31" s="2" t="s">
        <v>28</v>
      </c>
      <c r="I31" s="77" t="s">
        <v>28</v>
      </c>
      <c r="J31" s="70" t="s">
        <v>28</v>
      </c>
      <c r="K31" s="70" t="s">
        <v>28</v>
      </c>
      <c r="L31" s="70" t="s">
        <v>28</v>
      </c>
      <c r="M31" s="76" t="s">
        <v>28</v>
      </c>
      <c r="N31" s="11" t="s">
        <v>28</v>
      </c>
      <c r="O31" s="75">
        <v>0.69212566694704281</v>
      </c>
      <c r="P31" s="70">
        <v>1.0401151635433583</v>
      </c>
      <c r="Q31" s="70">
        <v>6.461096207154057</v>
      </c>
      <c r="R31" s="70">
        <v>35.333333333333336</v>
      </c>
      <c r="S31" s="70">
        <v>107</v>
      </c>
      <c r="T31" s="2">
        <v>3</v>
      </c>
    </row>
    <row r="32" spans="1:20" x14ac:dyDescent="0.25">
      <c r="A32" s="118"/>
      <c r="B32" s="30" t="s">
        <v>26</v>
      </c>
      <c r="C32" s="70" t="s">
        <v>28</v>
      </c>
      <c r="D32" s="70" t="s">
        <v>28</v>
      </c>
      <c r="E32" s="70" t="s">
        <v>28</v>
      </c>
      <c r="F32" s="70" t="s">
        <v>28</v>
      </c>
      <c r="G32" s="76" t="s">
        <v>28</v>
      </c>
      <c r="H32" s="2" t="s">
        <v>28</v>
      </c>
      <c r="I32" s="77" t="s">
        <v>28</v>
      </c>
      <c r="J32" s="70" t="s">
        <v>28</v>
      </c>
      <c r="K32" s="70" t="s">
        <v>28</v>
      </c>
      <c r="L32" s="70" t="s">
        <v>28</v>
      </c>
      <c r="M32" s="76" t="s">
        <v>28</v>
      </c>
      <c r="N32" s="11" t="s">
        <v>28</v>
      </c>
      <c r="O32" s="75">
        <v>1.9483525903751797E-11</v>
      </c>
      <c r="P32" s="70">
        <v>0.54335254802722077</v>
      </c>
      <c r="Q32" s="70">
        <v>5.6990698806814848</v>
      </c>
      <c r="R32" s="70">
        <v>21</v>
      </c>
      <c r="S32" s="70">
        <v>64</v>
      </c>
      <c r="T32" s="2">
        <v>2</v>
      </c>
    </row>
    <row r="33" spans="1:20" x14ac:dyDescent="0.25">
      <c r="A33" s="118"/>
      <c r="B33" s="30" t="s">
        <v>26</v>
      </c>
      <c r="C33" s="70" t="s">
        <v>28</v>
      </c>
      <c r="D33" s="70" t="s">
        <v>28</v>
      </c>
      <c r="E33" s="70" t="s">
        <v>28</v>
      </c>
      <c r="F33" s="70" t="s">
        <v>28</v>
      </c>
      <c r="G33" s="76" t="s">
        <v>28</v>
      </c>
      <c r="H33" s="2" t="s">
        <v>28</v>
      </c>
      <c r="I33" s="77" t="s">
        <v>28</v>
      </c>
      <c r="J33" s="70" t="s">
        <v>28</v>
      </c>
      <c r="K33" s="70" t="s">
        <v>28</v>
      </c>
      <c r="L33" s="70" t="s">
        <v>28</v>
      </c>
      <c r="M33" s="76" t="s">
        <v>28</v>
      </c>
      <c r="N33" s="11" t="s">
        <v>28</v>
      </c>
      <c r="O33" s="75">
        <v>0.69212566690557054</v>
      </c>
      <c r="P33" s="70">
        <v>0.54335254803526989</v>
      </c>
      <c r="Q33" s="70">
        <v>5.3610074560803964</v>
      </c>
      <c r="R33" s="70">
        <v>30.666666666666668</v>
      </c>
      <c r="S33" s="70">
        <v>93</v>
      </c>
      <c r="T33" s="2">
        <v>3</v>
      </c>
    </row>
    <row r="34" spans="1:20" x14ac:dyDescent="0.25">
      <c r="A34" s="118"/>
      <c r="B34" s="30" t="s">
        <v>26</v>
      </c>
      <c r="C34" s="70" t="s">
        <v>28</v>
      </c>
      <c r="D34" s="70" t="s">
        <v>28</v>
      </c>
      <c r="E34" s="70" t="s">
        <v>28</v>
      </c>
      <c r="F34" s="70" t="s">
        <v>28</v>
      </c>
      <c r="G34" s="76" t="s">
        <v>28</v>
      </c>
      <c r="H34" s="2" t="s">
        <v>28</v>
      </c>
      <c r="I34" s="77" t="s">
        <v>28</v>
      </c>
      <c r="J34" s="70" t="s">
        <v>28</v>
      </c>
      <c r="K34" s="70" t="s">
        <v>28</v>
      </c>
      <c r="L34" s="70" t="s">
        <v>28</v>
      </c>
      <c r="M34" s="76" t="s">
        <v>28</v>
      </c>
      <c r="N34" s="11" t="s">
        <v>28</v>
      </c>
      <c r="O34" s="75">
        <v>-0.89385497587859231</v>
      </c>
      <c r="P34" s="70">
        <v>-0.81576487749748205</v>
      </c>
      <c r="Q34" s="70">
        <v>5.3593227815958615</v>
      </c>
      <c r="R34" s="70">
        <v>36</v>
      </c>
      <c r="S34" s="70">
        <v>109</v>
      </c>
      <c r="T34" s="2">
        <v>4</v>
      </c>
    </row>
    <row r="35" spans="1:20" x14ac:dyDescent="0.25">
      <c r="A35" s="118"/>
      <c r="B35" s="30" t="s">
        <v>26</v>
      </c>
      <c r="C35" s="70" t="s">
        <v>28</v>
      </c>
      <c r="D35" s="70" t="s">
        <v>28</v>
      </c>
      <c r="E35" s="70" t="s">
        <v>28</v>
      </c>
      <c r="F35" s="70" t="s">
        <v>28</v>
      </c>
      <c r="G35" s="76" t="s">
        <v>28</v>
      </c>
      <c r="H35" s="2" t="s">
        <v>28</v>
      </c>
      <c r="I35" s="77" t="s">
        <v>28</v>
      </c>
      <c r="J35" s="70" t="s">
        <v>28</v>
      </c>
      <c r="K35" s="70" t="s">
        <v>28</v>
      </c>
      <c r="L35" s="70" t="s">
        <v>28</v>
      </c>
      <c r="M35" s="76" t="s">
        <v>28</v>
      </c>
      <c r="N35" s="11" t="s">
        <v>28</v>
      </c>
      <c r="O35" s="75">
        <v>2.0763770007161657</v>
      </c>
      <c r="P35" s="70">
        <v>-0.81576487749867255</v>
      </c>
      <c r="Q35" s="70">
        <v>5.0212603569947749</v>
      </c>
      <c r="R35" s="70">
        <v>40</v>
      </c>
      <c r="S35" s="70">
        <v>121</v>
      </c>
      <c r="T35" s="2">
        <v>2</v>
      </c>
    </row>
    <row r="36" spans="1:20" x14ac:dyDescent="0.25">
      <c r="A36" s="118"/>
      <c r="B36" s="30" t="s">
        <v>26</v>
      </c>
      <c r="C36" s="70" t="s">
        <v>28</v>
      </c>
      <c r="D36" s="70" t="s">
        <v>28</v>
      </c>
      <c r="E36" s="70" t="s">
        <v>28</v>
      </c>
      <c r="F36" s="70" t="s">
        <v>28</v>
      </c>
      <c r="G36" s="76" t="s">
        <v>28</v>
      </c>
      <c r="H36" s="2" t="s">
        <v>28</v>
      </c>
      <c r="I36" s="77" t="s">
        <v>28</v>
      </c>
      <c r="J36" s="70" t="s">
        <v>28</v>
      </c>
      <c r="K36" s="70" t="s">
        <v>28</v>
      </c>
      <c r="L36" s="70" t="s">
        <v>28</v>
      </c>
      <c r="M36" s="76" t="s">
        <v>28</v>
      </c>
      <c r="N36" s="11" t="s">
        <v>28</v>
      </c>
      <c r="O36" s="75">
        <v>2.0111690091084711E-13</v>
      </c>
      <c r="P36" s="70">
        <v>1.040115163492354</v>
      </c>
      <c r="Q36" s="70">
        <v>4.1578212504404783</v>
      </c>
      <c r="R36" s="70">
        <v>48.333333333333336</v>
      </c>
      <c r="S36" s="70">
        <v>146</v>
      </c>
      <c r="T36" s="2">
        <v>6</v>
      </c>
    </row>
    <row r="37" spans="1:20" x14ac:dyDescent="0.25">
      <c r="A37" s="118"/>
      <c r="B37" s="30" t="s">
        <v>26</v>
      </c>
      <c r="C37" s="70" t="s">
        <v>28</v>
      </c>
      <c r="D37" s="70" t="s">
        <v>28</v>
      </c>
      <c r="E37" s="70" t="s">
        <v>28</v>
      </c>
      <c r="F37" s="70" t="s">
        <v>28</v>
      </c>
      <c r="G37" s="76" t="s">
        <v>28</v>
      </c>
      <c r="H37" s="2" t="s">
        <v>28</v>
      </c>
      <c r="I37" s="77" t="s">
        <v>28</v>
      </c>
      <c r="J37" s="70" t="s">
        <v>28</v>
      </c>
      <c r="K37" s="70" t="s">
        <v>28</v>
      </c>
      <c r="L37" s="70" t="s">
        <v>28</v>
      </c>
      <c r="M37" s="76" t="s">
        <v>28</v>
      </c>
      <c r="N37" s="11" t="s">
        <v>28</v>
      </c>
      <c r="O37" s="75">
        <v>0.34807256396349434</v>
      </c>
      <c r="P37" s="70">
        <v>-0.11582812417295446</v>
      </c>
      <c r="Q37" s="70">
        <v>4.1466081923939884</v>
      </c>
      <c r="R37" s="70">
        <v>24</v>
      </c>
      <c r="S37" s="70">
        <v>73</v>
      </c>
      <c r="T37" s="2">
        <v>3</v>
      </c>
    </row>
    <row r="38" spans="1:20" x14ac:dyDescent="0.25">
      <c r="A38" s="118"/>
      <c r="B38" s="30" t="s">
        <v>26</v>
      </c>
      <c r="C38" s="70" t="s">
        <v>28</v>
      </c>
      <c r="D38" s="70" t="s">
        <v>28</v>
      </c>
      <c r="E38" s="70" t="s">
        <v>28</v>
      </c>
      <c r="F38" s="70" t="s">
        <v>28</v>
      </c>
      <c r="G38" s="76" t="s">
        <v>28</v>
      </c>
      <c r="H38" s="2" t="s">
        <v>28</v>
      </c>
      <c r="I38" s="77" t="s">
        <v>28</v>
      </c>
      <c r="J38" s="70" t="s">
        <v>28</v>
      </c>
      <c r="K38" s="70" t="s">
        <v>28</v>
      </c>
      <c r="L38" s="70" t="s">
        <v>28</v>
      </c>
      <c r="M38" s="76" t="s">
        <v>28</v>
      </c>
      <c r="N38" s="11" t="s">
        <v>28</v>
      </c>
      <c r="O38" s="75">
        <v>-0.19763872686082173</v>
      </c>
      <c r="P38" s="70">
        <v>-1.2696425318155113</v>
      </c>
      <c r="Q38" s="70">
        <v>3.580340052613328</v>
      </c>
      <c r="R38" s="70">
        <v>19.666666666666668</v>
      </c>
      <c r="S38" s="70">
        <v>60</v>
      </c>
      <c r="T38" s="2">
        <v>3</v>
      </c>
    </row>
    <row r="39" spans="1:20" x14ac:dyDescent="0.25">
      <c r="A39" s="118"/>
      <c r="B39" s="30" t="s">
        <v>26</v>
      </c>
      <c r="C39" s="70" t="s">
        <v>28</v>
      </c>
      <c r="D39" s="70" t="s">
        <v>28</v>
      </c>
      <c r="E39" s="70" t="s">
        <v>28</v>
      </c>
      <c r="F39" s="70" t="s">
        <v>28</v>
      </c>
      <c r="G39" s="76" t="s">
        <v>28</v>
      </c>
      <c r="H39" s="2" t="s">
        <v>28</v>
      </c>
      <c r="I39" s="77" t="s">
        <v>28</v>
      </c>
      <c r="J39" s="70" t="s">
        <v>28</v>
      </c>
      <c r="K39" s="70" t="s">
        <v>28</v>
      </c>
      <c r="L39" s="70" t="s">
        <v>28</v>
      </c>
      <c r="M39" s="76" t="s">
        <v>28</v>
      </c>
      <c r="N39" s="11" t="s">
        <v>28</v>
      </c>
      <c r="O39" s="75">
        <v>1.5076828674409626E-13</v>
      </c>
      <c r="P39" s="70">
        <v>0.54335254803497635</v>
      </c>
      <c r="Q39" s="70">
        <v>3.0577324993668191</v>
      </c>
      <c r="R39" s="70">
        <v>68</v>
      </c>
      <c r="S39" s="70">
        <v>205</v>
      </c>
      <c r="T39" s="2">
        <v>2</v>
      </c>
    </row>
    <row r="40" spans="1:20" x14ac:dyDescent="0.25">
      <c r="A40" s="118"/>
      <c r="B40" s="30" t="s">
        <v>26</v>
      </c>
      <c r="C40" s="70" t="s">
        <v>28</v>
      </c>
      <c r="D40" s="70" t="s">
        <v>28</v>
      </c>
      <c r="E40" s="70" t="s">
        <v>28</v>
      </c>
      <c r="F40" s="70" t="s">
        <v>28</v>
      </c>
      <c r="G40" s="76" t="s">
        <v>28</v>
      </c>
      <c r="H40" s="2" t="s">
        <v>28</v>
      </c>
      <c r="I40" s="77" t="s">
        <v>28</v>
      </c>
      <c r="J40" s="70" t="s">
        <v>28</v>
      </c>
      <c r="K40" s="70" t="s">
        <v>28</v>
      </c>
      <c r="L40" s="70" t="s">
        <v>28</v>
      </c>
      <c r="M40" s="76" t="s">
        <v>28</v>
      </c>
      <c r="N40" s="11" t="s">
        <v>28</v>
      </c>
      <c r="O40" s="75">
        <v>0.5966958236999057</v>
      </c>
      <c r="P40" s="70">
        <v>0.54471089761320579</v>
      </c>
      <c r="Q40" s="70">
        <v>2.9878480027358365</v>
      </c>
      <c r="R40" s="70">
        <v>22.428571428571427</v>
      </c>
      <c r="S40" s="70">
        <v>68.285714285714292</v>
      </c>
      <c r="T40" s="2">
        <v>7</v>
      </c>
    </row>
    <row r="41" spans="1:20" x14ac:dyDescent="0.25">
      <c r="A41" s="118"/>
      <c r="B41" s="30" t="s">
        <v>26</v>
      </c>
      <c r="C41" s="70" t="s">
        <v>28</v>
      </c>
      <c r="D41" s="70" t="s">
        <v>28</v>
      </c>
      <c r="E41" s="70" t="s">
        <v>28</v>
      </c>
      <c r="F41" s="70" t="s">
        <v>28</v>
      </c>
      <c r="G41" s="76" t="s">
        <v>28</v>
      </c>
      <c r="H41" s="2" t="s">
        <v>28</v>
      </c>
      <c r="I41" s="77" t="s">
        <v>28</v>
      </c>
      <c r="J41" s="70" t="s">
        <v>28</v>
      </c>
      <c r="K41" s="70" t="s">
        <v>28</v>
      </c>
      <c r="L41" s="70" t="s">
        <v>28</v>
      </c>
      <c r="M41" s="76" t="s">
        <v>28</v>
      </c>
      <c r="N41" s="11" t="s">
        <v>28</v>
      </c>
      <c r="O41" s="75">
        <v>0.59590331725214529</v>
      </c>
      <c r="P41" s="70">
        <v>2.1680119559181086</v>
      </c>
      <c r="Q41" s="70">
        <v>2.7762213814902199</v>
      </c>
      <c r="R41" s="70">
        <v>42.333333333333336</v>
      </c>
      <c r="S41" s="70">
        <v>128</v>
      </c>
      <c r="T41" s="2">
        <v>3</v>
      </c>
    </row>
    <row r="42" spans="1:20" x14ac:dyDescent="0.25">
      <c r="A42" s="118"/>
      <c r="B42" s="30" t="s">
        <v>26</v>
      </c>
      <c r="C42" s="70" t="s">
        <v>28</v>
      </c>
      <c r="D42" s="70" t="s">
        <v>28</v>
      </c>
      <c r="E42" s="70" t="s">
        <v>28</v>
      </c>
      <c r="F42" s="70" t="s">
        <v>28</v>
      </c>
      <c r="G42" s="76" t="s">
        <v>28</v>
      </c>
      <c r="H42" s="2" t="s">
        <v>28</v>
      </c>
      <c r="I42" s="77" t="s">
        <v>28</v>
      </c>
      <c r="J42" s="70" t="s">
        <v>28</v>
      </c>
      <c r="K42" s="70" t="s">
        <v>28</v>
      </c>
      <c r="L42" s="70" t="s">
        <v>28</v>
      </c>
      <c r="M42" s="76" t="s">
        <v>28</v>
      </c>
      <c r="N42" s="11" t="s">
        <v>28</v>
      </c>
      <c r="O42" s="75">
        <v>-8.3111295623439219E-13</v>
      </c>
      <c r="P42" s="70">
        <v>2.1680119559169087</v>
      </c>
      <c r="Q42" s="70">
        <v>2.438158956889132</v>
      </c>
      <c r="R42" s="70">
        <v>62.5</v>
      </c>
      <c r="S42" s="70">
        <v>188.5</v>
      </c>
      <c r="T42" s="2">
        <v>2</v>
      </c>
    </row>
    <row r="43" spans="1:20" x14ac:dyDescent="0.25">
      <c r="A43" s="118"/>
      <c r="B43" s="30" t="s">
        <v>26</v>
      </c>
      <c r="C43" s="70" t="s">
        <v>28</v>
      </c>
      <c r="D43" s="70" t="s">
        <v>28</v>
      </c>
      <c r="E43" s="70" t="s">
        <v>28</v>
      </c>
      <c r="F43" s="70" t="s">
        <v>28</v>
      </c>
      <c r="G43" s="76" t="s">
        <v>28</v>
      </c>
      <c r="H43" s="2" t="s">
        <v>28</v>
      </c>
      <c r="I43" s="77" t="s">
        <v>28</v>
      </c>
      <c r="J43" s="70" t="s">
        <v>28</v>
      </c>
      <c r="K43" s="70" t="s">
        <v>28</v>
      </c>
      <c r="L43" s="70" t="s">
        <v>28</v>
      </c>
      <c r="M43" s="76" t="s">
        <v>28</v>
      </c>
      <c r="N43" s="11" t="s">
        <v>28</v>
      </c>
      <c r="O43" s="75">
        <v>2.0763770007154156</v>
      </c>
      <c r="P43" s="70">
        <v>1.9233769623779464</v>
      </c>
      <c r="Q43" s="70">
        <v>2.2895223634201636</v>
      </c>
      <c r="R43" s="70">
        <v>29.333333333333332</v>
      </c>
      <c r="S43" s="70">
        <v>89</v>
      </c>
      <c r="T43" s="2">
        <v>3</v>
      </c>
    </row>
    <row r="44" spans="1:20" x14ac:dyDescent="0.25">
      <c r="A44" s="118"/>
      <c r="B44" s="30" t="s">
        <v>26</v>
      </c>
      <c r="C44" s="70" t="s">
        <v>28</v>
      </c>
      <c r="D44" s="70" t="s">
        <v>28</v>
      </c>
      <c r="E44" s="70" t="s">
        <v>28</v>
      </c>
      <c r="F44" s="70" t="s">
        <v>28</v>
      </c>
      <c r="G44" s="76" t="s">
        <v>28</v>
      </c>
      <c r="H44" s="2" t="s">
        <v>28</v>
      </c>
      <c r="I44" s="77" t="s">
        <v>28</v>
      </c>
      <c r="J44" s="70" t="s">
        <v>28</v>
      </c>
      <c r="K44" s="70" t="s">
        <v>28</v>
      </c>
      <c r="L44" s="70" t="s">
        <v>28</v>
      </c>
      <c r="M44" s="76" t="s">
        <v>28</v>
      </c>
      <c r="N44" s="11" t="s">
        <v>28</v>
      </c>
      <c r="O44" s="75">
        <v>-3.5852802208561724E-13</v>
      </c>
      <c r="P44" s="70">
        <v>0.54335254803454858</v>
      </c>
      <c r="Q44" s="70">
        <v>1.8895042815125789</v>
      </c>
      <c r="R44" s="70">
        <v>33.5</v>
      </c>
      <c r="S44" s="70">
        <v>101.5</v>
      </c>
      <c r="T44" s="2">
        <v>6</v>
      </c>
    </row>
    <row r="45" spans="1:20" x14ac:dyDescent="0.25">
      <c r="A45" s="118"/>
      <c r="B45" s="30" t="s">
        <v>26</v>
      </c>
      <c r="C45" s="70" t="s">
        <v>28</v>
      </c>
      <c r="D45" s="70" t="s">
        <v>28</v>
      </c>
      <c r="E45" s="70" t="s">
        <v>28</v>
      </c>
      <c r="F45" s="70" t="s">
        <v>28</v>
      </c>
      <c r="G45" s="76" t="s">
        <v>28</v>
      </c>
      <c r="H45" s="2" t="s">
        <v>28</v>
      </c>
      <c r="I45" s="77" t="s">
        <v>28</v>
      </c>
      <c r="J45" s="70" t="s">
        <v>28</v>
      </c>
      <c r="K45" s="70" t="s">
        <v>28</v>
      </c>
      <c r="L45" s="70" t="s">
        <v>28</v>
      </c>
      <c r="M45" s="76" t="s">
        <v>28</v>
      </c>
      <c r="N45" s="11" t="s">
        <v>28</v>
      </c>
      <c r="O45" s="75">
        <v>0.52210884594461571</v>
      </c>
      <c r="P45" s="70">
        <v>-0.81576487749865967</v>
      </c>
      <c r="Q45" s="70">
        <v>1.5497571824269556</v>
      </c>
      <c r="R45" s="70">
        <v>51.75</v>
      </c>
      <c r="S45" s="70">
        <v>156.25</v>
      </c>
      <c r="T45" s="2">
        <v>4</v>
      </c>
    </row>
    <row r="46" spans="1:20" x14ac:dyDescent="0.25">
      <c r="A46" s="118"/>
      <c r="B46" s="30" t="s">
        <v>26</v>
      </c>
      <c r="C46" s="70" t="s">
        <v>28</v>
      </c>
      <c r="D46" s="70" t="s">
        <v>28</v>
      </c>
      <c r="E46" s="70" t="s">
        <v>28</v>
      </c>
      <c r="F46" s="70" t="s">
        <v>28</v>
      </c>
      <c r="G46" s="76" t="s">
        <v>28</v>
      </c>
      <c r="H46" s="2" t="s">
        <v>28</v>
      </c>
      <c r="I46" s="77" t="s">
        <v>28</v>
      </c>
      <c r="J46" s="70" t="s">
        <v>28</v>
      </c>
      <c r="K46" s="70" t="s">
        <v>28</v>
      </c>
      <c r="L46" s="70" t="s">
        <v>28</v>
      </c>
      <c r="M46" s="76" t="s">
        <v>28</v>
      </c>
      <c r="N46" s="11" t="s">
        <v>28</v>
      </c>
      <c r="O46" s="75">
        <v>2.0763770007163052</v>
      </c>
      <c r="P46" s="70">
        <v>-2.378055618863816</v>
      </c>
      <c r="Q46" s="70">
        <v>1.3010289977649006</v>
      </c>
      <c r="R46" s="70">
        <v>45</v>
      </c>
      <c r="S46" s="70">
        <v>136</v>
      </c>
      <c r="T46" s="2">
        <v>2</v>
      </c>
    </row>
    <row r="47" spans="1:20" x14ac:dyDescent="0.25">
      <c r="A47" s="118"/>
      <c r="B47" s="30" t="s">
        <v>26</v>
      </c>
      <c r="C47" s="70" t="s">
        <v>28</v>
      </c>
      <c r="D47" s="70" t="s">
        <v>28</v>
      </c>
      <c r="E47" s="70" t="s">
        <v>28</v>
      </c>
      <c r="F47" s="70" t="s">
        <v>28</v>
      </c>
      <c r="G47" s="76" t="s">
        <v>28</v>
      </c>
      <c r="H47" s="2" t="s">
        <v>28</v>
      </c>
      <c r="I47" s="77" t="s">
        <v>28</v>
      </c>
      <c r="J47" s="70" t="s">
        <v>28</v>
      </c>
      <c r="K47" s="70" t="s">
        <v>28</v>
      </c>
      <c r="L47" s="70" t="s">
        <v>28</v>
      </c>
      <c r="M47" s="76" t="s">
        <v>28</v>
      </c>
      <c r="N47" s="11" t="s">
        <v>28</v>
      </c>
      <c r="O47" s="75">
        <v>3.4633474428175441E-13</v>
      </c>
      <c r="P47" s="70">
        <v>-0.81576487749815851</v>
      </c>
      <c r="Q47" s="70">
        <v>0.3886702863016005</v>
      </c>
      <c r="R47" s="70">
        <v>37.5</v>
      </c>
      <c r="S47" s="70">
        <v>113.5</v>
      </c>
      <c r="T47" s="2">
        <v>2</v>
      </c>
    </row>
    <row r="48" spans="1:20" x14ac:dyDescent="0.25">
      <c r="A48" s="118"/>
      <c r="B48" s="30" t="s">
        <v>26</v>
      </c>
      <c r="C48" s="70" t="s">
        <v>28</v>
      </c>
      <c r="D48" s="70" t="s">
        <v>28</v>
      </c>
      <c r="E48" s="70" t="s">
        <v>28</v>
      </c>
      <c r="F48" s="70" t="s">
        <v>28</v>
      </c>
      <c r="G48" s="76" t="s">
        <v>28</v>
      </c>
      <c r="H48" s="2" t="s">
        <v>28</v>
      </c>
      <c r="I48" s="77" t="s">
        <v>28</v>
      </c>
      <c r="J48" s="70" t="s">
        <v>28</v>
      </c>
      <c r="K48" s="70" t="s">
        <v>28</v>
      </c>
      <c r="L48" s="70" t="s">
        <v>28</v>
      </c>
      <c r="M48" s="76" t="s">
        <v>28</v>
      </c>
      <c r="N48" s="11" t="s">
        <v>28</v>
      </c>
      <c r="O48" s="75">
        <v>0.19763872686074288</v>
      </c>
      <c r="P48" s="70">
        <v>2.1680119559205524</v>
      </c>
      <c r="Q48" s="70">
        <v>0.1348840001755541</v>
      </c>
      <c r="R48" s="70">
        <v>25.333333333333332</v>
      </c>
      <c r="S48" s="70">
        <v>77</v>
      </c>
      <c r="T48" s="2">
        <v>3</v>
      </c>
    </row>
    <row r="49" spans="1:20" x14ac:dyDescent="0.25">
      <c r="A49" s="118"/>
      <c r="B49" s="30" t="s">
        <v>26</v>
      </c>
      <c r="C49" s="70" t="s">
        <v>28</v>
      </c>
      <c r="D49" s="70" t="s">
        <v>28</v>
      </c>
      <c r="E49" s="70" t="s">
        <v>28</v>
      </c>
      <c r="F49" s="70" t="s">
        <v>28</v>
      </c>
      <c r="G49" s="76" t="s">
        <v>28</v>
      </c>
      <c r="H49" s="2" t="s">
        <v>28</v>
      </c>
      <c r="I49" s="77" t="s">
        <v>28</v>
      </c>
      <c r="J49" s="70" t="s">
        <v>28</v>
      </c>
      <c r="K49" s="70" t="s">
        <v>28</v>
      </c>
      <c r="L49" s="70" t="s">
        <v>28</v>
      </c>
      <c r="M49" s="76" t="s">
        <v>28</v>
      </c>
      <c r="N49" s="11" t="s">
        <v>28</v>
      </c>
      <c r="O49" s="75">
        <v>-0.59291618058326434</v>
      </c>
      <c r="P49" s="70">
        <v>-2.378055618863486</v>
      </c>
      <c r="Q49" s="70">
        <v>-1.0022459589486761</v>
      </c>
      <c r="R49" s="70">
        <v>30</v>
      </c>
      <c r="S49" s="70">
        <v>91</v>
      </c>
      <c r="T49" s="2">
        <v>2</v>
      </c>
    </row>
    <row r="50" spans="1:20" x14ac:dyDescent="0.25">
      <c r="A50" s="118"/>
      <c r="B50" s="30" t="s">
        <v>26</v>
      </c>
      <c r="C50" s="70" t="s">
        <v>28</v>
      </c>
      <c r="D50" s="70" t="s">
        <v>28</v>
      </c>
      <c r="E50" s="70" t="s">
        <v>28</v>
      </c>
      <c r="F50" s="70" t="s">
        <v>28</v>
      </c>
      <c r="G50" s="76" t="s">
        <v>28</v>
      </c>
      <c r="H50" s="2" t="s">
        <v>28</v>
      </c>
      <c r="I50" s="77" t="s">
        <v>28</v>
      </c>
      <c r="J50" s="70" t="s">
        <v>28</v>
      </c>
      <c r="K50" s="70" t="s">
        <v>28</v>
      </c>
      <c r="L50" s="70" t="s">
        <v>28</v>
      </c>
      <c r="M50" s="76" t="s">
        <v>28</v>
      </c>
      <c r="N50" s="11" t="s">
        <v>28</v>
      </c>
      <c r="O50" s="75">
        <v>-1.0442176918935906</v>
      </c>
      <c r="P50" s="70">
        <v>-2.3780556188729216</v>
      </c>
      <c r="Q50" s="70">
        <v>-2.1704741768029185</v>
      </c>
      <c r="R50" s="70">
        <v>54.5</v>
      </c>
      <c r="S50" s="70">
        <v>164.5</v>
      </c>
      <c r="T50" s="2">
        <v>2</v>
      </c>
    </row>
    <row r="51" spans="1:20" x14ac:dyDescent="0.25">
      <c r="A51" s="118"/>
      <c r="B51" s="31" t="s">
        <v>10</v>
      </c>
      <c r="C51" s="70"/>
      <c r="D51" s="70"/>
      <c r="E51" s="70"/>
      <c r="F51" s="70"/>
      <c r="G51" s="76"/>
      <c r="H51" s="2"/>
      <c r="I51" s="77"/>
      <c r="J51" s="70"/>
      <c r="K51" s="70"/>
      <c r="L51" s="70"/>
      <c r="M51" s="76"/>
      <c r="N51" s="11"/>
      <c r="O51" s="75"/>
      <c r="P51" s="70"/>
      <c r="Q51" s="70"/>
      <c r="R51" s="70"/>
      <c r="S51" s="70"/>
      <c r="T51" s="2"/>
    </row>
    <row r="52" spans="1:20" ht="15.75" thickBot="1" x14ac:dyDescent="0.3">
      <c r="A52" s="121"/>
      <c r="B52" s="32" t="s">
        <v>19</v>
      </c>
      <c r="C52" s="145"/>
      <c r="D52" s="145"/>
      <c r="E52" s="145"/>
      <c r="F52" s="70">
        <v>1357.48</v>
      </c>
      <c r="G52" s="76">
        <v>1357.48</v>
      </c>
      <c r="H52" s="2">
        <v>100</v>
      </c>
      <c r="I52" s="146"/>
      <c r="J52" s="145"/>
      <c r="K52" s="145"/>
      <c r="L52" s="70">
        <v>1499.28</v>
      </c>
      <c r="M52" s="76">
        <v>7487.4</v>
      </c>
      <c r="N52" s="11">
        <v>100</v>
      </c>
      <c r="O52" s="147"/>
      <c r="P52" s="145"/>
      <c r="Q52" s="145"/>
      <c r="R52" s="70" t="s">
        <v>28</v>
      </c>
      <c r="S52" s="70" t="s">
        <v>28</v>
      </c>
      <c r="T52" s="2" t="s">
        <v>28</v>
      </c>
    </row>
    <row r="53" spans="1:20" x14ac:dyDescent="0.25">
      <c r="A53" s="117" t="s">
        <v>22</v>
      </c>
      <c r="B53" s="33" t="s">
        <v>25</v>
      </c>
      <c r="C53" s="70">
        <v>-4.0610697368762175E-2</v>
      </c>
      <c r="D53" s="70">
        <v>-0.11582812418334631</v>
      </c>
      <c r="E53" s="70">
        <v>5.3148364102482324</v>
      </c>
      <c r="F53" s="70">
        <v>40.150684931506852</v>
      </c>
      <c r="G53" s="76">
        <v>79.301369863013704</v>
      </c>
      <c r="H53" s="2">
        <v>73</v>
      </c>
      <c r="I53" s="77">
        <v>-4.9409681659488953E-2</v>
      </c>
      <c r="J53" s="70">
        <v>-0.11582812455353049</v>
      </c>
      <c r="K53" s="70">
        <v>5.3148364102482315</v>
      </c>
      <c r="L53" s="70">
        <v>48.402777777777779</v>
      </c>
      <c r="M53" s="76">
        <v>233.01388888888889</v>
      </c>
      <c r="N53" s="11">
        <v>72</v>
      </c>
      <c r="O53" s="75">
        <v>2.3716647223561794E-2</v>
      </c>
      <c r="P53" s="70">
        <v>-0.11582812418251087</v>
      </c>
      <c r="Q53" s="70">
        <v>5.3148364102482306</v>
      </c>
      <c r="R53" s="70">
        <v>12.72</v>
      </c>
      <c r="S53" s="70">
        <v>39.159999999999997</v>
      </c>
      <c r="T53" s="2">
        <v>25</v>
      </c>
    </row>
    <row r="54" spans="1:20" x14ac:dyDescent="0.25">
      <c r="A54" s="118"/>
      <c r="B54" s="30" t="s">
        <v>26</v>
      </c>
      <c r="C54" s="70">
        <v>7.3277495182821895E-11</v>
      </c>
      <c r="D54" s="70">
        <v>-1.2696425318769968</v>
      </c>
      <c r="E54" s="70">
        <v>3.580340052613328</v>
      </c>
      <c r="F54" s="70">
        <v>14.75</v>
      </c>
      <c r="G54" s="76">
        <v>28.5</v>
      </c>
      <c r="H54" s="2">
        <v>4</v>
      </c>
      <c r="I54" s="77">
        <v>-5.9291618440754257E-2</v>
      </c>
      <c r="J54" s="70">
        <v>1.0401151629621694</v>
      </c>
      <c r="K54" s="70">
        <v>4.1578212504404783</v>
      </c>
      <c r="L54" s="70">
        <v>42.95</v>
      </c>
      <c r="M54" s="76">
        <v>205.75</v>
      </c>
      <c r="N54" s="11">
        <v>20</v>
      </c>
      <c r="O54" s="75">
        <v>1.7877099517549886</v>
      </c>
      <c r="P54" s="70">
        <v>-0.11582812418273702</v>
      </c>
      <c r="Q54" s="70">
        <v>7.9561737915628949</v>
      </c>
      <c r="R54" s="70">
        <v>40.5</v>
      </c>
      <c r="S54" s="70">
        <v>122.5</v>
      </c>
      <c r="T54" s="2">
        <v>4</v>
      </c>
    </row>
    <row r="55" spans="1:20" x14ac:dyDescent="0.25">
      <c r="A55" s="118"/>
      <c r="B55" s="30" t="s">
        <v>26</v>
      </c>
      <c r="C55" s="70"/>
      <c r="D55" s="70"/>
      <c r="E55" s="70"/>
      <c r="F55" s="70"/>
      <c r="G55" s="76"/>
      <c r="H55" s="2"/>
      <c r="I55" s="77">
        <v>0.59291617984963785</v>
      </c>
      <c r="J55" s="70">
        <v>-1.2696424720299511</v>
      </c>
      <c r="K55" s="70">
        <v>3.5803400526132849</v>
      </c>
      <c r="L55" s="70">
        <v>58</v>
      </c>
      <c r="M55" s="76">
        <v>281</v>
      </c>
      <c r="N55" s="11">
        <v>2</v>
      </c>
      <c r="O55" s="75">
        <v>-0.69212566689808097</v>
      </c>
      <c r="P55" s="70">
        <v>-0.11582812418288928</v>
      </c>
      <c r="Q55" s="70">
        <v>7.6181113669618057</v>
      </c>
      <c r="R55" s="70">
        <v>40</v>
      </c>
      <c r="S55" s="70">
        <v>121</v>
      </c>
      <c r="T55" s="2">
        <v>3</v>
      </c>
    </row>
    <row r="56" spans="1:20" x14ac:dyDescent="0.25">
      <c r="A56" s="118"/>
      <c r="B56" s="30" t="s">
        <v>26</v>
      </c>
      <c r="C56" s="70"/>
      <c r="D56" s="70"/>
      <c r="E56" s="70"/>
      <c r="F56" s="70"/>
      <c r="G56" s="76"/>
      <c r="H56" s="2"/>
      <c r="I56" s="77"/>
      <c r="J56" s="70"/>
      <c r="K56" s="70"/>
      <c r="L56" s="70"/>
      <c r="M56" s="76"/>
      <c r="N56" s="11"/>
      <c r="O56" s="75">
        <v>-2.6445512446571229E-13</v>
      </c>
      <c r="P56" s="70">
        <v>1.0401151634926515</v>
      </c>
      <c r="Q56" s="70">
        <v>6.461096207154057</v>
      </c>
      <c r="R56" s="70">
        <v>58</v>
      </c>
      <c r="S56" s="70">
        <v>175</v>
      </c>
      <c r="T56" s="2">
        <v>2</v>
      </c>
    </row>
    <row r="57" spans="1:20" x14ac:dyDescent="0.25">
      <c r="A57" s="118"/>
      <c r="B57" s="30" t="s">
        <v>26</v>
      </c>
      <c r="C57" s="70"/>
      <c r="D57" s="70"/>
      <c r="E57" s="70"/>
      <c r="F57" s="70"/>
      <c r="G57" s="76"/>
      <c r="H57" s="2"/>
      <c r="I57" s="77"/>
      <c r="J57" s="70"/>
      <c r="K57" s="70"/>
      <c r="L57" s="70"/>
      <c r="M57" s="76"/>
      <c r="N57" s="11"/>
      <c r="O57" s="75">
        <v>-1.1425305146417486E-12</v>
      </c>
      <c r="P57" s="70">
        <v>-1.2696425318149225</v>
      </c>
      <c r="Q57" s="70">
        <v>6.2216774339279937</v>
      </c>
      <c r="R57" s="70">
        <v>16.5</v>
      </c>
      <c r="S57" s="70">
        <v>50.5</v>
      </c>
      <c r="T57" s="2">
        <v>2</v>
      </c>
    </row>
    <row r="58" spans="1:20" x14ac:dyDescent="0.25">
      <c r="A58" s="118"/>
      <c r="B58" s="30" t="s">
        <v>26</v>
      </c>
      <c r="C58" s="70"/>
      <c r="D58" s="70"/>
      <c r="E58" s="70"/>
      <c r="F58" s="70"/>
      <c r="G58" s="76"/>
      <c r="H58" s="2"/>
      <c r="I58" s="77"/>
      <c r="J58" s="70"/>
      <c r="K58" s="70"/>
      <c r="L58" s="70"/>
      <c r="M58" s="76"/>
      <c r="N58" s="11"/>
      <c r="O58" s="75">
        <v>2.0763770007158247</v>
      </c>
      <c r="P58" s="70">
        <v>-0.81576487749860438</v>
      </c>
      <c r="Q58" s="70">
        <v>5.021260356994774</v>
      </c>
      <c r="R58" s="70">
        <v>48</v>
      </c>
      <c r="S58" s="70">
        <v>145</v>
      </c>
      <c r="T58" s="2">
        <v>2</v>
      </c>
    </row>
    <row r="59" spans="1:20" x14ac:dyDescent="0.25">
      <c r="A59" s="118"/>
      <c r="B59" s="30" t="s">
        <v>26</v>
      </c>
      <c r="C59" s="70"/>
      <c r="D59" s="70"/>
      <c r="E59" s="70"/>
      <c r="F59" s="70"/>
      <c r="G59" s="76"/>
      <c r="H59" s="2"/>
      <c r="I59" s="77"/>
      <c r="J59" s="70"/>
      <c r="K59" s="70"/>
      <c r="L59" s="70"/>
      <c r="M59" s="76"/>
      <c r="N59" s="11"/>
      <c r="O59" s="75">
        <v>-6.5879575620839237E-2</v>
      </c>
      <c r="P59" s="70">
        <v>1.0401151634924908</v>
      </c>
      <c r="Q59" s="70">
        <v>4.1578212504404783</v>
      </c>
      <c r="R59" s="70">
        <v>29.555555555555557</v>
      </c>
      <c r="S59" s="70">
        <v>89.666666666666671</v>
      </c>
      <c r="T59" s="2">
        <v>9</v>
      </c>
    </row>
    <row r="60" spans="1:20" x14ac:dyDescent="0.25">
      <c r="A60" s="118"/>
      <c r="B60" s="30" t="s">
        <v>26</v>
      </c>
      <c r="C60" s="70"/>
      <c r="D60" s="70"/>
      <c r="E60" s="70"/>
      <c r="F60" s="70"/>
      <c r="G60" s="76"/>
      <c r="H60" s="2"/>
      <c r="I60" s="77"/>
      <c r="J60" s="70"/>
      <c r="K60" s="70"/>
      <c r="L60" s="70"/>
      <c r="M60" s="76"/>
      <c r="N60" s="11"/>
      <c r="O60" s="75">
        <v>-0.34807256395910136</v>
      </c>
      <c r="P60" s="70">
        <v>-0.11582812418466691</v>
      </c>
      <c r="Q60" s="70">
        <v>4.1466081923939884</v>
      </c>
      <c r="R60" s="70">
        <v>17.333333333333332</v>
      </c>
      <c r="S60" s="70">
        <v>53</v>
      </c>
      <c r="T60" s="2">
        <v>3</v>
      </c>
    </row>
    <row r="61" spans="1:20" x14ac:dyDescent="0.25">
      <c r="A61" s="118"/>
      <c r="B61" s="30" t="s">
        <v>26</v>
      </c>
      <c r="C61" s="70"/>
      <c r="D61" s="70"/>
      <c r="E61" s="70"/>
      <c r="F61" s="70"/>
      <c r="G61" s="76"/>
      <c r="H61" s="2"/>
      <c r="I61" s="77"/>
      <c r="J61" s="70"/>
      <c r="K61" s="70"/>
      <c r="L61" s="70"/>
      <c r="M61" s="76"/>
      <c r="N61" s="11"/>
      <c r="O61" s="75">
        <v>0.25410693453646976</v>
      </c>
      <c r="P61" s="70">
        <v>-1.2696425318148155</v>
      </c>
      <c r="Q61" s="70">
        <v>3.5803400526133276</v>
      </c>
      <c r="R61" s="70">
        <v>19.428571428571427</v>
      </c>
      <c r="S61" s="70">
        <v>59.285714285714285</v>
      </c>
      <c r="T61" s="2">
        <v>7</v>
      </c>
    </row>
    <row r="62" spans="1:20" x14ac:dyDescent="0.25">
      <c r="A62" s="118"/>
      <c r="B62" s="30" t="s">
        <v>26</v>
      </c>
      <c r="C62" s="70"/>
      <c r="D62" s="70"/>
      <c r="E62" s="70"/>
      <c r="F62" s="70"/>
      <c r="G62" s="76"/>
      <c r="H62" s="2"/>
      <c r="I62" s="77"/>
      <c r="J62" s="70"/>
      <c r="K62" s="70"/>
      <c r="L62" s="70"/>
      <c r="M62" s="76"/>
      <c r="N62" s="11"/>
      <c r="O62" s="75">
        <v>-0.59291618058484918</v>
      </c>
      <c r="P62" s="70">
        <v>0.54335254803551791</v>
      </c>
      <c r="Q62" s="70">
        <v>3.0577324993668191</v>
      </c>
      <c r="R62" s="70">
        <v>17</v>
      </c>
      <c r="S62" s="70">
        <v>52</v>
      </c>
      <c r="T62" s="2">
        <v>2</v>
      </c>
    </row>
    <row r="63" spans="1:20" x14ac:dyDescent="0.25">
      <c r="A63" s="118"/>
      <c r="B63" s="30" t="s">
        <v>26</v>
      </c>
      <c r="C63" s="70"/>
      <c r="D63" s="70"/>
      <c r="E63" s="70"/>
      <c r="F63" s="70"/>
      <c r="G63" s="76"/>
      <c r="H63" s="2"/>
      <c r="I63" s="77"/>
      <c r="J63" s="70"/>
      <c r="K63" s="70"/>
      <c r="L63" s="70"/>
      <c r="M63" s="76"/>
      <c r="N63" s="11"/>
      <c r="O63" s="75">
        <v>4.5574331939560955E-13</v>
      </c>
      <c r="P63" s="70">
        <v>-0.11582812418530819</v>
      </c>
      <c r="Q63" s="70">
        <v>2.9855212962686331</v>
      </c>
      <c r="R63" s="70">
        <v>14</v>
      </c>
      <c r="S63" s="70">
        <v>43</v>
      </c>
      <c r="T63" s="2">
        <v>2</v>
      </c>
    </row>
    <row r="64" spans="1:20" x14ac:dyDescent="0.25">
      <c r="A64" s="118"/>
      <c r="B64" s="30" t="s">
        <v>26</v>
      </c>
      <c r="C64" s="70"/>
      <c r="D64" s="70"/>
      <c r="E64" s="70"/>
      <c r="F64" s="70"/>
      <c r="G64" s="76"/>
      <c r="H64" s="2"/>
      <c r="I64" s="77"/>
      <c r="J64" s="70"/>
      <c r="K64" s="70"/>
      <c r="L64" s="70"/>
      <c r="M64" s="76"/>
      <c r="N64" s="11"/>
      <c r="O64" s="75">
        <v>0.59291618058393425</v>
      </c>
      <c r="P64" s="70">
        <v>-0.815764877498523</v>
      </c>
      <c r="Q64" s="70">
        <v>2.7179854002811958</v>
      </c>
      <c r="R64" s="70">
        <v>13</v>
      </c>
      <c r="S64" s="70">
        <v>40</v>
      </c>
      <c r="T64" s="2">
        <v>3</v>
      </c>
    </row>
    <row r="65" spans="1:20" x14ac:dyDescent="0.25">
      <c r="A65" s="118"/>
      <c r="B65" s="30" t="s">
        <v>26</v>
      </c>
      <c r="C65" s="70"/>
      <c r="D65" s="70"/>
      <c r="E65" s="70"/>
      <c r="F65" s="70"/>
      <c r="G65" s="76"/>
      <c r="H65" s="2"/>
      <c r="I65" s="77"/>
      <c r="J65" s="70"/>
      <c r="K65" s="70"/>
      <c r="L65" s="70"/>
      <c r="M65" s="76"/>
      <c r="N65" s="11"/>
      <c r="O65" s="75">
        <v>1.0381885003554667</v>
      </c>
      <c r="P65" s="70">
        <v>2.1680119559097797</v>
      </c>
      <c r="Q65" s="70">
        <v>2.4381589568891311</v>
      </c>
      <c r="R65" s="70">
        <v>78.75</v>
      </c>
      <c r="S65" s="70">
        <v>237.25</v>
      </c>
      <c r="T65" s="2">
        <v>4</v>
      </c>
    </row>
    <row r="66" spans="1:20" x14ac:dyDescent="0.25">
      <c r="A66" s="118"/>
      <c r="B66" s="30" t="s">
        <v>26</v>
      </c>
      <c r="C66" s="70"/>
      <c r="D66" s="70"/>
      <c r="E66" s="70"/>
      <c r="F66" s="70"/>
      <c r="G66" s="76"/>
      <c r="H66" s="2"/>
      <c r="I66" s="77"/>
      <c r="J66" s="70"/>
      <c r="K66" s="70"/>
      <c r="L66" s="70"/>
      <c r="M66" s="76"/>
      <c r="N66" s="11"/>
      <c r="O66" s="75">
        <v>9.7699626167013776E-13</v>
      </c>
      <c r="P66" s="70">
        <v>-2.3780556188635558</v>
      </c>
      <c r="Q66" s="70">
        <v>1.6390914223659889</v>
      </c>
      <c r="R66" s="70">
        <v>40.5</v>
      </c>
      <c r="S66" s="70">
        <v>122.5</v>
      </c>
      <c r="T66" s="2">
        <v>2</v>
      </c>
    </row>
    <row r="67" spans="1:20" x14ac:dyDescent="0.25">
      <c r="A67" s="118"/>
      <c r="B67" s="30" t="s">
        <v>26</v>
      </c>
      <c r="C67" s="70"/>
      <c r="D67" s="70"/>
      <c r="E67" s="70"/>
      <c r="F67" s="70"/>
      <c r="G67" s="76"/>
      <c r="H67" s="2"/>
      <c r="I67" s="77"/>
      <c r="J67" s="70"/>
      <c r="K67" s="70"/>
      <c r="L67" s="70"/>
      <c r="M67" s="76"/>
      <c r="N67" s="11"/>
      <c r="O67" s="75">
        <v>9.0039087297100195E-14</v>
      </c>
      <c r="P67" s="70">
        <v>-0.81576487749880644</v>
      </c>
      <c r="Q67" s="70">
        <v>1.549757182426956</v>
      </c>
      <c r="R67" s="70">
        <v>24</v>
      </c>
      <c r="S67" s="70">
        <v>73</v>
      </c>
      <c r="T67" s="2">
        <v>2</v>
      </c>
    </row>
    <row r="68" spans="1:20" x14ac:dyDescent="0.25">
      <c r="A68" s="118"/>
      <c r="B68" s="30" t="s">
        <v>26</v>
      </c>
      <c r="C68" s="70"/>
      <c r="D68" s="70"/>
      <c r="E68" s="70"/>
      <c r="F68" s="70"/>
      <c r="G68" s="76"/>
      <c r="H68" s="2"/>
      <c r="I68" s="77"/>
      <c r="J68" s="70"/>
      <c r="K68" s="70"/>
      <c r="L68" s="70"/>
      <c r="M68" s="76"/>
      <c r="N68" s="11"/>
      <c r="O68" s="75">
        <v>2.5131405059876995E-13</v>
      </c>
      <c r="P68" s="70">
        <v>0.54335254803565636</v>
      </c>
      <c r="Q68" s="70">
        <v>0.72841738538722334</v>
      </c>
      <c r="R68" s="70">
        <v>73.333333333333329</v>
      </c>
      <c r="S68" s="70">
        <v>221</v>
      </c>
      <c r="T68" s="2">
        <v>3</v>
      </c>
    </row>
    <row r="69" spans="1:20" x14ac:dyDescent="0.25">
      <c r="A69" s="118"/>
      <c r="B69" s="30" t="s">
        <v>26</v>
      </c>
      <c r="C69" s="70"/>
      <c r="D69" s="70"/>
      <c r="E69" s="70"/>
      <c r="F69" s="70"/>
      <c r="G69" s="76"/>
      <c r="H69" s="2"/>
      <c r="I69" s="77"/>
      <c r="J69" s="70"/>
      <c r="K69" s="70"/>
      <c r="L69" s="70"/>
      <c r="M69" s="76"/>
      <c r="N69" s="11"/>
      <c r="O69" s="75">
        <v>1.5098598499378739E-13</v>
      </c>
      <c r="P69" s="70">
        <v>-0.81576487749890425</v>
      </c>
      <c r="Q69" s="70">
        <v>0.38867028630160078</v>
      </c>
      <c r="R69" s="70">
        <v>30.666666666666668</v>
      </c>
      <c r="S69" s="70">
        <v>93</v>
      </c>
      <c r="T69" s="2">
        <v>3</v>
      </c>
    </row>
    <row r="70" spans="1:20" x14ac:dyDescent="0.25">
      <c r="A70" s="118"/>
      <c r="B70" s="30" t="s">
        <v>26</v>
      </c>
      <c r="C70" s="70"/>
      <c r="D70" s="70"/>
      <c r="E70" s="70"/>
      <c r="F70" s="70"/>
      <c r="G70" s="76"/>
      <c r="H70" s="2"/>
      <c r="I70" s="77"/>
      <c r="J70" s="70"/>
      <c r="K70" s="70"/>
      <c r="L70" s="70"/>
      <c r="M70" s="76"/>
      <c r="N70" s="11"/>
      <c r="O70" s="75">
        <v>-0.59291618058467399</v>
      </c>
      <c r="P70" s="70">
        <v>2.1680119559181232</v>
      </c>
      <c r="Q70" s="70">
        <v>0.13488400017555446</v>
      </c>
      <c r="R70" s="70">
        <v>15.5</v>
      </c>
      <c r="S70" s="70">
        <v>47.5</v>
      </c>
      <c r="T70" s="2">
        <v>2</v>
      </c>
    </row>
    <row r="71" spans="1:20" x14ac:dyDescent="0.25">
      <c r="A71" s="118"/>
      <c r="B71" s="30" t="s">
        <v>26</v>
      </c>
      <c r="C71" s="70"/>
      <c r="D71" s="70"/>
      <c r="E71" s="70"/>
      <c r="F71" s="70"/>
      <c r="G71" s="76"/>
      <c r="H71" s="2"/>
      <c r="I71" s="77"/>
      <c r="J71" s="70"/>
      <c r="K71" s="70"/>
      <c r="L71" s="70"/>
      <c r="M71" s="76"/>
      <c r="N71" s="11"/>
      <c r="O71" s="75">
        <v>-1.0442176918882733</v>
      </c>
      <c r="P71" s="70">
        <v>-2.2145081450716493</v>
      </c>
      <c r="Q71" s="70">
        <v>-2.2158432371328534</v>
      </c>
      <c r="R71" s="70">
        <v>87.666666666666671</v>
      </c>
      <c r="S71" s="70">
        <v>264</v>
      </c>
      <c r="T71" s="2">
        <v>3</v>
      </c>
    </row>
    <row r="72" spans="1:20" x14ac:dyDescent="0.25">
      <c r="A72" s="118"/>
      <c r="B72" s="31" t="s">
        <v>10</v>
      </c>
      <c r="C72" s="71"/>
      <c r="D72" s="72"/>
      <c r="E72" s="72"/>
      <c r="F72" s="72"/>
      <c r="G72" s="73"/>
      <c r="H72" s="6"/>
      <c r="I72" s="56"/>
      <c r="J72" s="56"/>
      <c r="K72" s="56"/>
      <c r="L72" s="56"/>
      <c r="M72" s="56"/>
      <c r="N72" s="92"/>
      <c r="O72" s="71"/>
      <c r="P72" s="72"/>
      <c r="Q72" s="72"/>
      <c r="R72" s="72"/>
      <c r="S72" s="73"/>
      <c r="T72" s="6"/>
    </row>
    <row r="73" spans="1:20" ht="15.75" thickBot="1" x14ac:dyDescent="0.3">
      <c r="A73" s="121"/>
      <c r="B73" s="32" t="s">
        <v>19</v>
      </c>
      <c r="C73" s="79"/>
      <c r="D73" s="83"/>
      <c r="E73" s="80"/>
      <c r="F73" s="81">
        <v>1640.4347826086957</v>
      </c>
      <c r="G73" s="82">
        <v>3279.8695652173915</v>
      </c>
      <c r="H73" s="4">
        <v>23</v>
      </c>
      <c r="I73" s="79"/>
      <c r="J73" s="80"/>
      <c r="K73" s="80"/>
      <c r="L73" s="81" t="s">
        <v>28</v>
      </c>
      <c r="M73" s="81" t="s">
        <v>28</v>
      </c>
      <c r="N73" s="12" t="s">
        <v>28</v>
      </c>
      <c r="O73" s="79"/>
      <c r="P73" s="80"/>
      <c r="Q73" s="80"/>
      <c r="R73" s="81" t="s">
        <v>28</v>
      </c>
      <c r="S73" s="81" t="s">
        <v>28</v>
      </c>
      <c r="T73" s="4" t="s">
        <v>28</v>
      </c>
    </row>
  </sheetData>
  <mergeCells count="8">
    <mergeCell ref="A53:A73"/>
    <mergeCell ref="A27:A52"/>
    <mergeCell ref="A3:A26"/>
    <mergeCell ref="I1:N1"/>
    <mergeCell ref="O1:T1"/>
    <mergeCell ref="A1:A2"/>
    <mergeCell ref="B1:B2"/>
    <mergeCell ref="C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7"/>
  <sheetViews>
    <sheetView workbookViewId="0">
      <selection activeCell="B4" sqref="B4:S57"/>
    </sheetView>
  </sheetViews>
  <sheetFormatPr defaultRowHeight="15" x14ac:dyDescent="0.25"/>
  <cols>
    <col min="1" max="19" width="10.7109375" customWidth="1"/>
  </cols>
  <sheetData>
    <row r="1" spans="1:19" x14ac:dyDescent="0.25">
      <c r="A1" s="94" t="s">
        <v>11</v>
      </c>
      <c r="B1" s="125" t="s">
        <v>6</v>
      </c>
      <c r="C1" s="126"/>
      <c r="D1" s="126"/>
      <c r="E1" s="126"/>
      <c r="F1" s="126"/>
      <c r="G1" s="127"/>
      <c r="H1" s="133" t="s">
        <v>7</v>
      </c>
      <c r="I1" s="126"/>
      <c r="J1" s="126"/>
      <c r="K1" s="126"/>
      <c r="L1" s="126"/>
      <c r="M1" s="134"/>
      <c r="N1" s="125" t="s">
        <v>13</v>
      </c>
      <c r="O1" s="126"/>
      <c r="P1" s="126"/>
      <c r="Q1" s="126"/>
      <c r="R1" s="126"/>
      <c r="S1" s="127"/>
    </row>
    <row r="2" spans="1:19" x14ac:dyDescent="0.25">
      <c r="A2" s="95"/>
      <c r="B2" s="128">
        <v>0.02</v>
      </c>
      <c r="C2" s="129"/>
      <c r="D2" s="129">
        <v>0.15</v>
      </c>
      <c r="E2" s="129"/>
      <c r="F2" s="129" t="s">
        <v>9</v>
      </c>
      <c r="G2" s="130"/>
      <c r="H2" s="128">
        <v>0.02</v>
      </c>
      <c r="I2" s="129"/>
      <c r="J2" s="129">
        <v>0.15</v>
      </c>
      <c r="K2" s="129"/>
      <c r="L2" s="129" t="s">
        <v>9</v>
      </c>
      <c r="M2" s="131"/>
      <c r="N2" s="128">
        <v>0.02</v>
      </c>
      <c r="O2" s="129"/>
      <c r="P2" s="129">
        <v>0.15</v>
      </c>
      <c r="Q2" s="129"/>
      <c r="R2" s="129" t="s">
        <v>9</v>
      </c>
      <c r="S2" s="130"/>
    </row>
    <row r="3" spans="1:19" ht="18.75" thickBot="1" x14ac:dyDescent="0.3">
      <c r="A3" s="97"/>
      <c r="B3" s="28" t="s">
        <v>3</v>
      </c>
      <c r="C3" s="36" t="s">
        <v>4</v>
      </c>
      <c r="D3" s="46" t="s">
        <v>3</v>
      </c>
      <c r="E3" s="36" t="s">
        <v>4</v>
      </c>
      <c r="F3" s="46" t="s">
        <v>3</v>
      </c>
      <c r="G3" s="52" t="s">
        <v>4</v>
      </c>
      <c r="H3" s="46" t="s">
        <v>3</v>
      </c>
      <c r="I3" s="36" t="s">
        <v>4</v>
      </c>
      <c r="J3" s="46" t="s">
        <v>3</v>
      </c>
      <c r="K3" s="36" t="s">
        <v>4</v>
      </c>
      <c r="L3" s="46" t="s">
        <v>3</v>
      </c>
      <c r="M3" s="53" t="s">
        <v>4</v>
      </c>
      <c r="N3" s="28" t="s">
        <v>3</v>
      </c>
      <c r="O3" s="36" t="s">
        <v>4</v>
      </c>
      <c r="P3" s="46" t="s">
        <v>3</v>
      </c>
      <c r="Q3" s="36" t="s">
        <v>4</v>
      </c>
      <c r="R3" s="46" t="s">
        <v>3</v>
      </c>
      <c r="S3" s="52" t="s">
        <v>4</v>
      </c>
    </row>
    <row r="4" spans="1:19" x14ac:dyDescent="0.25">
      <c r="A4" s="33">
        <v>0</v>
      </c>
      <c r="B4" s="84">
        <v>-0.53674843000000005</v>
      </c>
      <c r="C4" s="85">
        <v>-0.121136928</v>
      </c>
      <c r="D4" s="85">
        <v>-0.53674843000000005</v>
      </c>
      <c r="E4" s="85">
        <v>-0.121136928</v>
      </c>
      <c r="F4" s="85">
        <v>-0.53674843000000005</v>
      </c>
      <c r="G4" s="141">
        <v>-0.121136928</v>
      </c>
      <c r="H4" s="84">
        <v>-0.53674843000000005</v>
      </c>
      <c r="I4" s="85">
        <v>-0.121136928</v>
      </c>
      <c r="J4" s="85">
        <v>-0.53674843000000005</v>
      </c>
      <c r="K4" s="85">
        <v>-0.121136928</v>
      </c>
      <c r="L4" s="85">
        <v>-0.53674843000000005</v>
      </c>
      <c r="M4" s="141">
        <v>-0.121136928</v>
      </c>
      <c r="N4" s="84">
        <v>-0.53674843000000005</v>
      </c>
      <c r="O4" s="85">
        <v>-0.121136928</v>
      </c>
      <c r="P4" s="85">
        <v>-0.53674843000000005</v>
      </c>
      <c r="Q4" s="85">
        <v>-0.121136928</v>
      </c>
      <c r="R4" s="85">
        <v>-0.53674843000000005</v>
      </c>
      <c r="S4" s="141">
        <v>-0.121136928</v>
      </c>
    </row>
    <row r="5" spans="1:19" x14ac:dyDescent="0.25">
      <c r="A5" s="30">
        <v>1</v>
      </c>
      <c r="B5" s="75">
        <v>-0.57022380965229325</v>
      </c>
      <c r="C5" s="70">
        <v>-0.1182434302150672</v>
      </c>
      <c r="D5" s="124" t="s">
        <v>19</v>
      </c>
      <c r="E5" s="124"/>
      <c r="F5" s="70">
        <v>-0.59295245034407729</v>
      </c>
      <c r="G5" s="142">
        <v>-0.11627884393765051</v>
      </c>
      <c r="H5" s="75">
        <v>-0.57022380965229325</v>
      </c>
      <c r="I5" s="70">
        <v>-0.1182434302150672</v>
      </c>
      <c r="J5" s="124" t="s">
        <v>19</v>
      </c>
      <c r="K5" s="124"/>
      <c r="L5" s="70">
        <v>-0.59295245034407729</v>
      </c>
      <c r="M5" s="142">
        <v>-0.11627884393765051</v>
      </c>
      <c r="N5" s="75">
        <v>-0.57022380965229325</v>
      </c>
      <c r="O5" s="70">
        <v>-0.1182434302150672</v>
      </c>
      <c r="P5" s="70">
        <v>-0.78781377739219882</v>
      </c>
      <c r="Q5" s="70">
        <v>-9.9435694613004208E-2</v>
      </c>
      <c r="R5" s="70">
        <v>-0.59295245034407729</v>
      </c>
      <c r="S5" s="142">
        <v>-0.11627884393765051</v>
      </c>
    </row>
    <row r="6" spans="1:19" x14ac:dyDescent="0.25">
      <c r="A6" s="30">
        <v>2</v>
      </c>
      <c r="B6" s="75">
        <v>-0.5836624283812859</v>
      </c>
      <c r="C6" s="70">
        <v>-0.1169272918441624</v>
      </c>
      <c r="D6" s="70"/>
      <c r="E6" s="70"/>
      <c r="F6" s="70">
        <v>-0.59291350531857812</v>
      </c>
      <c r="G6" s="142">
        <v>-0.1158283692853176</v>
      </c>
      <c r="H6" s="75">
        <v>-0.57021172520409213</v>
      </c>
      <c r="I6" s="70">
        <v>-0.1180899248076494</v>
      </c>
      <c r="J6" s="70"/>
      <c r="K6" s="70"/>
      <c r="L6" s="70">
        <v>-0.59291681594713574</v>
      </c>
      <c r="M6" s="142">
        <v>-0.11582806654149989</v>
      </c>
      <c r="N6" s="75">
        <v>-0.59170257893898393</v>
      </c>
      <c r="O6" s="70">
        <v>-0.10346801372793191</v>
      </c>
      <c r="P6" s="70">
        <v>-0.61554004409718444</v>
      </c>
      <c r="Q6" s="70">
        <v>-0.14697718605199731</v>
      </c>
      <c r="R6" s="70">
        <v>-0.59198124725273427</v>
      </c>
      <c r="S6" s="142">
        <v>-0.1039931499685534</v>
      </c>
    </row>
    <row r="7" spans="1:19" x14ac:dyDescent="0.25">
      <c r="A7" s="30">
        <v>3</v>
      </c>
      <c r="B7" s="75">
        <v>-0.58910875350423342</v>
      </c>
      <c r="C7" s="70">
        <v>-0.11632841190018189</v>
      </c>
      <c r="D7" s="70"/>
      <c r="E7" s="70"/>
      <c r="F7" s="70">
        <v>-0.59291618486644104</v>
      </c>
      <c r="G7" s="142">
        <v>-0.1158281407802856</v>
      </c>
      <c r="H7" s="75">
        <v>-0.58366321961623413</v>
      </c>
      <c r="I7" s="70">
        <v>-0.1169293100925369</v>
      </c>
      <c r="J7" s="70"/>
      <c r="K7" s="70"/>
      <c r="L7" s="70">
        <v>-0.59291617587928158</v>
      </c>
      <c r="M7" s="142">
        <v>-0.11582812090114999</v>
      </c>
      <c r="N7" s="75">
        <v>-0.70993363953605604</v>
      </c>
      <c r="O7" s="70">
        <v>-0.30116354672187901</v>
      </c>
      <c r="P7" s="70">
        <v>-0.21930552406903081</v>
      </c>
      <c r="Q7" s="70">
        <v>0.79089612594190917</v>
      </c>
      <c r="R7" s="70">
        <v>-0.59291621182840382</v>
      </c>
      <c r="S7" s="142">
        <v>-0.11582731212255221</v>
      </c>
    </row>
    <row r="8" spans="1:19" x14ac:dyDescent="0.25">
      <c r="A8" s="30">
        <v>4</v>
      </c>
      <c r="B8" s="75">
        <v>-0.59134266882717712</v>
      </c>
      <c r="C8" s="70">
        <v>-0.1160558473620984</v>
      </c>
      <c r="D8" s="70"/>
      <c r="E8" s="70"/>
      <c r="F8" s="70">
        <v>-0.59291617876603098</v>
      </c>
      <c r="G8" s="142">
        <v>-0.1158281187758911</v>
      </c>
      <c r="H8" s="75">
        <v>-0.58365300309694823</v>
      </c>
      <c r="I8" s="70">
        <v>-0.1168000884469754</v>
      </c>
      <c r="J8" s="70"/>
      <c r="K8" s="70"/>
      <c r="L8" s="70">
        <v>-0.59291617646176553</v>
      </c>
      <c r="M8" s="142">
        <v>-0.11582812826690771</v>
      </c>
      <c r="N8" s="75">
        <v>-0.59378817483162472</v>
      </c>
      <c r="O8" s="70">
        <v>-0.1168188073038296</v>
      </c>
      <c r="P8" s="70">
        <v>49.475871919496868</v>
      </c>
      <c r="Q8" s="70">
        <v>125.0626089026413</v>
      </c>
      <c r="R8" s="70">
        <v>-0.59291618223265485</v>
      </c>
      <c r="S8" s="142">
        <v>-0.1158281255291935</v>
      </c>
    </row>
    <row r="9" spans="1:19" x14ac:dyDescent="0.25">
      <c r="A9" s="30">
        <v>5</v>
      </c>
      <c r="B9" s="75">
        <v>-0.59226461880984171</v>
      </c>
      <c r="C9" s="70">
        <v>-0.1159317837743358</v>
      </c>
      <c r="D9" s="70"/>
      <c r="E9" s="70"/>
      <c r="F9" s="70">
        <v>-0.59291618252014755</v>
      </c>
      <c r="G9" s="142">
        <v>-0.1158281291617954</v>
      </c>
      <c r="H9" s="75">
        <v>-0.58910974640425895</v>
      </c>
      <c r="I9" s="70">
        <v>-0.1163317801364224</v>
      </c>
      <c r="J9" s="70"/>
      <c r="K9" s="70"/>
      <c r="L9" s="70">
        <v>-0.59291618554625813</v>
      </c>
      <c r="M9" s="142">
        <v>-0.1158281274935752</v>
      </c>
      <c r="N9" s="75">
        <v>-0.59279374338740287</v>
      </c>
      <c r="O9" s="70">
        <v>-0.1156847374589505</v>
      </c>
      <c r="P9" s="70">
        <v>1.332995459547703E-2</v>
      </c>
      <c r="Q9" s="70">
        <v>1.41566520293236</v>
      </c>
      <c r="R9" s="70">
        <v>-0.59291618058383522</v>
      </c>
      <c r="S9" s="142">
        <v>-0.11582812417128829</v>
      </c>
    </row>
    <row r="10" spans="1:19" x14ac:dyDescent="0.25">
      <c r="A10" s="30">
        <v>6</v>
      </c>
      <c r="B10" s="75">
        <v>-0.59264615771561424</v>
      </c>
      <c r="C10" s="70">
        <v>-0.1158753107703264</v>
      </c>
      <c r="D10" s="70"/>
      <c r="E10" s="70"/>
      <c r="F10" s="70">
        <v>-0.59291617816623132</v>
      </c>
      <c r="G10" s="142">
        <v>-0.1158281186964832</v>
      </c>
      <c r="H10" s="75">
        <v>-0.58910323185660651</v>
      </c>
      <c r="I10" s="70">
        <v>-0.11624960837272599</v>
      </c>
      <c r="J10" s="70"/>
      <c r="K10" s="70"/>
      <c r="L10" s="70">
        <v>-0.59291618507753685</v>
      </c>
      <c r="M10" s="142">
        <v>-0.1158281217443671</v>
      </c>
      <c r="N10" s="75">
        <v>-0.59291625120373714</v>
      </c>
      <c r="O10" s="70">
        <v>-0.1158281084784651</v>
      </c>
      <c r="P10" s="70">
        <v>-1.8228405709243609</v>
      </c>
      <c r="Q10" s="70">
        <v>-3.1487121223587931</v>
      </c>
      <c r="R10" s="70"/>
      <c r="S10" s="142"/>
    </row>
    <row r="11" spans="1:19" x14ac:dyDescent="0.25">
      <c r="A11" s="30">
        <v>7</v>
      </c>
      <c r="B11" s="75">
        <v>-0.59280423786508507</v>
      </c>
      <c r="C11" s="70">
        <v>-0.1158496040145872</v>
      </c>
      <c r="D11" s="70"/>
      <c r="E11" s="70"/>
      <c r="F11" s="70">
        <v>-0.59291618332922136</v>
      </c>
      <c r="G11" s="142">
        <v>-0.1158281295994766</v>
      </c>
      <c r="H11" s="75">
        <v>-0.59134340188366907</v>
      </c>
      <c r="I11" s="70">
        <v>-0.1160579152406646</v>
      </c>
      <c r="J11" s="70"/>
      <c r="K11" s="70"/>
      <c r="L11" s="70">
        <v>-0.59291617468312663</v>
      </c>
      <c r="M11" s="142">
        <v>-0.1158281226591287</v>
      </c>
      <c r="N11" s="75">
        <v>-0.5929161805825568</v>
      </c>
      <c r="O11" s="70">
        <v>-0.1158281241697133</v>
      </c>
      <c r="P11" s="70">
        <v>-0.82622351004452776</v>
      </c>
      <c r="Q11" s="70">
        <v>-0.67599385751630248</v>
      </c>
      <c r="R11" s="70"/>
      <c r="S11" s="142"/>
    </row>
    <row r="12" spans="1:19" x14ac:dyDescent="0.25">
      <c r="A12" s="30">
        <v>8</v>
      </c>
      <c r="B12" s="75">
        <v>-0.59286976607631281</v>
      </c>
      <c r="C12" s="70">
        <v>-0.1158379020549854</v>
      </c>
      <c r="D12" s="70"/>
      <c r="E12" s="70"/>
      <c r="F12" s="70">
        <v>-0.59291617763469362</v>
      </c>
      <c r="G12" s="142">
        <v>-0.1158281191344515</v>
      </c>
      <c r="H12" s="75">
        <v>-0.5913397485089823</v>
      </c>
      <c r="I12" s="70">
        <v>-0.116011892859457</v>
      </c>
      <c r="J12" s="70"/>
      <c r="K12" s="70"/>
      <c r="L12" s="70">
        <v>-0.59291617514155026</v>
      </c>
      <c r="M12" s="142">
        <v>-0.1158281282723201</v>
      </c>
      <c r="N12" s="75"/>
      <c r="O12" s="70"/>
      <c r="P12" s="70">
        <v>0.3303035773325026</v>
      </c>
      <c r="Q12" s="70">
        <v>2.131146179251195</v>
      </c>
      <c r="R12" s="70"/>
      <c r="S12" s="142"/>
    </row>
    <row r="13" spans="1:19" x14ac:dyDescent="0.25">
      <c r="A13" s="30">
        <v>9</v>
      </c>
      <c r="B13" s="75">
        <v>-0.59289693471075688</v>
      </c>
      <c r="C13" s="70">
        <v>-0.11583257519576901</v>
      </c>
      <c r="D13" s="70"/>
      <c r="E13" s="70"/>
      <c r="F13" s="70">
        <v>-0.59291618397387891</v>
      </c>
      <c r="G13" s="142">
        <v>-0.115828129225327</v>
      </c>
      <c r="H13" s="75">
        <v>-0.59226508151291435</v>
      </c>
      <c r="I13" s="70">
        <v>-0.11593281669456</v>
      </c>
      <c r="J13" s="70"/>
      <c r="K13" s="70"/>
      <c r="L13" s="70">
        <v>-0.59291618491512699</v>
      </c>
      <c r="M13" s="142">
        <v>-0.11582812741317559</v>
      </c>
      <c r="N13" s="75"/>
      <c r="O13" s="70"/>
      <c r="P13" s="70">
        <v>2.222205364623516</v>
      </c>
      <c r="Q13" s="70">
        <v>6.6488156948863626</v>
      </c>
      <c r="R13" s="70"/>
      <c r="S13" s="142"/>
    </row>
    <row r="14" spans="1:19" x14ac:dyDescent="0.25">
      <c r="A14" s="30">
        <v>10</v>
      </c>
      <c r="B14" s="75">
        <v>-0.59290820004375899</v>
      </c>
      <c r="C14" s="70">
        <v>-0.1158301503452957</v>
      </c>
      <c r="D14" s="70"/>
      <c r="E14" s="70"/>
      <c r="F14" s="70">
        <v>-0.59291617693942567</v>
      </c>
      <c r="G14" s="142">
        <v>-0.1158281194830592</v>
      </c>
      <c r="H14" s="75">
        <v>-0.59226315231227245</v>
      </c>
      <c r="I14" s="70">
        <v>-0.1159085278149084</v>
      </c>
      <c r="J14" s="70"/>
      <c r="K14" s="70"/>
      <c r="L14" s="70">
        <v>-0.59291618430935422</v>
      </c>
      <c r="M14" s="142">
        <v>-0.1158281199574059</v>
      </c>
      <c r="N14" s="75"/>
      <c r="O14" s="70"/>
      <c r="P14" s="70">
        <v>0.68553293726889364</v>
      </c>
      <c r="Q14" s="70">
        <v>2.9340073947564509</v>
      </c>
      <c r="R14" s="70"/>
      <c r="S14" s="142"/>
    </row>
    <row r="15" spans="1:19" x14ac:dyDescent="0.25">
      <c r="A15" s="30">
        <v>11</v>
      </c>
      <c r="B15" s="75">
        <v>-0.59291287132024528</v>
      </c>
      <c r="C15" s="70">
        <v>-0.1158290465180065</v>
      </c>
      <c r="D15" s="70"/>
      <c r="E15" s="70"/>
      <c r="F15" s="70">
        <v>-0.59291618426640025</v>
      </c>
      <c r="G15" s="142">
        <v>-0.1158281282640871</v>
      </c>
      <c r="H15" s="75">
        <v>-0.59264642944089274</v>
      </c>
      <c r="I15" s="70">
        <v>-0.1158757928232949</v>
      </c>
      <c r="J15" s="70"/>
      <c r="K15" s="70"/>
      <c r="L15" s="70">
        <v>-0.59291617609332925</v>
      </c>
      <c r="M15" s="142">
        <v>-0.11582812067536161</v>
      </c>
      <c r="N15" s="75"/>
      <c r="O15" s="70"/>
      <c r="P15" s="70">
        <v>-1.801359296788529</v>
      </c>
      <c r="Q15" s="70">
        <v>-2.972539582287566</v>
      </c>
      <c r="R15" s="70"/>
      <c r="S15" s="142"/>
    </row>
    <row r="16" spans="1:19" x14ac:dyDescent="0.25">
      <c r="A16" s="30">
        <v>12</v>
      </c>
      <c r="B16" s="75">
        <v>-0.5929148083357727</v>
      </c>
      <c r="C16" s="70">
        <v>-0.1158285440438474</v>
      </c>
      <c r="D16" s="70"/>
      <c r="E16" s="70"/>
      <c r="F16" s="70">
        <v>-0.59291617655846451</v>
      </c>
      <c r="G16" s="142">
        <v>-0.1158281202970418</v>
      </c>
      <c r="H16" s="75">
        <v>-0.59264544450597045</v>
      </c>
      <c r="I16" s="70">
        <v>-0.1158633953102944</v>
      </c>
      <c r="J16" s="70"/>
      <c r="K16" s="70"/>
      <c r="L16" s="70">
        <v>-0.59291617674555375</v>
      </c>
      <c r="M16" s="142">
        <v>-0.1158281288192517</v>
      </c>
      <c r="N16" s="75"/>
      <c r="O16" s="70"/>
      <c r="P16" s="70">
        <v>-0.40292648583764418</v>
      </c>
      <c r="Q16" s="70">
        <v>0.35842229267693831</v>
      </c>
      <c r="R16" s="70"/>
      <c r="S16" s="142"/>
    </row>
    <row r="17" spans="1:19" x14ac:dyDescent="0.25">
      <c r="A17" s="30">
        <v>13</v>
      </c>
      <c r="B17" s="75">
        <v>-0.59291561155514705</v>
      </c>
      <c r="C17" s="70">
        <v>-0.11582831530024219</v>
      </c>
      <c r="D17" s="70"/>
      <c r="E17" s="70"/>
      <c r="F17" s="70">
        <v>-0.59291618496716536</v>
      </c>
      <c r="G17" s="142">
        <v>-0.1158281278498519</v>
      </c>
      <c r="H17" s="75">
        <v>-0.59280439059897383</v>
      </c>
      <c r="I17" s="70">
        <v>-0.115849823257006</v>
      </c>
      <c r="J17" s="70"/>
      <c r="K17" s="70"/>
      <c r="L17" s="70">
        <v>-0.59291618473795249</v>
      </c>
      <c r="M17" s="142">
        <v>-0.11582812813414529</v>
      </c>
      <c r="N17" s="75"/>
      <c r="O17" s="70"/>
      <c r="P17" s="70">
        <v>-0.91239303194305588</v>
      </c>
      <c r="Q17" s="70">
        <v>-0.83041481710939991</v>
      </c>
      <c r="R17" s="70"/>
      <c r="S17" s="142"/>
    </row>
    <row r="18" spans="1:19" x14ac:dyDescent="0.25">
      <c r="A18" s="30">
        <v>14</v>
      </c>
      <c r="B18" s="75">
        <v>-0.59291594462413644</v>
      </c>
      <c r="C18" s="70">
        <v>-0.1158282111788088</v>
      </c>
      <c r="D18" s="70"/>
      <c r="E18" s="70"/>
      <c r="F18" s="70">
        <v>-0.59291617569584409</v>
      </c>
      <c r="G18" s="142">
        <v>-0.1158281206494758</v>
      </c>
      <c r="H18" s="75">
        <v>-0.59280389864184657</v>
      </c>
      <c r="I18" s="70">
        <v>-0.11584363153566089</v>
      </c>
      <c r="J18" s="70"/>
      <c r="K18" s="70"/>
      <c r="L18" s="70">
        <v>-0.59291618409925395</v>
      </c>
      <c r="M18" s="142">
        <v>-0.11582812014634811</v>
      </c>
      <c r="N18" s="75"/>
      <c r="O18" s="70"/>
      <c r="P18" s="70">
        <v>-0.83286603740497767</v>
      </c>
      <c r="Q18" s="70">
        <v>-0.66041728088694474</v>
      </c>
      <c r="R18" s="70"/>
      <c r="S18" s="142"/>
    </row>
    <row r="19" spans="1:19" x14ac:dyDescent="0.25">
      <c r="A19" s="30">
        <v>15</v>
      </c>
      <c r="B19" s="75">
        <v>-0.59291608273842522</v>
      </c>
      <c r="C19" s="70">
        <v>-0.1158281637825707</v>
      </c>
      <c r="D19" s="70"/>
      <c r="E19" s="70"/>
      <c r="F19" s="70">
        <v>-0.59291618531668122</v>
      </c>
      <c r="G19" s="142">
        <v>-0.1158281271233793</v>
      </c>
      <c r="H19" s="75">
        <v>-0.5928698492965413</v>
      </c>
      <c r="I19" s="70">
        <v>-0.11583800076281831</v>
      </c>
      <c r="J19" s="70"/>
      <c r="K19" s="70"/>
      <c r="L19" s="70">
        <v>-0.59291617614580228</v>
      </c>
      <c r="M19" s="142">
        <v>-0.11582812082888511</v>
      </c>
      <c r="N19" s="75"/>
      <c r="O19" s="70"/>
      <c r="P19" s="70">
        <v>-0.92476182956913211</v>
      </c>
      <c r="Q19" s="70">
        <v>-0.88213865641757283</v>
      </c>
      <c r="R19" s="70"/>
      <c r="S19" s="142"/>
    </row>
    <row r="20" spans="1:19" x14ac:dyDescent="0.25">
      <c r="A20" s="30">
        <v>16</v>
      </c>
      <c r="B20" s="75">
        <v>-0.59291614000924098</v>
      </c>
      <c r="C20" s="70">
        <v>-0.11582814220769071</v>
      </c>
      <c r="D20" s="70"/>
      <c r="E20" s="70"/>
      <c r="F20" s="70">
        <v>-0.59291617569533284</v>
      </c>
      <c r="G20" s="142">
        <v>-0.11582812156348091</v>
      </c>
      <c r="H20" s="75">
        <v>-0.59286960738878913</v>
      </c>
      <c r="I20" s="70">
        <v>-0.11583495624557411</v>
      </c>
      <c r="J20" s="70"/>
      <c r="K20" s="70"/>
      <c r="L20" s="70">
        <v>-0.59291617667939567</v>
      </c>
      <c r="M20" s="142">
        <v>-0.11582812731563159</v>
      </c>
      <c r="N20" s="75"/>
      <c r="O20" s="70"/>
      <c r="P20" s="70">
        <v>-0.9131740733214857</v>
      </c>
      <c r="Q20" s="70">
        <v>-0.88144465784343051</v>
      </c>
      <c r="R20" s="70"/>
      <c r="S20" s="142"/>
    </row>
    <row r="21" spans="1:19" x14ac:dyDescent="0.25">
      <c r="A21" s="30">
        <v>17</v>
      </c>
      <c r="B21" s="75">
        <v>-0.59291616375932421</v>
      </c>
      <c r="C21" s="70">
        <v>-0.1158281323952887</v>
      </c>
      <c r="D21" s="70"/>
      <c r="E21" s="70"/>
      <c r="F21" s="70">
        <v>-0.59291618558191106</v>
      </c>
      <c r="G21" s="142">
        <v>-0.1158281265058493</v>
      </c>
      <c r="H21" s="75">
        <v>-0.59289697897261373</v>
      </c>
      <c r="I21" s="70">
        <v>-0.1158326193576542</v>
      </c>
      <c r="J21" s="70"/>
      <c r="K21" s="70"/>
      <c r="L21" s="70">
        <v>-0.59291618560322412</v>
      </c>
      <c r="M21" s="142">
        <v>-0.1158281265301163</v>
      </c>
      <c r="N21" s="75"/>
      <c r="O21" s="70"/>
      <c r="P21" s="70">
        <v>-1.1048345019779819</v>
      </c>
      <c r="Q21" s="70">
        <v>-0.83175377810105688</v>
      </c>
      <c r="R21" s="70"/>
      <c r="S21" s="142"/>
    </row>
    <row r="22" spans="1:19" x14ac:dyDescent="0.25">
      <c r="A22" s="30">
        <v>18</v>
      </c>
      <c r="B22" s="75">
        <v>-0.59291617360811411</v>
      </c>
      <c r="C22" s="70">
        <v>-0.1158281279231803</v>
      </c>
      <c r="D22" s="70"/>
      <c r="E22" s="70"/>
      <c r="F22" s="70">
        <v>-0.59291617540305375</v>
      </c>
      <c r="G22" s="142">
        <v>-0.1158281221076476</v>
      </c>
      <c r="H22" s="75">
        <v>-0.59289686142845721</v>
      </c>
      <c r="I22" s="70">
        <v>-0.1158311400596559</v>
      </c>
      <c r="J22" s="70"/>
      <c r="K22" s="70"/>
      <c r="L22" s="70">
        <v>-0.59291618511879218</v>
      </c>
      <c r="M22" s="142">
        <v>-0.11582812063449061</v>
      </c>
      <c r="N22" s="75"/>
      <c r="O22" s="70"/>
      <c r="P22" s="70">
        <v>-1.0328396097132879</v>
      </c>
      <c r="Q22" s="70">
        <v>-0.81993865679824907</v>
      </c>
      <c r="R22" s="70"/>
      <c r="S22" s="142"/>
    </row>
    <row r="23" spans="1:19" x14ac:dyDescent="0.25">
      <c r="A23" s="30">
        <v>19</v>
      </c>
      <c r="B23" s="75">
        <v>-0.59291617769148397</v>
      </c>
      <c r="C23" s="70">
        <v>-0.1158281258864511</v>
      </c>
      <c r="D23" s="70"/>
      <c r="E23" s="70"/>
      <c r="F23" s="70">
        <v>-0.59291618561430781</v>
      </c>
      <c r="G23" s="142">
        <v>-0.1158281259072533</v>
      </c>
      <c r="H23" s="75">
        <v>-0.59290822313364944</v>
      </c>
      <c r="I23" s="70">
        <v>-0.11583017004745221</v>
      </c>
      <c r="J23" s="70"/>
      <c r="K23" s="70"/>
      <c r="L23" s="70">
        <v>-0.59291617650673767</v>
      </c>
      <c r="M23" s="142">
        <v>-0.1158281213950266</v>
      </c>
      <c r="N23" s="75"/>
      <c r="O23" s="70"/>
      <c r="P23" s="70">
        <v>-1.043643888691876</v>
      </c>
      <c r="Q23" s="70">
        <v>-0.81608023851208567</v>
      </c>
      <c r="R23" s="70"/>
      <c r="S23" s="142"/>
    </row>
    <row r="24" spans="1:19" x14ac:dyDescent="0.25">
      <c r="A24" s="30">
        <v>20</v>
      </c>
      <c r="B24" s="75">
        <v>-0.59291617938497831</v>
      </c>
      <c r="C24" s="70">
        <v>-0.1158281249512411</v>
      </c>
      <c r="D24" s="70"/>
      <c r="E24" s="70"/>
      <c r="F24" s="70">
        <v>-0.59291617998616042</v>
      </c>
      <c r="G24" s="142">
        <v>-0.115828124113027</v>
      </c>
      <c r="H24" s="75">
        <v>-0.59290816655120626</v>
      </c>
      <c r="I24" s="70">
        <v>-0.1158294579750351</v>
      </c>
      <c r="J24" s="70"/>
      <c r="K24" s="70"/>
      <c r="L24" s="70">
        <v>-0.59291617714441835</v>
      </c>
      <c r="M24" s="142">
        <v>-0.115828129243139</v>
      </c>
      <c r="N24" s="75"/>
      <c r="O24" s="70"/>
      <c r="P24" s="70">
        <v>-1.0442261458181441</v>
      </c>
      <c r="Q24" s="70">
        <v>-0.81576801029845103</v>
      </c>
      <c r="R24" s="70"/>
      <c r="S24" s="142"/>
    </row>
    <row r="25" spans="1:19" x14ac:dyDescent="0.25">
      <c r="A25" s="30">
        <v>21</v>
      </c>
      <c r="B25" s="75">
        <v>-0.59291618008595093</v>
      </c>
      <c r="C25" s="70">
        <v>-0.11582812453400849</v>
      </c>
      <c r="D25" s="70"/>
      <c r="E25" s="70"/>
      <c r="F25" s="70">
        <v>-0.59291618106359301</v>
      </c>
      <c r="G25" s="142">
        <v>-0.11582812422676859</v>
      </c>
      <c r="H25" s="75">
        <v>-0.59291288317311586</v>
      </c>
      <c r="I25" s="70">
        <v>-0.11582905529688441</v>
      </c>
      <c r="J25" s="70"/>
      <c r="K25" s="70"/>
      <c r="L25" s="70">
        <v>-0.5929161832903761</v>
      </c>
      <c r="M25" s="142">
        <v>-0.11582812870489929</v>
      </c>
      <c r="N25" s="75"/>
      <c r="O25" s="70"/>
      <c r="P25" s="70">
        <v>-1.0442177767209839</v>
      </c>
      <c r="Q25" s="70">
        <v>-0.81576511946498942</v>
      </c>
      <c r="R25" s="70"/>
      <c r="S25" s="142"/>
    </row>
    <row r="26" spans="1:19" x14ac:dyDescent="0.25">
      <c r="A26" s="30">
        <v>22</v>
      </c>
      <c r="B26" s="75"/>
      <c r="C26" s="70"/>
      <c r="D26" s="70"/>
      <c r="E26" s="70"/>
      <c r="F26" s="70">
        <v>-0.59291617967449783</v>
      </c>
      <c r="G26" s="142">
        <v>-0.11582812410502349</v>
      </c>
      <c r="H26" s="75">
        <v>-0.59291285614316069</v>
      </c>
      <c r="I26" s="70">
        <v>-0.11582871513063051</v>
      </c>
      <c r="J26" s="70"/>
      <c r="K26" s="70"/>
      <c r="L26" s="70">
        <v>-0.59291618246696265</v>
      </c>
      <c r="M26" s="142">
        <v>-0.115828118643145</v>
      </c>
      <c r="N26" s="75"/>
      <c r="O26" s="70"/>
      <c r="P26" s="70">
        <v>-1.044217690861913</v>
      </c>
      <c r="Q26" s="70">
        <v>-0.81576488180867601</v>
      </c>
      <c r="R26" s="70"/>
      <c r="S26" s="142"/>
    </row>
    <row r="27" spans="1:19" x14ac:dyDescent="0.25">
      <c r="A27" s="30">
        <v>23</v>
      </c>
      <c r="B27" s="75"/>
      <c r="C27" s="70"/>
      <c r="D27" s="70"/>
      <c r="E27" s="70"/>
      <c r="F27" s="70">
        <v>-0.59291618136084245</v>
      </c>
      <c r="G27" s="142">
        <v>-0.1158281242685357</v>
      </c>
      <c r="H27" s="75">
        <v>-0.59291481433983817</v>
      </c>
      <c r="I27" s="70">
        <v>-0.1158285479322694</v>
      </c>
      <c r="J27" s="70"/>
      <c r="K27" s="70"/>
      <c r="L27" s="70">
        <v>-0.59291617711909372</v>
      </c>
      <c r="M27" s="142">
        <v>-0.115828119113568</v>
      </c>
      <c r="N27" s="75"/>
      <c r="O27" s="70"/>
      <c r="P27" s="70">
        <v>-1.044217691888949</v>
      </c>
      <c r="Q27" s="70">
        <v>-0.8157648774984475</v>
      </c>
      <c r="R27" s="70"/>
      <c r="S27" s="142"/>
    </row>
    <row r="28" spans="1:19" x14ac:dyDescent="0.25">
      <c r="A28" s="30">
        <v>24</v>
      </c>
      <c r="B28" s="75"/>
      <c r="C28" s="70"/>
      <c r="D28" s="70"/>
      <c r="E28" s="70"/>
      <c r="F28" s="70">
        <v>-0.59291617909211158</v>
      </c>
      <c r="G28" s="142">
        <v>-0.1158281240158878</v>
      </c>
      <c r="H28" s="75">
        <v>-0.59291480150881937</v>
      </c>
      <c r="I28" s="70">
        <v>-0.1158283864510834</v>
      </c>
      <c r="J28" s="70"/>
      <c r="K28" s="70"/>
      <c r="L28" s="70">
        <v>-0.59291617800116025</v>
      </c>
      <c r="M28" s="142">
        <v>-0.1158281298298717</v>
      </c>
      <c r="N28" s="75"/>
      <c r="O28" s="70"/>
      <c r="P28" s="70"/>
      <c r="Q28" s="70"/>
      <c r="R28" s="70"/>
      <c r="S28" s="142"/>
    </row>
    <row r="29" spans="1:19" x14ac:dyDescent="0.25">
      <c r="A29" s="30">
        <v>25</v>
      </c>
      <c r="B29" s="75"/>
      <c r="C29" s="70"/>
      <c r="D29" s="70"/>
      <c r="E29" s="70"/>
      <c r="F29" s="70">
        <v>-0.5929161834624781</v>
      </c>
      <c r="G29" s="142">
        <v>-0.1158281244757503</v>
      </c>
      <c r="H29" s="75">
        <v>-0.59291561456204778</v>
      </c>
      <c r="I29" s="70">
        <v>-0.1158283170219756</v>
      </c>
      <c r="J29" s="70"/>
      <c r="K29" s="70"/>
      <c r="L29" s="70">
        <v>-0.59291618323649631</v>
      </c>
      <c r="M29" s="142">
        <v>-0.11582812936755719</v>
      </c>
      <c r="N29" s="75"/>
      <c r="O29" s="70"/>
      <c r="P29" s="70"/>
      <c r="Q29" s="70"/>
      <c r="R29" s="70"/>
      <c r="S29" s="142"/>
    </row>
    <row r="30" spans="1:19" x14ac:dyDescent="0.25">
      <c r="A30" s="30">
        <v>26</v>
      </c>
      <c r="B30" s="75"/>
      <c r="C30" s="70"/>
      <c r="D30" s="70"/>
      <c r="E30" s="70"/>
      <c r="F30" s="70">
        <v>-0.59291617558800691</v>
      </c>
      <c r="G30" s="142">
        <v>-0.1158281237233523</v>
      </c>
      <c r="H30" s="75">
        <v>-0.59291560850084091</v>
      </c>
      <c r="I30" s="70">
        <v>-0.1158282407813512</v>
      </c>
      <c r="J30" s="70"/>
      <c r="K30" s="70"/>
      <c r="L30" s="70">
        <v>-0.59291618243272848</v>
      </c>
      <c r="M30" s="142">
        <v>-0.11582811921151941</v>
      </c>
      <c r="N30" s="75"/>
      <c r="O30" s="70"/>
      <c r="P30" s="70"/>
      <c r="Q30" s="70"/>
      <c r="R30" s="70"/>
      <c r="S30" s="142"/>
    </row>
    <row r="31" spans="1:19" x14ac:dyDescent="0.25">
      <c r="A31" s="30">
        <v>27</v>
      </c>
      <c r="B31" s="75"/>
      <c r="C31" s="70"/>
      <c r="D31" s="70"/>
      <c r="E31" s="70"/>
      <c r="F31" s="70">
        <v>-0.59291618561359272</v>
      </c>
      <c r="G31" s="142">
        <v>-0.1158281245600951</v>
      </c>
      <c r="H31" s="75">
        <v>-0.59291594611425991</v>
      </c>
      <c r="I31" s="70">
        <v>-0.1158282119308947</v>
      </c>
      <c r="J31" s="70"/>
      <c r="K31" s="70"/>
      <c r="L31" s="70">
        <v>-0.59291617776459005</v>
      </c>
      <c r="M31" s="142">
        <v>-0.1158281196078481</v>
      </c>
      <c r="N31" s="75"/>
      <c r="O31" s="70"/>
      <c r="P31" s="70"/>
      <c r="Q31" s="70"/>
      <c r="R31" s="70"/>
      <c r="S31" s="142"/>
    </row>
    <row r="32" spans="1:19" x14ac:dyDescent="0.25">
      <c r="A32" s="30">
        <v>28</v>
      </c>
      <c r="B32" s="75"/>
      <c r="C32" s="70"/>
      <c r="D32" s="70"/>
      <c r="E32" s="70"/>
      <c r="F32" s="70">
        <v>-0.59291617550896625</v>
      </c>
      <c r="G32" s="142">
        <v>-0.115828123869454</v>
      </c>
      <c r="H32" s="75">
        <v>-0.59291594326342956</v>
      </c>
      <c r="I32" s="70">
        <v>-0.1158281761055084</v>
      </c>
      <c r="J32" s="70"/>
      <c r="K32" s="70"/>
      <c r="L32" s="70">
        <v>-0.59291617849297951</v>
      </c>
      <c r="M32" s="142">
        <v>-0.1158281292732258</v>
      </c>
      <c r="N32" s="75"/>
      <c r="O32" s="70"/>
      <c r="P32" s="70"/>
      <c r="Q32" s="70"/>
      <c r="R32" s="70"/>
      <c r="S32" s="142"/>
    </row>
    <row r="33" spans="1:19" x14ac:dyDescent="0.25">
      <c r="A33" s="30">
        <v>29</v>
      </c>
      <c r="B33" s="75"/>
      <c r="C33" s="70"/>
      <c r="D33" s="70"/>
      <c r="E33" s="70"/>
      <c r="F33" s="70">
        <v>-0.59291618610920693</v>
      </c>
      <c r="G33" s="142">
        <v>-0.1158281244873294</v>
      </c>
      <c r="H33" s="75">
        <v>-0.59291608347064728</v>
      </c>
      <c r="I33" s="70">
        <v>-0.11582816411501561</v>
      </c>
      <c r="J33" s="70"/>
      <c r="K33" s="70"/>
      <c r="L33" s="70">
        <v>-0.59291618286011361</v>
      </c>
      <c r="M33" s="142">
        <v>-0.1158281289211946</v>
      </c>
      <c r="N33" s="75"/>
      <c r="O33" s="70"/>
      <c r="P33" s="70"/>
      <c r="Q33" s="70"/>
      <c r="R33" s="70"/>
      <c r="S33" s="142"/>
    </row>
    <row r="34" spans="1:19" x14ac:dyDescent="0.25">
      <c r="A34" s="30">
        <v>30</v>
      </c>
      <c r="B34" s="75"/>
      <c r="C34" s="70"/>
      <c r="D34" s="70"/>
      <c r="E34" s="70"/>
      <c r="F34" s="70">
        <v>-0.59291617513853978</v>
      </c>
      <c r="G34" s="142">
        <v>-0.1158281238956098</v>
      </c>
      <c r="H34" s="75">
        <v>-0.59291608213667679</v>
      </c>
      <c r="I34" s="70">
        <v>-0.1158281473389509</v>
      </c>
      <c r="J34" s="70"/>
      <c r="K34" s="70"/>
      <c r="L34" s="70">
        <v>-0.592916182105231</v>
      </c>
      <c r="M34" s="142">
        <v>-0.11582811922842171</v>
      </c>
      <c r="N34" s="75"/>
      <c r="O34" s="70"/>
      <c r="P34" s="70"/>
      <c r="Q34" s="70"/>
      <c r="R34" s="70"/>
      <c r="S34" s="142"/>
    </row>
    <row r="35" spans="1:19" x14ac:dyDescent="0.25">
      <c r="A35" s="30">
        <v>31</v>
      </c>
      <c r="B35" s="75"/>
      <c r="C35" s="70"/>
      <c r="D35" s="70"/>
      <c r="E35" s="70"/>
      <c r="F35" s="70">
        <v>-0.59291618594415263</v>
      </c>
      <c r="G35" s="142">
        <v>-0.11582812441066739</v>
      </c>
      <c r="H35" s="75">
        <v>-0.59291614036832641</v>
      </c>
      <c r="I35" s="70">
        <v>-0.115828142360174</v>
      </c>
      <c r="J35" s="70"/>
      <c r="K35" s="70"/>
      <c r="L35" s="70">
        <v>-0.59291617778180661</v>
      </c>
      <c r="M35" s="142">
        <v>-0.115828119590985</v>
      </c>
      <c r="N35" s="75"/>
      <c r="O35" s="70"/>
      <c r="P35" s="70"/>
      <c r="Q35" s="70"/>
      <c r="R35" s="70"/>
      <c r="S35" s="142"/>
    </row>
    <row r="36" spans="1:19" x14ac:dyDescent="0.25">
      <c r="A36" s="30">
        <v>32</v>
      </c>
      <c r="B36" s="75"/>
      <c r="C36" s="70"/>
      <c r="D36" s="70"/>
      <c r="E36" s="70"/>
      <c r="F36" s="70">
        <v>-0.59291617474912295</v>
      </c>
      <c r="G36" s="142">
        <v>-0.1158281239781255</v>
      </c>
      <c r="H36" s="75">
        <v>-0.59291613974683322</v>
      </c>
      <c r="I36" s="70">
        <v>-0.1158281345173406</v>
      </c>
      <c r="J36" s="70"/>
      <c r="K36" s="70"/>
      <c r="L36" s="70">
        <v>-0.59291617856460999</v>
      </c>
      <c r="M36" s="142">
        <v>-0.115828129751018</v>
      </c>
      <c r="N36" s="75"/>
      <c r="O36" s="70"/>
      <c r="P36" s="70"/>
      <c r="Q36" s="70"/>
      <c r="R36" s="70"/>
      <c r="S36" s="142"/>
    </row>
    <row r="37" spans="1:19" x14ac:dyDescent="0.25">
      <c r="A37" s="30">
        <v>33</v>
      </c>
      <c r="B37" s="75"/>
      <c r="C37" s="70"/>
      <c r="D37" s="70"/>
      <c r="E37" s="70"/>
      <c r="F37" s="70">
        <v>-0.5929161862964053</v>
      </c>
      <c r="G37" s="142">
        <v>-0.1158281243515866</v>
      </c>
      <c r="H37" s="75">
        <v>-0.59291616393276214</v>
      </c>
      <c r="I37" s="70">
        <v>-0.115828132457373</v>
      </c>
      <c r="J37" s="70"/>
      <c r="K37" s="70"/>
      <c r="L37" s="70">
        <v>-0.59291618221994302</v>
      </c>
      <c r="M37" s="142">
        <v>-0.1158281294490849</v>
      </c>
      <c r="N37" s="75"/>
      <c r="O37" s="70"/>
      <c r="P37" s="70"/>
      <c r="Q37" s="70"/>
      <c r="R37" s="70"/>
      <c r="S37" s="142"/>
    </row>
    <row r="38" spans="1:19" x14ac:dyDescent="0.25">
      <c r="A38" s="30">
        <v>34</v>
      </c>
      <c r="B38" s="75"/>
      <c r="C38" s="70"/>
      <c r="D38" s="70"/>
      <c r="E38" s="70"/>
      <c r="F38" s="70">
        <v>-0.59291617547433018</v>
      </c>
      <c r="G38" s="142">
        <v>-0.1158281240537396</v>
      </c>
      <c r="H38" s="75">
        <v>-0.59291616364300781</v>
      </c>
      <c r="I38" s="70">
        <v>-0.11582812880337</v>
      </c>
      <c r="J38" s="70"/>
      <c r="K38" s="70"/>
      <c r="L38" s="70">
        <v>-0.59291618139872948</v>
      </c>
      <c r="M38" s="142">
        <v>-0.1158281188372543</v>
      </c>
      <c r="N38" s="75"/>
      <c r="O38" s="70"/>
      <c r="P38" s="70"/>
      <c r="Q38" s="70"/>
      <c r="R38" s="70"/>
      <c r="S38" s="142"/>
    </row>
    <row r="39" spans="1:19" x14ac:dyDescent="0.25">
      <c r="A39" s="30">
        <v>35</v>
      </c>
      <c r="B39" s="75"/>
      <c r="C39" s="70"/>
      <c r="D39" s="70"/>
      <c r="E39" s="70"/>
      <c r="F39" s="70">
        <v>-0.59291618611648667</v>
      </c>
      <c r="G39" s="142">
        <v>-0.11582812432030171</v>
      </c>
      <c r="H39" s="75">
        <v>-0.5929161736914319</v>
      </c>
      <c r="I39" s="70">
        <v>-0.1158281279442659</v>
      </c>
      <c r="J39" s="70"/>
      <c r="K39" s="70"/>
      <c r="L39" s="70">
        <v>-0.59291617799385454</v>
      </c>
      <c r="M39" s="142">
        <v>-0.115828119120817</v>
      </c>
      <c r="N39" s="75"/>
      <c r="O39" s="70"/>
      <c r="P39" s="70"/>
      <c r="Q39" s="70"/>
      <c r="R39" s="70"/>
      <c r="S39" s="142"/>
    </row>
    <row r="40" spans="1:19" x14ac:dyDescent="0.25">
      <c r="A40" s="30">
        <v>36</v>
      </c>
      <c r="B40" s="75"/>
      <c r="C40" s="70"/>
      <c r="D40" s="70"/>
      <c r="E40" s="70"/>
      <c r="F40" s="70">
        <v>-0.5929161746431344</v>
      </c>
      <c r="G40" s="142">
        <v>-0.1158281240645643</v>
      </c>
      <c r="H40" s="75">
        <v>-0.5929161735572539</v>
      </c>
      <c r="I40" s="70">
        <v>-0.11582812625184349</v>
      </c>
      <c r="J40" s="70"/>
      <c r="K40" s="70"/>
      <c r="L40" s="70">
        <v>-0.59291617889943216</v>
      </c>
      <c r="M40" s="142">
        <v>-0.1158281302330343</v>
      </c>
      <c r="N40" s="75"/>
      <c r="O40" s="70"/>
      <c r="P40" s="70"/>
      <c r="Q40" s="70"/>
      <c r="R40" s="70"/>
      <c r="S40" s="142"/>
    </row>
    <row r="41" spans="1:19" x14ac:dyDescent="0.25">
      <c r="A41" s="30">
        <v>37</v>
      </c>
      <c r="B41" s="75"/>
      <c r="C41" s="70"/>
      <c r="D41" s="70"/>
      <c r="E41" s="70"/>
      <c r="F41" s="70">
        <v>-0.59291618595590712</v>
      </c>
      <c r="G41" s="142">
        <v>-0.1158281242595065</v>
      </c>
      <c r="H41" s="75">
        <v>-0.59291617773167959</v>
      </c>
      <c r="I41" s="70">
        <v>-0.1158281259010033</v>
      </c>
      <c r="J41" s="70"/>
      <c r="K41" s="70"/>
      <c r="L41" s="70">
        <v>-0.59291618513919175</v>
      </c>
      <c r="M41" s="142">
        <v>-0.11582812969021659</v>
      </c>
      <c r="N41" s="75"/>
      <c r="O41" s="70"/>
      <c r="P41" s="70"/>
      <c r="Q41" s="70"/>
      <c r="R41" s="70"/>
      <c r="S41" s="142"/>
    </row>
    <row r="42" spans="1:19" x14ac:dyDescent="0.25">
      <c r="A42" s="30">
        <v>38</v>
      </c>
      <c r="B42" s="75"/>
      <c r="C42" s="70"/>
      <c r="D42" s="70"/>
      <c r="E42" s="70"/>
      <c r="F42" s="70">
        <v>-0.59291617394374951</v>
      </c>
      <c r="G42" s="142">
        <v>-0.1158281240954647</v>
      </c>
      <c r="H42" s="75">
        <v>-0.59291617766780014</v>
      </c>
      <c r="I42" s="70">
        <v>-0.11582812511702489</v>
      </c>
      <c r="J42" s="70"/>
      <c r="K42" s="70"/>
      <c r="L42" s="70">
        <v>-0.59291618429503334</v>
      </c>
      <c r="M42" s="142">
        <v>-0.115828118834887</v>
      </c>
      <c r="N42" s="75"/>
      <c r="O42" s="70"/>
      <c r="P42" s="70"/>
      <c r="Q42" s="70"/>
      <c r="R42" s="70"/>
      <c r="S42" s="142"/>
    </row>
    <row r="43" spans="1:19" x14ac:dyDescent="0.25">
      <c r="A43" s="30">
        <v>39</v>
      </c>
      <c r="B43" s="75"/>
      <c r="C43" s="70"/>
      <c r="D43" s="70"/>
      <c r="E43" s="70"/>
      <c r="F43" s="70">
        <v>-0.59291618600606166</v>
      </c>
      <c r="G43" s="142">
        <v>-0.11582812424743021</v>
      </c>
      <c r="H43" s="75"/>
      <c r="I43" s="70"/>
      <c r="J43" s="70"/>
      <c r="K43" s="70"/>
      <c r="L43" s="70">
        <v>-0.59291617764554094</v>
      </c>
      <c r="M43" s="142">
        <v>-0.1158281193908654</v>
      </c>
      <c r="N43" s="75"/>
      <c r="O43" s="70"/>
      <c r="P43" s="70"/>
      <c r="Q43" s="70"/>
      <c r="R43" s="70"/>
      <c r="S43" s="142"/>
    </row>
    <row r="44" spans="1:19" x14ac:dyDescent="0.25">
      <c r="A44" s="30">
        <v>40</v>
      </c>
      <c r="B44" s="75"/>
      <c r="C44" s="70"/>
      <c r="D44" s="70"/>
      <c r="E44" s="70"/>
      <c r="F44" s="70">
        <v>-0.592916175527756</v>
      </c>
      <c r="G44" s="142">
        <v>-0.1158281241551473</v>
      </c>
      <c r="H44" s="75"/>
      <c r="I44" s="70"/>
      <c r="J44" s="70"/>
      <c r="K44" s="70"/>
      <c r="L44" s="70">
        <v>-0.59291617844511013</v>
      </c>
      <c r="M44" s="142">
        <v>-0.11582812949407501</v>
      </c>
      <c r="N44" s="75"/>
      <c r="O44" s="70"/>
      <c r="P44" s="70"/>
      <c r="Q44" s="70"/>
      <c r="R44" s="70"/>
      <c r="S44" s="142"/>
    </row>
    <row r="45" spans="1:19" x14ac:dyDescent="0.25">
      <c r="A45" s="30">
        <v>41</v>
      </c>
      <c r="B45" s="75"/>
      <c r="C45" s="70"/>
      <c r="D45" s="70"/>
      <c r="E45" s="70"/>
      <c r="F45" s="70">
        <v>-0.59291618117841582</v>
      </c>
      <c r="G45" s="142">
        <v>-0.11582812419281539</v>
      </c>
      <c r="H45" s="75"/>
      <c r="I45" s="70"/>
      <c r="J45" s="70"/>
      <c r="K45" s="70"/>
      <c r="L45" s="70">
        <v>-0.59291618317788053</v>
      </c>
      <c r="M45" s="142">
        <v>-0.115828129089231</v>
      </c>
      <c r="N45" s="75"/>
      <c r="O45" s="70"/>
      <c r="P45" s="70"/>
      <c r="Q45" s="70"/>
      <c r="R45" s="70"/>
      <c r="S45" s="142"/>
    </row>
    <row r="46" spans="1:19" x14ac:dyDescent="0.25">
      <c r="A46" s="30">
        <v>42</v>
      </c>
      <c r="B46" s="75"/>
      <c r="C46" s="70"/>
      <c r="D46" s="70"/>
      <c r="E46" s="70"/>
      <c r="F46" s="70">
        <v>-0.59291617959947251</v>
      </c>
      <c r="G46" s="142">
        <v>-0.115828124205232</v>
      </c>
      <c r="H46" s="75"/>
      <c r="I46" s="70"/>
      <c r="J46" s="70"/>
      <c r="K46" s="70"/>
      <c r="L46" s="70">
        <v>-0.59291618231402776</v>
      </c>
      <c r="M46" s="142">
        <v>-0.1158281182491175</v>
      </c>
      <c r="N46" s="75"/>
      <c r="O46" s="70"/>
      <c r="P46" s="70"/>
      <c r="Q46" s="70"/>
      <c r="R46" s="70"/>
      <c r="S46" s="142"/>
    </row>
    <row r="47" spans="1:19" x14ac:dyDescent="0.25">
      <c r="A47" s="30">
        <v>43</v>
      </c>
      <c r="B47" s="75"/>
      <c r="C47" s="70"/>
      <c r="D47" s="70"/>
      <c r="E47" s="70"/>
      <c r="F47" s="70">
        <v>-0.59291618248392153</v>
      </c>
      <c r="G47" s="142">
        <v>-0.115828124143893</v>
      </c>
      <c r="H47" s="75"/>
      <c r="I47" s="70"/>
      <c r="J47" s="70"/>
      <c r="K47" s="70"/>
      <c r="L47" s="70">
        <v>-0.59291617897602322</v>
      </c>
      <c r="M47" s="142">
        <v>-0.1158281185367606</v>
      </c>
      <c r="N47" s="75"/>
      <c r="O47" s="70"/>
      <c r="P47" s="70"/>
      <c r="Q47" s="70"/>
      <c r="R47" s="70"/>
      <c r="S47" s="142"/>
    </row>
    <row r="48" spans="1:19" x14ac:dyDescent="0.25">
      <c r="A48" s="30">
        <v>44</v>
      </c>
      <c r="B48" s="75"/>
      <c r="C48" s="70"/>
      <c r="D48" s="70"/>
      <c r="E48" s="70"/>
      <c r="F48" s="70">
        <v>-0.59291617692574383</v>
      </c>
      <c r="G48" s="142">
        <v>-0.1158281242802251</v>
      </c>
      <c r="H48" s="75"/>
      <c r="I48" s="70"/>
      <c r="J48" s="70"/>
      <c r="K48" s="70"/>
      <c r="L48" s="70">
        <v>-0.59291617995354928</v>
      </c>
      <c r="M48" s="142">
        <v>-0.1158281302887563</v>
      </c>
      <c r="N48" s="75"/>
      <c r="O48" s="70"/>
      <c r="P48" s="70"/>
      <c r="Q48" s="70"/>
      <c r="R48" s="70"/>
      <c r="S48" s="142"/>
    </row>
    <row r="49" spans="1:19" x14ac:dyDescent="0.25">
      <c r="A49" s="30">
        <v>45</v>
      </c>
      <c r="B49" s="75"/>
      <c r="C49" s="70"/>
      <c r="D49" s="70"/>
      <c r="E49" s="70"/>
      <c r="F49" s="70">
        <v>-0.59291618101671917</v>
      </c>
      <c r="G49" s="142">
        <v>-0.11582812419170641</v>
      </c>
      <c r="H49" s="75"/>
      <c r="I49" s="70"/>
      <c r="J49" s="70"/>
      <c r="K49" s="70"/>
      <c r="L49" s="70">
        <v>-0.59291618164958404</v>
      </c>
      <c r="M49" s="142">
        <v>-0.1158281301373689</v>
      </c>
      <c r="N49" s="75"/>
      <c r="O49" s="70"/>
      <c r="P49" s="70"/>
      <c r="Q49" s="70"/>
      <c r="R49" s="70"/>
      <c r="S49" s="142"/>
    </row>
    <row r="50" spans="1:19" x14ac:dyDescent="0.25">
      <c r="A50" s="30">
        <v>46</v>
      </c>
      <c r="B50" s="75"/>
      <c r="C50" s="70"/>
      <c r="D50" s="70"/>
      <c r="E50" s="70"/>
      <c r="F50" s="70">
        <v>-0.59291617975846223</v>
      </c>
      <c r="G50" s="142">
        <v>-0.1158281241610943</v>
      </c>
      <c r="H50" s="75"/>
      <c r="I50" s="70"/>
      <c r="J50" s="70"/>
      <c r="K50" s="70"/>
      <c r="L50" s="70">
        <v>-0.59291618064279128</v>
      </c>
      <c r="M50" s="142">
        <v>-0.115828118499524</v>
      </c>
      <c r="N50" s="75"/>
      <c r="O50" s="70"/>
      <c r="P50" s="70"/>
      <c r="Q50" s="70"/>
      <c r="R50" s="70"/>
      <c r="S50" s="142"/>
    </row>
    <row r="51" spans="1:19" x14ac:dyDescent="0.25">
      <c r="A51" s="30">
        <v>47</v>
      </c>
      <c r="B51" s="75"/>
      <c r="C51" s="70"/>
      <c r="D51" s="70"/>
      <c r="E51" s="70"/>
      <c r="F51" s="70">
        <v>-0.59291618217235487</v>
      </c>
      <c r="G51" s="142">
        <v>-0.1158281242296644</v>
      </c>
      <c r="H51" s="75"/>
      <c r="I51" s="70"/>
      <c r="J51" s="70"/>
      <c r="K51" s="70"/>
      <c r="L51" s="70">
        <v>-0.59291617954961384</v>
      </c>
      <c r="M51" s="142">
        <v>-0.1158281186007937</v>
      </c>
      <c r="N51" s="75"/>
      <c r="O51" s="70"/>
      <c r="P51" s="70"/>
      <c r="Q51" s="70"/>
      <c r="R51" s="70"/>
      <c r="S51" s="142"/>
    </row>
    <row r="52" spans="1:19" x14ac:dyDescent="0.25">
      <c r="A52" s="30">
        <v>48</v>
      </c>
      <c r="B52" s="75"/>
      <c r="C52" s="70"/>
      <c r="D52" s="70"/>
      <c r="E52" s="70"/>
      <c r="F52" s="70">
        <v>-0.59291617752495085</v>
      </c>
      <c r="G52" s="142">
        <v>-0.115828124106982</v>
      </c>
      <c r="H52" s="75"/>
      <c r="I52" s="70"/>
      <c r="J52" s="70"/>
      <c r="K52" s="70"/>
      <c r="L52" s="70">
        <v>-0.59291618018128489</v>
      </c>
      <c r="M52" s="142">
        <v>-0.11582812590857169</v>
      </c>
      <c r="N52" s="75"/>
      <c r="O52" s="70"/>
      <c r="P52" s="70"/>
      <c r="Q52" s="70"/>
      <c r="R52" s="70"/>
      <c r="S52" s="142"/>
    </row>
    <row r="53" spans="1:19" x14ac:dyDescent="0.25">
      <c r="A53" s="30">
        <v>49</v>
      </c>
      <c r="B53" s="75"/>
      <c r="C53" s="70"/>
      <c r="D53" s="70"/>
      <c r="E53" s="70"/>
      <c r="F53" s="70">
        <v>-0.59291618597822293</v>
      </c>
      <c r="G53" s="142">
        <v>-0.11582812430946671</v>
      </c>
      <c r="H53" s="75"/>
      <c r="I53" s="70"/>
      <c r="J53" s="70"/>
      <c r="K53" s="70"/>
      <c r="L53" s="70">
        <v>-0.59291618115521338</v>
      </c>
      <c r="M53" s="142">
        <v>-0.11582812581880141</v>
      </c>
      <c r="N53" s="75"/>
      <c r="O53" s="70"/>
      <c r="P53" s="70"/>
      <c r="Q53" s="70"/>
      <c r="R53" s="70"/>
      <c r="S53" s="142"/>
    </row>
    <row r="54" spans="1:19" x14ac:dyDescent="0.25">
      <c r="A54" s="30">
        <v>50</v>
      </c>
      <c r="B54" s="75"/>
      <c r="C54" s="70"/>
      <c r="D54" s="70"/>
      <c r="E54" s="70"/>
      <c r="F54" s="70">
        <v>-0.59291617474657321</v>
      </c>
      <c r="G54" s="142">
        <v>-0.1158281240429288</v>
      </c>
      <c r="H54" s="75"/>
      <c r="I54" s="70"/>
      <c r="J54" s="70"/>
      <c r="K54" s="70"/>
      <c r="L54" s="70"/>
      <c r="M54" s="142"/>
      <c r="N54" s="75"/>
      <c r="O54" s="70"/>
      <c r="P54" s="70"/>
      <c r="Q54" s="70"/>
      <c r="R54" s="70"/>
      <c r="S54" s="142"/>
    </row>
    <row r="55" spans="1:19" x14ac:dyDescent="0.25">
      <c r="A55" s="30">
        <v>51</v>
      </c>
      <c r="B55" s="75"/>
      <c r="C55" s="70"/>
      <c r="D55" s="70"/>
      <c r="E55" s="70"/>
      <c r="F55" s="70">
        <v>-0.59291618586132111</v>
      </c>
      <c r="G55" s="142">
        <v>-0.11582812427795799</v>
      </c>
      <c r="H55" s="75"/>
      <c r="I55" s="70"/>
      <c r="J55" s="70"/>
      <c r="K55" s="70"/>
      <c r="L55" s="70"/>
      <c r="M55" s="142"/>
      <c r="N55" s="75"/>
      <c r="O55" s="70"/>
      <c r="P55" s="70"/>
      <c r="Q55" s="70"/>
      <c r="R55" s="70"/>
      <c r="S55" s="142"/>
    </row>
    <row r="56" spans="1:19" x14ac:dyDescent="0.25">
      <c r="A56" s="30">
        <v>52</v>
      </c>
      <c r="B56" s="75"/>
      <c r="C56" s="70"/>
      <c r="D56" s="70"/>
      <c r="E56" s="70"/>
      <c r="F56" s="70">
        <v>-0.59291617536450414</v>
      </c>
      <c r="G56" s="142">
        <v>-0.1158281241156144</v>
      </c>
      <c r="H56" s="75"/>
      <c r="I56" s="70"/>
      <c r="J56" s="70"/>
      <c r="K56" s="70"/>
      <c r="L56" s="70"/>
      <c r="M56" s="142"/>
      <c r="N56" s="75"/>
      <c r="O56" s="70"/>
      <c r="P56" s="70"/>
      <c r="Q56" s="70"/>
      <c r="R56" s="70"/>
      <c r="S56" s="142"/>
    </row>
    <row r="57" spans="1:19" ht="15.75" thickBot="1" x14ac:dyDescent="0.3">
      <c r="A57" s="30">
        <v>53</v>
      </c>
      <c r="B57" s="143"/>
      <c r="C57" s="81"/>
      <c r="D57" s="81"/>
      <c r="E57" s="81"/>
      <c r="F57" s="81">
        <v>-0.59291618127260359</v>
      </c>
      <c r="G57" s="144">
        <v>-0.1158281242039035</v>
      </c>
      <c r="H57" s="143"/>
      <c r="I57" s="81"/>
      <c r="J57" s="81"/>
      <c r="K57" s="81"/>
      <c r="L57" s="81"/>
      <c r="M57" s="144"/>
      <c r="N57" s="143"/>
      <c r="O57" s="81"/>
      <c r="P57" s="81"/>
      <c r="Q57" s="81"/>
      <c r="R57" s="81"/>
      <c r="S57" s="144"/>
    </row>
  </sheetData>
  <mergeCells count="15">
    <mergeCell ref="D5:E5"/>
    <mergeCell ref="J5:K5"/>
    <mergeCell ref="N2:O2"/>
    <mergeCell ref="P2:Q2"/>
    <mergeCell ref="R2:S2"/>
    <mergeCell ref="A1:A3"/>
    <mergeCell ref="B1:G1"/>
    <mergeCell ref="H1:M1"/>
    <mergeCell ref="N1:S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7fc6d8-68cf-4142-aef5-0b60b425652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2D98928A136C4DBF4F48388AB3C173" ma:contentTypeVersion="8" ma:contentTypeDescription="Create a new document." ma:contentTypeScope="" ma:versionID="88cba1a6a103dbf9d3a3eaf717b71c8d">
  <xsd:schema xmlns:xsd="http://www.w3.org/2001/XMLSchema" xmlns:xs="http://www.w3.org/2001/XMLSchema" xmlns:p="http://schemas.microsoft.com/office/2006/metadata/properties" xmlns:ns3="e57fc6d8-68cf-4142-aef5-0b60b425652b" xmlns:ns4="26f863ca-c532-499f-850c-2b4c7d8a334b" targetNamespace="http://schemas.microsoft.com/office/2006/metadata/properties" ma:root="true" ma:fieldsID="4073535f884fc1f8a1bcd06d52ddbf45" ns3:_="" ns4:_="">
    <xsd:import namespace="e57fc6d8-68cf-4142-aef5-0b60b425652b"/>
    <xsd:import namespace="26f863ca-c532-499f-850c-2b4c7d8a334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fc6d8-68cf-4142-aef5-0b60b425652b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863ca-c532-499f-850c-2b4c7d8a334b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A0CA2A-2550-440F-ABFA-AA3E8F7FF44F}">
  <ds:schemaRefs>
    <ds:schemaRef ds:uri="http://purl.org/dc/terms/"/>
    <ds:schemaRef ds:uri="http://purl.org/dc/dcmitype/"/>
    <ds:schemaRef ds:uri="26f863ca-c532-499f-850c-2b4c7d8a334b"/>
    <ds:schemaRef ds:uri="e57fc6d8-68cf-4142-aef5-0b60b425652b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9FF9C1A-DDDB-4013-B420-55054CD19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fc6d8-68cf-4142-aef5-0b60b425652b"/>
    <ds:schemaRef ds:uri="26f863ca-c532-499f-850c-2b4c7d8a33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768403-8C7E-411C-BA8E-C5F04A3804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Min_wynki</vt:lpstr>
      <vt:lpstr>Min_wartości_średnie</vt:lpstr>
      <vt:lpstr>Min_wykresy</vt:lpstr>
      <vt:lpstr>Max_wynki</vt:lpstr>
      <vt:lpstr>Max_wartości_średnie</vt:lpstr>
      <vt:lpstr>Max_wykresy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2024-02-07T17:07:37Z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2024-01-30T15:25:13Z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308bbf90-4b03-404d-95a4-c45c9a5c7b63</vt:lpwstr>
  </property>
  <property fmtid="{D5CDD505-2E9C-101B-9397-08002B2CF9AE}" pid="7" name="MSIP_Label_defa4170-0d19-0005-0004-bc88714345d2_ActionId">
    <vt:lpwstr>e4e8329c-07a3-4960-becd-4309b14d0bf2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0x010100942D98928A136C4DBF4F48388AB3C173</vt:lpwstr>
  </property>
</Properties>
</file>