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ドキュメント\"/>
    </mc:Choice>
  </mc:AlternateContent>
  <xr:revisionPtr revIDLastSave="0" documentId="13_ncr:1_{740ECEC6-4718-4ED3-9E78-8E1F3969BE0C}" xr6:coauthVersionLast="47" xr6:coauthVersionMax="47" xr10:uidLastSave="{00000000-0000-0000-0000-000000000000}"/>
  <bookViews>
    <workbookView xWindow="-110" yWindow="-110" windowWidth="38620" windowHeight="21100" xr2:uid="{5D2AF785-67D9-4C65-8391-4CEE76AA399C}"/>
  </bookViews>
  <sheets>
    <sheet name="テンプレート" sheetId="3" r:id="rId1"/>
    <sheet name="祝日一覧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G2" i="3"/>
  <c r="H2" i="3" s="1"/>
  <c r="I2" i="3" l="1"/>
  <c r="H4" i="3"/>
  <c r="G4" i="3"/>
  <c r="J2" i="3" l="1"/>
  <c r="I4" i="3"/>
  <c r="K2" i="3" l="1"/>
  <c r="J4" i="3"/>
  <c r="L2" i="3" l="1"/>
  <c r="K4" i="3"/>
  <c r="L4" i="3" l="1"/>
  <c r="M2" i="3"/>
  <c r="M4" i="3" l="1"/>
  <c r="N2" i="3"/>
  <c r="N4" i="3" l="1"/>
  <c r="O2" i="3"/>
  <c r="O4" i="3" l="1"/>
  <c r="P2" i="3"/>
  <c r="P4" i="3" l="1"/>
  <c r="Q2" i="3"/>
  <c r="Q4" i="3" l="1"/>
  <c r="R2" i="3"/>
  <c r="R4" i="3" l="1"/>
  <c r="S2" i="3"/>
  <c r="S4" i="3" l="1"/>
  <c r="T2" i="3"/>
  <c r="T4" i="3" l="1"/>
  <c r="U2" i="3"/>
  <c r="U4" i="3" l="1"/>
  <c r="V2" i="3"/>
  <c r="W2" i="3" l="1"/>
  <c r="V4" i="3"/>
  <c r="W4" i="3" l="1"/>
  <c r="X2" i="3"/>
  <c r="X4" i="3" l="1"/>
  <c r="Y2" i="3"/>
  <c r="Y4" i="3" l="1"/>
  <c r="Z2" i="3"/>
  <c r="AA2" i="3" l="1"/>
  <c r="Z4" i="3"/>
  <c r="AA4" i="3" l="1"/>
  <c r="AB2" i="3"/>
  <c r="AB4" i="3" l="1"/>
  <c r="AC2" i="3"/>
  <c r="AD2" i="3" l="1"/>
  <c r="AC4" i="3"/>
  <c r="AD4" i="3" l="1"/>
  <c r="AE2" i="3"/>
  <c r="AF2" i="3" l="1"/>
  <c r="AE4" i="3"/>
  <c r="AG2" i="3" l="1"/>
  <c r="AF4" i="3"/>
  <c r="AH2" i="3" l="1"/>
  <c r="AG4" i="3"/>
  <c r="AI2" i="3" l="1"/>
  <c r="AH4" i="3"/>
  <c r="AJ2" i="3" l="1"/>
  <c r="AI4" i="3"/>
  <c r="AJ4" i="3" l="1"/>
  <c r="AK2" i="3"/>
  <c r="AK4" i="3" l="1"/>
  <c r="AL2" i="3"/>
  <c r="AL4" i="3" l="1"/>
  <c r="AM2" i="3"/>
  <c r="AM4" i="3" l="1"/>
  <c r="AN2" i="3"/>
  <c r="AN4" i="3" l="1"/>
  <c r="AO2" i="3"/>
  <c r="AP2" i="3" l="1"/>
  <c r="AO4" i="3"/>
  <c r="AP4" i="3" l="1"/>
  <c r="AQ2" i="3"/>
  <c r="AQ4" i="3" s="1"/>
</calcChain>
</file>

<file path=xl/sharedStrings.xml><?xml version="1.0" encoding="utf-8"?>
<sst xmlns="http://schemas.openxmlformats.org/spreadsheetml/2006/main" count="30" uniqueCount="23">
  <si>
    <t>PBI</t>
    <phoneticPr fontId="1"/>
  </si>
  <si>
    <t>サブタスク</t>
    <phoneticPr fontId="1"/>
  </si>
  <si>
    <t>担当者</t>
    <rPh sb="0" eb="3">
      <t>タントウシャ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</si>
  <si>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</si>
  <si>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</si>
  <si>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-</t>
    <phoneticPr fontId="1"/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</si>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</sst>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yyyy/mm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theme="0"/>
      <name val="游ゴシック"/>
      <family val="3"/>
      <charset val="128"/>
      <scheme val="minor"/>
    </font>
    <font>
      <b/>
      <sz val="10"/>
      <color theme="2" tint="-0.749992370372631"/>
      <name val="游ゴシック"/>
      <family val="3"/>
      <charset val="128"/>
      <scheme val="minor"/>
    </font>
    <font>
      <sz val="11"/>
      <color theme="2" tint="-0.74999237037263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EFF0"/>
        <bgColor indexed="64"/>
      </patternFill>
    </fill>
    <fill>
      <patternFill patternType="solid">
        <fgColor rgb="FF9EC282"/>
        <bgColor indexed="64"/>
      </patternFill>
    </fill>
    <fill>
      <patternFill patternType="solid">
        <fgColor rgb="FFBED6AB"/>
        <bgColor indexed="64"/>
      </patternFill>
    </fill>
    <fill>
      <patternFill patternType="solid">
        <fgColor rgb="FFDCE9D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177" fontId="4" fillId="5" borderId="1" xfId="0" applyNumberFormat="1" applyFont="1" applyFill="1" applyBorder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/>
    </xf>
    <xf numFmtId="178" fontId="3" fillId="3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14996795556505021"/>
        </patternFill>
      </fill>
    </dxf>
    <dxf>
      <fill>
        <patternFill>
          <bgColor rgb="FFCED3B1"/>
        </patternFill>
      </fill>
    </dxf>
    <dxf>
      <fill>
        <patternFill>
          <bgColor rgb="FFD8DFA7"/>
        </patternFill>
      </fill>
    </dxf>
  </dxfs>
  <tableStyles count="0" defaultTableStyle="TableStyleMedium2" defaultPivotStyle="PivotStyleLight16"/>
  <colors>
    <mruColors>
      <color rgb="FFDB6413"/>
      <color rgb="FFD46112"/>
      <color rgb="FFFFFFFF"/>
      <color rgb="FFCED3B1"/>
      <color rgb="FFD8DCC0"/>
      <color rgb="FFD8DFA7"/>
      <color rgb="FF54A26E"/>
      <color rgb="FF77B88D"/>
      <color rgb="FFDCE9D5"/>
      <color rgb="FFBED6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44450</xdr:colOff>
      <xdr:row>5</xdr:row>
      <xdr:rowOff>2929</xdr:rowOff>
    </xdr:from>
    <xdr:to>
      <xdr:col>10</xdr:col>
      <xdr:colOff>267650</xdr:colOff>
      <xdr:row>5</xdr:row>
      <xdr:rowOff>227106</xdr:rowOff>
    </xdr:to>
    <xdr:pic>
      <xdr:nvPicPr>
        <xdr:cNvPr id="8" name="グラフィックス 7" descr="フラグ 単色塗りつぶし">
          <a:extLst>
            <a:ext uri="{FF2B5EF4-FFF2-40B4-BE49-F238E27FC236}">
              <a16:creationId xmlns:a16="http://schemas.microsoft.com/office/drawing/2014/main" id="{F1530E91-1B64-4E40-A30A-0DCFBDAC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667988" y="921237"/>
          <a:ext cx="223200" cy="224177"/>
        </a:xfrm>
        <a:prstGeom prst="rect">
          <a:avLst/>
        </a:prstGeom>
      </xdr:spPr>
    </xdr:pic>
    <xdr:clientData/>
  </xdr:twoCellAnchor>
  <xdr:twoCellAnchor>
    <xdr:from>
      <xdr:col>11</xdr:col>
      <xdr:colOff>1468</xdr:colOff>
      <xdr:row>1</xdr:row>
      <xdr:rowOff>7300</xdr:rowOff>
    </xdr:from>
    <xdr:to>
      <xdr:col>11</xdr:col>
      <xdr:colOff>1468</xdr:colOff>
      <xdr:row>13</xdr:row>
      <xdr:rowOff>37954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5005B20-AB7C-42B6-98AE-7E39C3F89220}"/>
            </a:ext>
          </a:extLst>
        </xdr:cNvPr>
        <xdr:cNvCxnSpPr/>
      </xdr:nvCxnSpPr>
      <xdr:spPr>
        <a:xfrm flipH="1">
          <a:off x="6922968" y="236877"/>
          <a:ext cx="0" cy="255600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45918</xdr:colOff>
      <xdr:row>13</xdr:row>
      <xdr:rowOff>14161</xdr:rowOff>
    </xdr:from>
    <xdr:to>
      <xdr:col>12</xdr:col>
      <xdr:colOff>258563</xdr:colOff>
      <xdr:row>14</xdr:row>
      <xdr:rowOff>216584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D217F53-3539-4F1B-A497-727D05BE63B5}"/>
            </a:ext>
          </a:extLst>
        </xdr:cNvPr>
        <xdr:cNvSpPr txBox="1"/>
      </xdr:nvSpPr>
      <xdr:spPr>
        <a:xfrm>
          <a:off x="6371495" y="2769084"/>
          <a:ext cx="1106530" cy="4320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en-US" altLang="ja-JP" sz="800" b="1" u="sng">
              <a:solidFill>
                <a:srgbClr val="DB6413"/>
              </a:solidFill>
              <a:latin typeface="+mn-ea"/>
              <a:ea typeface="+mn-ea"/>
            </a:rPr>
            <a:t> Milestone#1 </a:t>
          </a:r>
        </a:p>
        <a:p>
          <a:pPr algn="ctr"/>
          <a:r>
            <a:rPr kumimoji="1" lang="ja-JP" altLang="en-US" sz="800" b="1">
              <a:solidFill>
                <a:srgbClr val="DB6413"/>
              </a:solidFill>
              <a:latin typeface="+mn-ea"/>
              <a:ea typeface="+mn-ea"/>
            </a:rPr>
            <a:t>マイルストーン</a:t>
          </a:r>
        </a:p>
      </xdr:txBody>
    </xdr:sp>
    <xdr:clientData/>
  </xdr:twoCellAnchor>
  <xdr:twoCellAnchor>
    <xdr:from>
      <xdr:col>4</xdr:col>
      <xdr:colOff>755658</xdr:colOff>
      <xdr:row>0</xdr:row>
      <xdr:rowOff>227135</xdr:rowOff>
    </xdr:from>
    <xdr:to>
      <xdr:col>8</xdr:col>
      <xdr:colOff>58434</xdr:colOff>
      <xdr:row>13</xdr:row>
      <xdr:rowOff>7642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CB4938A2-BA2A-445A-8ABA-F4C794B95345}"/>
            </a:ext>
          </a:extLst>
        </xdr:cNvPr>
        <xdr:cNvGrpSpPr/>
      </xdr:nvGrpSpPr>
      <xdr:grpSpPr>
        <a:xfrm>
          <a:off x="5127389" y="227135"/>
          <a:ext cx="958660" cy="2535430"/>
          <a:chOff x="9296400" y="234950"/>
          <a:chExt cx="959911" cy="2521618"/>
        </a:xfrm>
      </xdr:grpSpPr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6E546DC9-C9C6-14AA-1780-DB1E5B015868}"/>
              </a:ext>
            </a:extLst>
          </xdr:cNvPr>
          <xdr:cNvCxnSpPr/>
        </xdr:nvCxnSpPr>
        <xdr:spPr>
          <a:xfrm>
            <a:off x="9309100" y="234950"/>
            <a:ext cx="0" cy="2509200"/>
          </a:xfrm>
          <a:prstGeom prst="line">
            <a:avLst/>
          </a:prstGeom>
          <a:ln w="28575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AF4B7833-58A7-A4C4-42CC-07E639E8C3A3}"/>
              </a:ext>
            </a:extLst>
          </xdr:cNvPr>
          <xdr:cNvSpPr txBox="1"/>
        </xdr:nvSpPr>
        <xdr:spPr>
          <a:xfrm>
            <a:off x="9296400" y="2493449"/>
            <a:ext cx="959911" cy="2631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chemeClr val="accent6"/>
                </a:solidFill>
              </a:rPr>
              <a:t>START</a:t>
            </a:r>
            <a:r>
              <a:rPr kumimoji="1" lang="en-US" altLang="ja-JP" sz="1100" b="1" baseline="0">
                <a:solidFill>
                  <a:schemeClr val="accent6"/>
                </a:solidFill>
              </a:rPr>
              <a:t> POINT</a:t>
            </a:r>
            <a:endParaRPr kumimoji="1" lang="ja-JP" altLang="en-US" sz="1100" b="1">
              <a:solidFill>
                <a:schemeClr val="accent6"/>
              </a:solidFill>
            </a:endParaRPr>
          </a:p>
        </xdr:txBody>
      </xdr:sp>
      <xdr:cxnSp macro="">
        <xdr:nvCxnSpPr>
          <xdr:cNvPr id="18" name="直線矢印コネクタ 17">
            <a:extLst>
              <a:ext uri="{FF2B5EF4-FFF2-40B4-BE49-F238E27FC236}">
                <a16:creationId xmlns:a16="http://schemas.microsoft.com/office/drawing/2014/main" id="{D5425CA9-9CE5-C6C0-DC2B-5F2EF92DBF27}"/>
              </a:ext>
            </a:extLst>
          </xdr:cNvPr>
          <xdr:cNvCxnSpPr/>
        </xdr:nvCxnSpPr>
        <xdr:spPr>
          <a:xfrm flipV="1">
            <a:off x="9296400" y="2743200"/>
            <a:ext cx="576000" cy="0"/>
          </a:xfrm>
          <a:prstGeom prst="straightConnector1">
            <a:avLst/>
          </a:prstGeom>
          <a:ln w="28575">
            <a:solidFill>
              <a:schemeClr val="accent6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11</xdr:col>
      <xdr:colOff>53731</xdr:colOff>
      <xdr:row>5</xdr:row>
      <xdr:rowOff>19051</xdr:rowOff>
    </xdr:from>
    <xdr:ext cx="820615" cy="19685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CC71225-BB0B-47A1-9B3C-A481BEA305FD}"/>
            </a:ext>
          </a:extLst>
        </xdr:cNvPr>
        <xdr:cNvSpPr txBox="1"/>
      </xdr:nvSpPr>
      <xdr:spPr>
        <a:xfrm>
          <a:off x="6975231" y="937359"/>
          <a:ext cx="820615" cy="196850"/>
        </a:xfrm>
        <a:prstGeom prst="roundRect">
          <a:avLst>
            <a:gd name="adj" fmla="val 50000"/>
          </a:avLst>
        </a:prstGeom>
        <a:solidFill>
          <a:srgbClr val="FFFFFF">
            <a:alpha val="45098"/>
          </a:srgb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900" b="1" u="none">
              <a:solidFill>
                <a:schemeClr val="tx1">
                  <a:lumMod val="65000"/>
                  <a:lumOff val="35000"/>
                </a:schemeClr>
              </a:solidFill>
            </a:rPr>
            <a:t>ラベル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9F65-EED2-448E-871D-6844B82D975C}">
  <dimension ref="A1:AQ12"/>
  <sheetViews>
    <sheetView tabSelected="1" zoomScale="130" zoomScaleNormal="130" workbookViewId="0">
      <selection sqref="A1:A3"/>
    </sheetView>
  </sheetViews>
  <sheetFormatPr defaultRowHeight="18" x14ac:dyDescent="0.55000000000000004"/>
  <cols>
    <col min="1" max="1" width="14.9140625" bestFit="1" customWidth="1"/>
    <col min="2" max="2" width="25.58203125" bestFit="1" customWidth="1"/>
    <col min="3" max="3" width="6.83203125" bestFit="1" customWidth="1"/>
    <col min="4" max="5" width="10" bestFit="1" customWidth="1"/>
    <col min="6" max="43" width="3.9140625" customWidth="1"/>
  </cols>
  <sheetData>
    <row r="1" spans="1:43" x14ac:dyDescent="0.55000000000000004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9">
        <v>44927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>
        <v>44958</v>
      </c>
      <c r="AL1" s="10"/>
      <c r="AM1" s="10"/>
      <c r="AN1" s="10"/>
      <c r="AO1" s="10"/>
      <c r="AP1" s="10"/>
      <c r="AQ1" s="11"/>
    </row>
    <row r="2" spans="1:43" x14ac:dyDescent="0.55000000000000004">
      <c r="A2" s="12"/>
      <c r="B2" s="12"/>
      <c r="C2" s="12"/>
      <c r="D2" s="12"/>
      <c r="E2" s="12"/>
      <c r="F2" s="4">
        <v>44927</v>
      </c>
      <c r="G2" s="4">
        <f>F2+1</f>
        <v>44928</v>
      </c>
      <c r="H2" s="4">
        <f>G2+1</f>
        <v>44929</v>
      </c>
      <c r="I2" s="4">
        <f t="shared" ref="I2:Z3" si="0">H2+1</f>
        <v>44930</v>
      </c>
      <c r="J2" s="4">
        <f t="shared" si="0"/>
        <v>44931</v>
      </c>
      <c r="K2" s="4">
        <f t="shared" si="0"/>
        <v>44932</v>
      </c>
      <c r="L2" s="4">
        <f t="shared" si="0"/>
        <v>44933</v>
      </c>
      <c r="M2" s="4">
        <f t="shared" si="0"/>
        <v>44934</v>
      </c>
      <c r="N2" s="4">
        <f t="shared" si="0"/>
        <v>44935</v>
      </c>
      <c r="O2" s="4">
        <f t="shared" si="0"/>
        <v>44936</v>
      </c>
      <c r="P2" s="4">
        <f t="shared" si="0"/>
        <v>44937</v>
      </c>
      <c r="Q2" s="4">
        <f t="shared" si="0"/>
        <v>44938</v>
      </c>
      <c r="R2" s="4">
        <f t="shared" si="0"/>
        <v>44939</v>
      </c>
      <c r="S2" s="4">
        <f t="shared" si="0"/>
        <v>44940</v>
      </c>
      <c r="T2" s="4">
        <f t="shared" si="0"/>
        <v>44941</v>
      </c>
      <c r="U2" s="4">
        <f t="shared" si="0"/>
        <v>44942</v>
      </c>
      <c r="V2" s="4">
        <f t="shared" si="0"/>
        <v>44943</v>
      </c>
      <c r="W2" s="4">
        <f t="shared" si="0"/>
        <v>44944</v>
      </c>
      <c r="X2" s="4">
        <f t="shared" si="0"/>
        <v>44945</v>
      </c>
      <c r="Y2" s="4">
        <f t="shared" si="0"/>
        <v>44946</v>
      </c>
      <c r="Z2" s="4">
        <f t="shared" si="0"/>
        <v>44947</v>
      </c>
      <c r="AA2" s="4">
        <f>Z2+1</f>
        <v>44948</v>
      </c>
      <c r="AB2" s="4">
        <f t="shared" ref="AB2:AQ3" si="1">AA2+1</f>
        <v>44949</v>
      </c>
      <c r="AC2" s="4">
        <f t="shared" si="1"/>
        <v>44950</v>
      </c>
      <c r="AD2" s="4">
        <f t="shared" si="1"/>
        <v>44951</v>
      </c>
      <c r="AE2" s="4">
        <f t="shared" si="1"/>
        <v>44952</v>
      </c>
      <c r="AF2" s="4">
        <f t="shared" si="1"/>
        <v>44953</v>
      </c>
      <c r="AG2" s="4">
        <f t="shared" si="1"/>
        <v>44954</v>
      </c>
      <c r="AH2" s="4">
        <f t="shared" si="1"/>
        <v>44955</v>
      </c>
      <c r="AI2" s="4">
        <f t="shared" si="1"/>
        <v>44956</v>
      </c>
      <c r="AJ2" s="4">
        <f t="shared" si="1"/>
        <v>44957</v>
      </c>
      <c r="AK2" s="4">
        <f t="shared" si="1"/>
        <v>44958</v>
      </c>
      <c r="AL2" s="4">
        <f t="shared" si="1"/>
        <v>44959</v>
      </c>
      <c r="AM2" s="4">
        <f t="shared" si="1"/>
        <v>44960</v>
      </c>
      <c r="AN2" s="4">
        <f t="shared" si="1"/>
        <v>44961</v>
      </c>
      <c r="AO2" s="4">
        <f t="shared" si="1"/>
        <v>44962</v>
      </c>
      <c r="AP2" s="4">
        <f t="shared" si="1"/>
        <v>44963</v>
      </c>
      <c r="AQ2" s="4">
        <f t="shared" si="1"/>
        <v>44964</v>
      </c>
    </row>
    <row r="3" spans="1:43" x14ac:dyDescent="0.55000000000000004">
      <c r="A3" s="12"/>
      <c r="B3" s="12"/>
      <c r="C3" s="12"/>
      <c r="D3" s="12"/>
      <c r="E3" s="12"/>
      <c r="F3" s="8">
        <f>F2</f>
        <v>44927</v>
      </c>
      <c r="G3" s="8">
        <f>F3+1</f>
        <v>44928</v>
      </c>
      <c r="H3" s="8">
        <f>G3+1</f>
        <v>44929</v>
      </c>
      <c r="I3" s="8">
        <f t="shared" si="0"/>
        <v>44930</v>
      </c>
      <c r="J3" s="8">
        <f t="shared" si="0"/>
        <v>44931</v>
      </c>
      <c r="K3" s="8">
        <f t="shared" si="0"/>
        <v>44932</v>
      </c>
      <c r="L3" s="8">
        <f t="shared" si="0"/>
        <v>44933</v>
      </c>
      <c r="M3" s="8">
        <f t="shared" si="0"/>
        <v>44934</v>
      </c>
      <c r="N3" s="8">
        <f t="shared" si="0"/>
        <v>44935</v>
      </c>
      <c r="O3" s="8">
        <f t="shared" si="0"/>
        <v>44936</v>
      </c>
      <c r="P3" s="8">
        <f t="shared" si="0"/>
        <v>44937</v>
      </c>
      <c r="Q3" s="8">
        <f t="shared" si="0"/>
        <v>44938</v>
      </c>
      <c r="R3" s="8">
        <f t="shared" si="0"/>
        <v>44939</v>
      </c>
      <c r="S3" s="8">
        <f t="shared" si="0"/>
        <v>44940</v>
      </c>
      <c r="T3" s="8">
        <f t="shared" si="0"/>
        <v>44941</v>
      </c>
      <c r="U3" s="8">
        <f t="shared" si="0"/>
        <v>44942</v>
      </c>
      <c r="V3" s="8">
        <f t="shared" si="0"/>
        <v>44943</v>
      </c>
      <c r="W3" s="8">
        <f t="shared" si="0"/>
        <v>44944</v>
      </c>
      <c r="X3" s="8">
        <f t="shared" si="0"/>
        <v>44945</v>
      </c>
      <c r="Y3" s="8">
        <f t="shared" si="0"/>
        <v>44946</v>
      </c>
      <c r="Z3" s="8">
        <f t="shared" si="0"/>
        <v>44947</v>
      </c>
      <c r="AA3" s="8">
        <f>Z3+1</f>
        <v>44948</v>
      </c>
      <c r="AB3" s="8">
        <f t="shared" si="1"/>
        <v>44949</v>
      </c>
      <c r="AC3" s="8">
        <f t="shared" si="1"/>
        <v>44950</v>
      </c>
      <c r="AD3" s="8">
        <f t="shared" si="1"/>
        <v>44951</v>
      </c>
      <c r="AE3" s="8">
        <f t="shared" si="1"/>
        <v>44952</v>
      </c>
      <c r="AF3" s="8">
        <f t="shared" si="1"/>
        <v>44953</v>
      </c>
      <c r="AG3" s="8">
        <f t="shared" si="1"/>
        <v>44954</v>
      </c>
      <c r="AH3" s="8">
        <f t="shared" si="1"/>
        <v>44955</v>
      </c>
      <c r="AI3" s="8">
        <f t="shared" si="1"/>
        <v>44956</v>
      </c>
      <c r="AJ3" s="8">
        <f t="shared" si="1"/>
        <v>44957</v>
      </c>
      <c r="AK3" s="8">
        <f t="shared" si="1"/>
        <v>44958</v>
      </c>
      <c r="AL3" s="8">
        <f t="shared" si="1"/>
        <v>44959</v>
      </c>
      <c r="AM3" s="8">
        <f t="shared" si="1"/>
        <v>44960</v>
      </c>
      <c r="AN3" s="8">
        <f t="shared" si="1"/>
        <v>44961</v>
      </c>
      <c r="AO3" s="8">
        <f t="shared" si="1"/>
        <v>44962</v>
      </c>
      <c r="AP3" s="8">
        <f t="shared" si="1"/>
        <v>44963</v>
      </c>
      <c r="AQ3" s="8">
        <f t="shared" si="1"/>
        <v>44964</v>
      </c>
    </row>
    <row r="4" spans="1:43" hidden="1" x14ac:dyDescent="0.55000000000000004">
      <c r="A4" s="5"/>
      <c r="B4" s="5"/>
      <c r="C4" s="5"/>
      <c r="D4" s="5"/>
      <c r="E4" s="5"/>
      <c r="F4" s="3" t="b">
        <f>OR(WEEKDAY(F$2)=1, WEEKDAY(F$2)=7, COUNTIF(祝日一覧!$A$1:$A$17, F$2))</f>
        <v>1</v>
      </c>
      <c r="G4" s="3" t="b">
        <f>OR(WEEKDAY(G$2)=1, WEEKDAY(G$2)=7, COUNTIF(祝日一覧!$A$1:$A$17, G$2))</f>
        <v>1</v>
      </c>
      <c r="H4" s="3" t="b">
        <f>OR(WEEKDAY(H$2)=1, WEEKDAY(H$2)=7, COUNTIF(祝日一覧!$A$1:$A$17, H$2))</f>
        <v>0</v>
      </c>
      <c r="I4" s="3" t="b">
        <f>OR(WEEKDAY(I$2)=1, WEEKDAY(I$2)=7, COUNTIF(祝日一覧!$A$1:$A$17, I$2))</f>
        <v>0</v>
      </c>
      <c r="J4" s="3" t="b">
        <f>OR(WEEKDAY(J$2)=1, WEEKDAY(J$2)=7, COUNTIF(祝日一覧!$A$1:$A$17, J$2))</f>
        <v>0</v>
      </c>
      <c r="K4" s="3" t="b">
        <f>OR(WEEKDAY(K$2)=1, WEEKDAY(K$2)=7, COUNTIF(祝日一覧!$A$1:$A$17, K$2))</f>
        <v>0</v>
      </c>
      <c r="L4" s="3" t="b">
        <f>OR(WEEKDAY(L$2)=1, WEEKDAY(L$2)=7, COUNTIF(祝日一覧!$A$1:$A$17, L$2))</f>
        <v>1</v>
      </c>
      <c r="M4" s="3" t="b">
        <f>OR(WEEKDAY(M$2)=1, WEEKDAY(M$2)=7, COUNTIF(祝日一覧!$A$1:$A$17, M$2))</f>
        <v>1</v>
      </c>
      <c r="N4" s="3" t="b">
        <f>OR(WEEKDAY(N$2)=1, WEEKDAY(N$2)=7, COUNTIF(祝日一覧!$A$1:$A$17, N$2))</f>
        <v>1</v>
      </c>
      <c r="O4" s="3" t="b">
        <f>OR(WEEKDAY(O$2)=1, WEEKDAY(O$2)=7, COUNTIF(祝日一覧!$A$1:$A$17, O$2))</f>
        <v>0</v>
      </c>
      <c r="P4" s="3" t="b">
        <f>OR(WEEKDAY(P$2)=1, WEEKDAY(P$2)=7, COUNTIF(祝日一覧!$A$1:$A$17, P$2))</f>
        <v>0</v>
      </c>
      <c r="Q4" s="3" t="b">
        <f>OR(WEEKDAY(Q$2)=1, WEEKDAY(Q$2)=7, COUNTIF(祝日一覧!$A$1:$A$17, Q$2))</f>
        <v>0</v>
      </c>
      <c r="R4" s="3" t="b">
        <f>OR(WEEKDAY(R$2)=1, WEEKDAY(R$2)=7, COUNTIF(祝日一覧!$A$1:$A$17, R$2))</f>
        <v>0</v>
      </c>
      <c r="S4" s="3" t="b">
        <f>OR(WEEKDAY(S$2)=1, WEEKDAY(S$2)=7, COUNTIF(祝日一覧!$A$1:$A$17, S$2))</f>
        <v>1</v>
      </c>
      <c r="T4" s="3" t="b">
        <f>OR(WEEKDAY(T$2)=1, WEEKDAY(T$2)=7, COUNTIF(祝日一覧!$A$1:$A$17, T$2))</f>
        <v>1</v>
      </c>
      <c r="U4" s="3" t="b">
        <f>OR(WEEKDAY(U$2)=1, WEEKDAY(U$2)=7, COUNTIF(祝日一覧!$A$1:$A$17, U$2))</f>
        <v>0</v>
      </c>
      <c r="V4" s="3" t="b">
        <f>OR(WEEKDAY(V$2)=1, WEEKDAY(V$2)=7, COUNTIF(祝日一覧!$A$1:$A$17, V$2))</f>
        <v>0</v>
      </c>
      <c r="W4" s="3" t="b">
        <f>OR(WEEKDAY(W$2)=1, WEEKDAY(W$2)=7, COUNTIF(祝日一覧!$A$1:$A$17, W$2))</f>
        <v>0</v>
      </c>
      <c r="X4" s="3" t="b">
        <f>OR(WEEKDAY(X$2)=1, WEEKDAY(X$2)=7, COUNTIF(祝日一覧!$A$1:$A$17, X$2))</f>
        <v>0</v>
      </c>
      <c r="Y4" s="3" t="b">
        <f>OR(WEEKDAY(Y$2)=1, WEEKDAY(Y$2)=7, COUNTIF(祝日一覧!$A$1:$A$17, Y$2))</f>
        <v>0</v>
      </c>
      <c r="Z4" s="3" t="b">
        <f>OR(WEEKDAY(Z$2)=1, WEEKDAY(Z$2)=7, COUNTIF(祝日一覧!$A$1:$A$17, Z$2))</f>
        <v>1</v>
      </c>
      <c r="AA4" s="3" t="b">
        <f>OR(WEEKDAY(AA$2)=1, WEEKDAY(AA$2)=7, COUNTIF(祝日一覧!$A$1:$A$17, AA$2))</f>
        <v>1</v>
      </c>
      <c r="AB4" s="3" t="b">
        <f>OR(WEEKDAY(AB$2)=1, WEEKDAY(AB$2)=7, COUNTIF(祝日一覧!$A$1:$A$17, AB$2))</f>
        <v>0</v>
      </c>
      <c r="AC4" s="3" t="b">
        <f>OR(WEEKDAY(AC$2)=1, WEEKDAY(AC$2)=7, COUNTIF(祝日一覧!$A$1:$A$17, AC$2))</f>
        <v>0</v>
      </c>
      <c r="AD4" s="3" t="b">
        <f>OR(WEEKDAY(AD$2)=1, WEEKDAY(AD$2)=7, COUNTIF(祝日一覧!$A$1:$A$17, AD$2))</f>
        <v>0</v>
      </c>
      <c r="AE4" s="3" t="b">
        <f>OR(WEEKDAY(AE$2)=1, WEEKDAY(AE$2)=7, COUNTIF(祝日一覧!$A$1:$A$17, AE$2))</f>
        <v>0</v>
      </c>
      <c r="AF4" s="3" t="b">
        <f>OR(WEEKDAY(AF$2)=1, WEEKDAY(AF$2)=7, COUNTIF(祝日一覧!$A$1:$A$17, AF$2))</f>
        <v>0</v>
      </c>
      <c r="AG4" s="3" t="b">
        <f>OR(WEEKDAY(AG$2)=1, WEEKDAY(AG$2)=7, COUNTIF(祝日一覧!$A$1:$A$17, AG$2))</f>
        <v>1</v>
      </c>
      <c r="AH4" s="3" t="b">
        <f>OR(WEEKDAY(AH$2)=1, WEEKDAY(AH$2)=7, COUNTIF(祝日一覧!$A$1:$A$17, AH$2))</f>
        <v>1</v>
      </c>
      <c r="AI4" s="3" t="b">
        <f>OR(WEEKDAY(AI$2)=1, WEEKDAY(AI$2)=7, COUNTIF(祝日一覧!$A$1:$A$17, AI$2))</f>
        <v>0</v>
      </c>
      <c r="AJ4" s="3" t="b">
        <f>OR(WEEKDAY(AJ$2)=1, WEEKDAY(AJ$2)=7, COUNTIF(祝日一覧!$A$1:$A$17, AJ$2))</f>
        <v>0</v>
      </c>
      <c r="AK4" s="3" t="b">
        <f>OR(WEEKDAY(AK$2)=1, WEEKDAY(AK$2)=7, COUNTIF(祝日一覧!$A$1:$A$17, AK$2))</f>
        <v>0</v>
      </c>
      <c r="AL4" s="3" t="b">
        <f>OR(WEEKDAY(AL$2)=1, WEEKDAY(AL$2)=7, COUNTIF(祝日一覧!$A$1:$A$17, AL$2))</f>
        <v>0</v>
      </c>
      <c r="AM4" s="3" t="b">
        <f>OR(WEEKDAY(AM$2)=1, WEEKDAY(AM$2)=7, COUNTIF(祝日一覧!$A$1:$A$17, AM$2))</f>
        <v>0</v>
      </c>
      <c r="AN4" s="3" t="b">
        <f>OR(WEEKDAY(AN$2)=1, WEEKDAY(AN$2)=7, COUNTIF(祝日一覧!$A$1:$A$17, AN$2))</f>
        <v>1</v>
      </c>
      <c r="AO4" s="3" t="b">
        <f>OR(WEEKDAY(AO$2)=1, WEEKDAY(AO$2)=7, COUNTIF(祝日一覧!$A$1:$A$17, AO$2))</f>
        <v>1</v>
      </c>
      <c r="AP4" s="3" t="b">
        <f>OR(WEEKDAY(AP$2)=1, WEEKDAY(AP$2)=7, COUNTIF(祝日一覧!$A$1:$A$17, AP$2))</f>
        <v>0</v>
      </c>
      <c r="AQ4" s="3" t="b">
        <f>OR(WEEKDAY(AQ$2)=1, WEEKDAY(AQ$2)=7, COUNTIF(祝日一覧!$A$1:$A$17, AQ$2))</f>
        <v>0</v>
      </c>
    </row>
    <row r="5" spans="1:43" x14ac:dyDescent="0.55000000000000004">
      <c r="A5" s="6"/>
      <c r="B5" s="6"/>
      <c r="C5" s="6" t="s">
        <v>5</v>
      </c>
      <c r="D5" s="7">
        <v>44929</v>
      </c>
      <c r="E5" s="7">
        <v>44929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55000000000000004">
      <c r="A6" s="6"/>
      <c r="B6" s="6"/>
      <c r="C6" s="6" t="s">
        <v>5</v>
      </c>
      <c r="D6" s="7">
        <v>44930</v>
      </c>
      <c r="E6" s="7">
        <v>44932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55000000000000004">
      <c r="A7" s="6"/>
      <c r="B7" s="6"/>
      <c r="C7" s="6" t="s">
        <v>5</v>
      </c>
      <c r="D7" s="7">
        <v>44936</v>
      </c>
      <c r="E7" s="7">
        <v>44937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55000000000000004">
      <c r="A8" s="6"/>
      <c r="B8" s="6"/>
      <c r="C8" s="6" t="s">
        <v>5</v>
      </c>
      <c r="D8" s="7">
        <v>44938</v>
      </c>
      <c r="E8" s="7">
        <v>44942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55000000000000004">
      <c r="A9" s="6"/>
      <c r="B9" s="6"/>
      <c r="C9" s="6" t="s">
        <v>5</v>
      </c>
      <c r="D9" s="7">
        <v>44943</v>
      </c>
      <c r="E9" s="7">
        <v>44951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55000000000000004">
      <c r="A10" s="6"/>
      <c r="B10" s="6"/>
      <c r="C10" s="6" t="s">
        <v>5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55000000000000004">
      <c r="A11" s="6"/>
      <c r="B11" s="6"/>
      <c r="C11" s="6" t="s">
        <v>5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55000000000000004">
      <c r="A12" s="6"/>
      <c r="B12" s="6"/>
      <c r="C12" s="6" t="s">
        <v>5</v>
      </c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</sheetData>
  <mergeCells count="7">
    <mergeCell ref="F1:AJ1"/>
    <mergeCell ref="AK1:AQ1"/>
    <mergeCell ref="A1:A3"/>
    <mergeCell ref="B1:B3"/>
    <mergeCell ref="C1:C3"/>
    <mergeCell ref="D1:D3"/>
    <mergeCell ref="E1:E3"/>
  </mergeCells>
  <phoneticPr fontId="1"/>
  <conditionalFormatting sqref="F5:AQ12">
    <cfRule type="expression" dxfId="2" priority="1">
      <formula>AND($D5&lt;=F$2, F$2&lt;=$E5, NOT(F$4))</formula>
    </cfRule>
    <cfRule type="expression" dxfId="1" priority="2">
      <formula>AND($D5&lt;=F$2, F$2&lt;=$E5, OR(WEEKDAY(F$2)=1, WEEKDAY(F$2)=7, F$4))</formula>
    </cfRule>
    <cfRule type="expression" dxfId="0" priority="3">
      <formula>F$4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BECB-DF63-4A16-ADF0-69A76CA798FE}">
  <dimension ref="A1:B17"/>
  <sheetViews>
    <sheetView workbookViewId="0"/>
  </sheetViews>
  <sheetFormatPr defaultRowHeight="18" x14ac:dyDescent="0.55000000000000004"/>
  <cols>
    <col min="1" max="1" width="11.08203125" bestFit="1" customWidth="1"/>
    <col min="2" max="2" width="12.33203125" bestFit="1" customWidth="1"/>
    <col min="3" max="3" width="8.6640625" customWidth="1"/>
  </cols>
  <sheetData>
    <row r="1" spans="1:2" x14ac:dyDescent="0.55000000000000004">
      <c r="A1" s="1">
        <v>44927</v>
      </c>
      <c r="B1" t="s">
        <v>6</v>
      </c>
    </row>
    <row r="2" spans="1:2" x14ac:dyDescent="0.55000000000000004">
      <c r="A2" s="1">
        <v>44928</v>
      </c>
      <c r="B2" t="s">
        <v>7</v>
      </c>
    </row>
    <row r="3" spans="1:2" x14ac:dyDescent="0.55000000000000004">
      <c r="A3" s="1">
        <v>44935</v>
      </c>
      <c r="B3" t="s">
        <v>8</v>
      </c>
    </row>
    <row r="4" spans="1:2" x14ac:dyDescent="0.55000000000000004">
      <c r="A4" s="1">
        <v>44968</v>
      </c>
      <c r="B4" t="s">
        <v>9</v>
      </c>
    </row>
    <row r="5" spans="1:2" x14ac:dyDescent="0.55000000000000004">
      <c r="A5" s="1">
        <v>44980</v>
      </c>
      <c r="B5" t="s">
        <v>10</v>
      </c>
    </row>
    <row r="6" spans="1:2" x14ac:dyDescent="0.55000000000000004">
      <c r="A6" s="1">
        <v>45006</v>
      </c>
      <c r="B6" t="s">
        <v>11</v>
      </c>
    </row>
    <row r="7" spans="1:2" x14ac:dyDescent="0.55000000000000004">
      <c r="A7" s="1">
        <v>45045</v>
      </c>
      <c r="B7" t="s">
        <v>12</v>
      </c>
    </row>
    <row r="8" spans="1:2" x14ac:dyDescent="0.55000000000000004">
      <c r="A8" s="1">
        <v>45049</v>
      </c>
      <c r="B8" t="s">
        <v>13</v>
      </c>
    </row>
    <row r="9" spans="1:2" x14ac:dyDescent="0.55000000000000004">
      <c r="A9" s="1">
        <v>45050</v>
      </c>
      <c r="B9" t="s">
        <v>14</v>
      </c>
    </row>
    <row r="10" spans="1:2" x14ac:dyDescent="0.55000000000000004">
      <c r="A10" s="1">
        <v>45051</v>
      </c>
      <c r="B10" t="s">
        <v>15</v>
      </c>
    </row>
    <row r="11" spans="1:2" x14ac:dyDescent="0.55000000000000004">
      <c r="A11" s="1">
        <v>45124</v>
      </c>
      <c r="B11" t="s">
        <v>16</v>
      </c>
    </row>
    <row r="12" spans="1:2" x14ac:dyDescent="0.55000000000000004">
      <c r="A12" s="1">
        <v>45149</v>
      </c>
      <c r="B12" t="s">
        <v>17</v>
      </c>
    </row>
    <row r="13" spans="1:2" x14ac:dyDescent="0.55000000000000004">
      <c r="A13" s="1">
        <v>45187</v>
      </c>
      <c r="B13" t="s">
        <v>18</v>
      </c>
    </row>
    <row r="14" spans="1:2" x14ac:dyDescent="0.55000000000000004">
      <c r="A14" s="1">
        <v>45192</v>
      </c>
      <c r="B14" t="s">
        <v>19</v>
      </c>
    </row>
    <row r="15" spans="1:2" x14ac:dyDescent="0.55000000000000004">
      <c r="A15" s="1">
        <v>45208</v>
      </c>
      <c r="B15" t="s">
        <v>20</v>
      </c>
    </row>
    <row r="16" spans="1:2" x14ac:dyDescent="0.55000000000000004">
      <c r="A16" s="1">
        <v>45233</v>
      </c>
      <c r="B16" t="s">
        <v>21</v>
      </c>
    </row>
    <row r="17" spans="1:2" x14ac:dyDescent="0.55000000000000004">
      <c r="A17" s="1">
        <v>45253</v>
      </c>
      <c r="B17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テンプレート</vt:lpstr>
      <vt:lpstr>祝日一覧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Teppei Sasaki</dc:creator>
  <cp:lastModifiedBy>Teppei Sasaki</cp:lastModifiedBy>
  <dcterms:created xsi:type="dcterms:W3CDTF">2023-07-13T09:57:36Z</dcterms:created>
  <dcterms:modified xsi:type="dcterms:W3CDTF">2023-07-13T14:44:12Z</dcterms:modified>
</cp:coreProperties>
</file>