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ko\Documents\GitHub\PaleoCalc\"/>
    </mc:Choice>
  </mc:AlternateContent>
  <xr:revisionPtr revIDLastSave="0" documentId="13_ncr:1_{25101BCC-0A5B-4B1F-B915-CE583A15DD65}" xr6:coauthVersionLast="47" xr6:coauthVersionMax="47" xr10:uidLastSave="{00000000-0000-0000-0000-000000000000}"/>
  <bookViews>
    <workbookView xWindow="-120" yWindow="-120" windowWidth="38640" windowHeight="21240" firstSheet="1" activeTab="2" xr2:uid="{A9179D02-FDD0-4AE1-BE79-EB2273F263CB}"/>
  </bookViews>
  <sheets>
    <sheet name="Initial" sheetId="1" r:id="rId1"/>
    <sheet name="Кластеры без обращения" sheetId="5" r:id="rId2"/>
    <sheet name="Кластеры с обращением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</calcChain>
</file>

<file path=xl/sharedStrings.xml><?xml version="1.0" encoding="utf-8"?>
<sst xmlns="http://schemas.openxmlformats.org/spreadsheetml/2006/main" count="222" uniqueCount="124">
  <si>
    <t>site</t>
  </si>
  <si>
    <t>coordinates</t>
  </si>
  <si>
    <t>N</t>
  </si>
  <si>
    <t>Dg,°</t>
  </si>
  <si>
    <t>Ig,°</t>
  </si>
  <si>
    <t>Ds,°</t>
  </si>
  <si>
    <t>Is,°</t>
  </si>
  <si>
    <t>K</t>
  </si>
  <si>
    <t>α95</t>
  </si>
  <si>
    <t>Daldykan complex</t>
  </si>
  <si>
    <t>N69°22.607’ E87°33.766’</t>
  </si>
  <si>
    <t>N69°29.923’ E88°29.323’</t>
  </si>
  <si>
    <t>N69°28.388’ E88°34.533’</t>
  </si>
  <si>
    <t>N69°28’27.0’’ E88°36’37.6’’</t>
  </si>
  <si>
    <t>N69°28’22.4’’ E88°36’43.7’’</t>
  </si>
  <si>
    <t>N69°21.191’ E88°05.200’</t>
  </si>
  <si>
    <t>Mean for the Daldykan complex “in situ”</t>
  </si>
  <si>
    <t>Mean for the Daldykan complex after tilt correction</t>
  </si>
  <si>
    <t>Lava flows of the Nadezhdinsky formation (contact zone of the Ambarnaya intrusion, site 4-16)</t>
  </si>
  <si>
    <t>4a-16(R)</t>
  </si>
  <si>
    <t>4a-16(N)</t>
  </si>
  <si>
    <t>4b-16</t>
  </si>
  <si>
    <t>Avamsky complex</t>
  </si>
  <si>
    <t>24-18</t>
  </si>
  <si>
    <t>N70°29’42.0’’ 90°37’57.2’’</t>
  </si>
  <si>
    <t>25-18</t>
  </si>
  <si>
    <t>N70°30’15.2’ E90°40’51.4’’</t>
  </si>
  <si>
    <t>Mean for the Avamsky complex</t>
  </si>
  <si>
    <t>Mean for Daldykan and Avamsky  complexes “in situ”</t>
  </si>
  <si>
    <t>Mean for Daldykan and Avamsky complexes after tilt correction</t>
  </si>
  <si>
    <t>Mean pole AD for Avamsky and Daldykan complexes: N=8; Plong=144.2°; Plat=55.3° A95=12.1°</t>
  </si>
  <si>
    <t>Kruglogorsky type</t>
  </si>
  <si>
    <t>13-16</t>
  </si>
  <si>
    <t>N69°11.189’ E88°19.086’</t>
  </si>
  <si>
    <t>15-16</t>
  </si>
  <si>
    <t>N69°11.059’ E88°19.519’</t>
  </si>
  <si>
    <t>16-16</t>
  </si>
  <si>
    <t>N69°10.850’ E88°19.602’</t>
  </si>
  <si>
    <t>Mean for the Kruglogorsky intrusion</t>
  </si>
  <si>
    <t>Oganer complex</t>
  </si>
  <si>
    <t>N69°28’31.9’’ E88°36’34.9’’</t>
  </si>
  <si>
    <t>N69°28’30.7’’ E88°36’31.8’’</t>
  </si>
  <si>
    <t>Mean for Oganer dikes</t>
  </si>
  <si>
    <t>Norilsk type</t>
  </si>
  <si>
    <t>28-18</t>
  </si>
  <si>
    <t xml:space="preserve">N70°28’21.9’’  E90°34’36.2’’ </t>
  </si>
  <si>
    <t>Mean for Norilsk, Oganer and Kruglogorsky intrusions “in situ”</t>
  </si>
  <si>
    <t>Mean for Norilsk, Oganer and Kruglogorsky intrusions after tilt correction</t>
  </si>
  <si>
    <t>Yergalakhsky complex</t>
  </si>
  <si>
    <t>Norilsk trough: N-component</t>
  </si>
  <si>
    <t>14-16(N)</t>
  </si>
  <si>
    <t>N69°11.063’ E88°19.086’</t>
  </si>
  <si>
    <t>18-16(N)</t>
  </si>
  <si>
    <t>N69°11.154’ E88°17.942’</t>
  </si>
  <si>
    <t>19-16</t>
  </si>
  <si>
    <t>N69°11.735’ E88°17.910’</t>
  </si>
  <si>
    <t>Mean for N-component in the Norilsk trough “in situ”</t>
  </si>
  <si>
    <t>Mean for N-component in the Norilsk trough after tilt correction</t>
  </si>
  <si>
    <t>Norilsk trough: R-component</t>
  </si>
  <si>
    <t>14-16(R)</t>
  </si>
  <si>
    <t>17-16</t>
  </si>
  <si>
    <t>N69°11.308’ E88°18.404’</t>
  </si>
  <si>
    <t>18-16(R)</t>
  </si>
  <si>
    <t>Mean for the R- component in the Norilsk trough</t>
  </si>
  <si>
    <t>Kharaelakh trough: R-component</t>
  </si>
  <si>
    <t>11.4-16(R)</t>
  </si>
  <si>
    <t>5-17(R)</t>
  </si>
  <si>
    <t>N69°28’06.5’’ E88°36’38.0’’</t>
  </si>
  <si>
    <t>N69°28’02.1’’ E88°36’16.5’’</t>
  </si>
  <si>
    <t>7a-17</t>
  </si>
  <si>
    <t>N69°27’51.7’’ E88°38’35.0’’</t>
  </si>
  <si>
    <t>7c-17</t>
  </si>
  <si>
    <t>8b-17</t>
  </si>
  <si>
    <t>N69°27’46.6’’ E88°38’04.6’’</t>
  </si>
  <si>
    <t>9-17(R)</t>
  </si>
  <si>
    <t>N69°27’40.5’’ E88°37’28.0’’</t>
  </si>
  <si>
    <t>Kharaelakh trough: N-component</t>
  </si>
  <si>
    <t>11.4-16(N)</t>
  </si>
  <si>
    <t>5-17(N)</t>
  </si>
  <si>
    <t>7b-17</t>
  </si>
  <si>
    <t>8A-17</t>
  </si>
  <si>
    <t>9-17(N)</t>
  </si>
  <si>
    <t>Data from Latyshev et al. (2019)</t>
  </si>
  <si>
    <t>5-16*(R)</t>
  </si>
  <si>
    <t>N69°28.558’ E88°31.217’</t>
  </si>
  <si>
    <t>5-16(N)</t>
  </si>
  <si>
    <t>6-16**</t>
  </si>
  <si>
    <t>N69°28.787’ E88°31.811’</t>
  </si>
  <si>
    <t>7-16***(R)</t>
  </si>
  <si>
    <t>N69°28.675’ E88°31.514’</t>
  </si>
  <si>
    <t>7-16(N)</t>
  </si>
  <si>
    <t>Mean for the R-component (Yergalakhsky complex) “in situ”</t>
  </si>
  <si>
    <t>Mean for the R-component (Yergalakhsky complex) after tilt correction</t>
  </si>
  <si>
    <t>Mean for the N-component (Yergalakhsky complex, all sites) “in situ”</t>
  </si>
  <si>
    <t>Mean for the N-component (Yergalakhsky complex, all sites) after tilt correction</t>
  </si>
  <si>
    <t>Mean for the N-component (Yergalakhsky complex, only HT) “in situ”</t>
  </si>
  <si>
    <t>Mean for the N-component (Yergalakhsky complex, only HT) after tilt correction</t>
  </si>
  <si>
    <t>Mean pole ER1 for all directions from the Yergalakhsky complex: N=24; Plong=139.4° Plat=56.7°; A95=6.2°.</t>
  </si>
  <si>
    <t>Mean pole ER2 for the only HT-component from the Yergalakhsky complex: N=15; Plong=146.9°; Plat=53.9°; A95=8.5°.</t>
  </si>
  <si>
    <t>Mean pole for all sites: N=40; Plong=137.6°; Plat=56.0°; A95=4.5°.</t>
  </si>
  <si>
    <t>Mean pole for all sites except MT-component of the Yergalakhsky complex (INTR): N=31; Plong=140.8°; Plat=54.5°; A95=5.3°.</t>
  </si>
  <si>
    <t>Paleomagnetic pole NMK (Pavlov et al., 2019): N=49; Plong=147.1°; Plat=52.9°; A95=4.3°.</t>
  </si>
  <si>
    <t>Mean directions for intrusions from Latyshev et al. (2020a) used in this work</t>
  </si>
  <si>
    <t>Oganer</t>
  </si>
  <si>
    <t>Chernogorsky</t>
  </si>
  <si>
    <t>Norilsk-2</t>
  </si>
  <si>
    <t>Norilsk-1</t>
  </si>
  <si>
    <t>Zayachiy Creek</t>
  </si>
  <si>
    <t>Talnakh</t>
  </si>
  <si>
    <t>Kharaelakh</t>
  </si>
  <si>
    <t>4-16</t>
  </si>
  <si>
    <t>8-16</t>
  </si>
  <si>
    <t>11.2-16</t>
  </si>
  <si>
    <t>3.2-17</t>
  </si>
  <si>
    <t>4-17</t>
  </si>
  <si>
    <t>20-12</t>
  </si>
  <si>
    <t>1-17</t>
  </si>
  <si>
    <t>2-17</t>
  </si>
  <si>
    <t>3.1-17</t>
  </si>
  <si>
    <t>3.3-17</t>
  </si>
  <si>
    <t>Mean pole NKO for Norilsk, Kruglogorsky and Oganer intrusions: N=8; Plong=126.6°; Plat=53.7°; A95=6.6°</t>
  </si>
  <si>
    <t>11.1-16</t>
  </si>
  <si>
    <t>6-17</t>
  </si>
  <si>
    <t>По АВЛ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</si>
</sst>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33FC-07EE-4A77-A417-0B9BEFF67A1B}">
  <dimension ref="A1:I102"/>
  <sheetViews>
    <sheetView workbookViewId="0">
      <selection activeCell="A13" sqref="A13"/>
    </sheetView>
  </sheetViews>
  <sheetFormatPr defaultRowHeight="15" x14ac:dyDescent="0.25"/>
  <cols>
    <col min="1" max="1" width="9.140625" style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</row>
    <row r="3" spans="1:9" x14ac:dyDescent="0.25">
      <c r="A3" s="1" t="s">
        <v>110</v>
      </c>
      <c r="B3" t="s">
        <v>10</v>
      </c>
      <c r="C3">
        <v>10</v>
      </c>
      <c r="D3">
        <v>283</v>
      </c>
      <c r="E3">
        <v>-64</v>
      </c>
      <c r="F3">
        <v>283</v>
      </c>
      <c r="G3">
        <v>-64</v>
      </c>
      <c r="H3">
        <v>38.9</v>
      </c>
      <c r="I3">
        <v>7.8</v>
      </c>
    </row>
    <row r="4" spans="1:9" x14ac:dyDescent="0.25">
      <c r="A4" s="1" t="s">
        <v>111</v>
      </c>
      <c r="B4" t="s">
        <v>11</v>
      </c>
      <c r="C4">
        <v>26</v>
      </c>
      <c r="D4">
        <v>317.7</v>
      </c>
      <c r="E4">
        <v>-78.3</v>
      </c>
      <c r="F4">
        <v>317.7</v>
      </c>
      <c r="G4">
        <v>-78.3</v>
      </c>
      <c r="H4">
        <v>34.299999999999997</v>
      </c>
      <c r="I4">
        <v>4.9000000000000004</v>
      </c>
    </row>
    <row r="5" spans="1:9" x14ac:dyDescent="0.25">
      <c r="A5" s="1" t="s">
        <v>112</v>
      </c>
      <c r="B5" t="s">
        <v>12</v>
      </c>
      <c r="C5">
        <v>10</v>
      </c>
      <c r="D5">
        <v>312.5</v>
      </c>
      <c r="E5">
        <v>-80.900000000000006</v>
      </c>
      <c r="F5">
        <v>279.5</v>
      </c>
      <c r="G5">
        <v>-82.8</v>
      </c>
      <c r="H5">
        <v>49.1</v>
      </c>
      <c r="I5">
        <v>7</v>
      </c>
    </row>
    <row r="6" spans="1:9" x14ac:dyDescent="0.25">
      <c r="A6" s="1" t="s">
        <v>113</v>
      </c>
      <c r="B6" t="s">
        <v>13</v>
      </c>
      <c r="C6">
        <v>8</v>
      </c>
      <c r="D6">
        <v>357.5</v>
      </c>
      <c r="E6">
        <v>-77.900000000000006</v>
      </c>
      <c r="F6">
        <v>308.89999999999998</v>
      </c>
      <c r="G6">
        <v>-78.099999999999994</v>
      </c>
      <c r="H6">
        <v>34.4</v>
      </c>
      <c r="I6">
        <v>9.6</v>
      </c>
    </row>
    <row r="7" spans="1:9" x14ac:dyDescent="0.25">
      <c r="A7" s="1" t="s">
        <v>114</v>
      </c>
      <c r="B7" t="s">
        <v>14</v>
      </c>
      <c r="C7">
        <v>9</v>
      </c>
      <c r="D7">
        <v>246.9</v>
      </c>
      <c r="E7">
        <v>-80.900000000000006</v>
      </c>
      <c r="F7">
        <v>244.8</v>
      </c>
      <c r="G7">
        <v>-74</v>
      </c>
      <c r="H7">
        <v>31.8</v>
      </c>
      <c r="I7">
        <v>9.3000000000000007</v>
      </c>
    </row>
    <row r="8" spans="1:9" x14ac:dyDescent="0.25">
      <c r="A8" s="1" t="s">
        <v>115</v>
      </c>
      <c r="B8" t="s">
        <v>15</v>
      </c>
      <c r="C8">
        <v>24</v>
      </c>
      <c r="D8">
        <v>247.4</v>
      </c>
      <c r="E8">
        <v>-68.099999999999994</v>
      </c>
      <c r="F8">
        <v>247.4</v>
      </c>
      <c r="G8">
        <v>-68.099999999999994</v>
      </c>
      <c r="H8">
        <v>26.9</v>
      </c>
      <c r="I8">
        <v>5.8</v>
      </c>
    </row>
    <row r="9" spans="1:9" x14ac:dyDescent="0.25">
      <c r="A9" s="1" t="s">
        <v>16</v>
      </c>
      <c r="C9">
        <v>6</v>
      </c>
      <c r="D9">
        <v>287</v>
      </c>
      <c r="E9">
        <v>-77.900000000000006</v>
      </c>
      <c r="H9">
        <v>45</v>
      </c>
      <c r="I9">
        <v>10.1</v>
      </c>
    </row>
    <row r="10" spans="1:9" x14ac:dyDescent="0.25">
      <c r="A10" s="1" t="s">
        <v>17</v>
      </c>
      <c r="C10">
        <v>6</v>
      </c>
      <c r="F10">
        <v>275.5</v>
      </c>
      <c r="G10">
        <v>-75.8</v>
      </c>
      <c r="H10">
        <v>60.7</v>
      </c>
      <c r="I10">
        <v>8.6999999999999993</v>
      </c>
    </row>
    <row r="12" spans="1:9" x14ac:dyDescent="0.25">
      <c r="A12" s="1" t="s">
        <v>18</v>
      </c>
    </row>
    <row r="13" spans="1:9" x14ac:dyDescent="0.25">
      <c r="A13" s="1" t="s">
        <v>19</v>
      </c>
      <c r="B13" t="s">
        <v>10</v>
      </c>
      <c r="C13">
        <v>4</v>
      </c>
      <c r="D13">
        <v>288.2</v>
      </c>
      <c r="E13">
        <v>-56.3</v>
      </c>
      <c r="F13">
        <v>288.2</v>
      </c>
      <c r="G13">
        <v>-56.3</v>
      </c>
      <c r="H13">
        <v>54.4</v>
      </c>
      <c r="I13">
        <v>12.6</v>
      </c>
    </row>
    <row r="14" spans="1:9" x14ac:dyDescent="0.25">
      <c r="A14" s="1" t="s">
        <v>20</v>
      </c>
      <c r="B14" t="s">
        <v>10</v>
      </c>
      <c r="C14">
        <v>7</v>
      </c>
      <c r="D14">
        <v>60.2</v>
      </c>
      <c r="E14">
        <v>63.3</v>
      </c>
      <c r="F14">
        <v>60.2</v>
      </c>
      <c r="G14">
        <v>63.3</v>
      </c>
      <c r="H14">
        <v>71.2</v>
      </c>
      <c r="I14">
        <v>7.2</v>
      </c>
    </row>
    <row r="15" spans="1:9" x14ac:dyDescent="0.25">
      <c r="A15" s="1" t="s">
        <v>21</v>
      </c>
      <c r="B15" t="s">
        <v>10</v>
      </c>
      <c r="C15">
        <v>7</v>
      </c>
      <c r="D15">
        <v>71.2</v>
      </c>
      <c r="E15">
        <v>69.3</v>
      </c>
      <c r="F15">
        <v>43</v>
      </c>
      <c r="G15">
        <v>83.1</v>
      </c>
      <c r="H15">
        <v>105</v>
      </c>
      <c r="I15">
        <v>5.9</v>
      </c>
    </row>
    <row r="17" spans="1:9" x14ac:dyDescent="0.25">
      <c r="A17" s="1" t="s">
        <v>22</v>
      </c>
    </row>
    <row r="18" spans="1:9" x14ac:dyDescent="0.25">
      <c r="A18" s="1" t="s">
        <v>23</v>
      </c>
      <c r="B18" t="s">
        <v>24</v>
      </c>
      <c r="C18">
        <v>16</v>
      </c>
      <c r="D18">
        <v>266.60000000000002</v>
      </c>
      <c r="E18">
        <v>-62.3</v>
      </c>
      <c r="F18">
        <v>266.60000000000002</v>
      </c>
      <c r="G18">
        <v>-62.3</v>
      </c>
      <c r="H18">
        <v>68.3</v>
      </c>
      <c r="I18">
        <v>4.5</v>
      </c>
    </row>
    <row r="19" spans="1:9" x14ac:dyDescent="0.25">
      <c r="A19" s="1" t="s">
        <v>25</v>
      </c>
      <c r="B19" t="s">
        <v>26</v>
      </c>
      <c r="C19">
        <v>14</v>
      </c>
      <c r="D19">
        <v>256.7</v>
      </c>
      <c r="E19">
        <v>-78.5</v>
      </c>
      <c r="F19">
        <v>256.7</v>
      </c>
      <c r="G19">
        <v>-78.5</v>
      </c>
      <c r="H19">
        <v>52.7</v>
      </c>
      <c r="I19">
        <v>5.5</v>
      </c>
    </row>
    <row r="20" spans="1:9" x14ac:dyDescent="0.25">
      <c r="A20" s="1" t="s">
        <v>27</v>
      </c>
      <c r="C20">
        <v>2</v>
      </c>
      <c r="D20">
        <v>263.60000000000002</v>
      </c>
      <c r="E20">
        <v>-70.5</v>
      </c>
      <c r="F20">
        <v>263.60000000000002</v>
      </c>
      <c r="G20">
        <v>-70.5</v>
      </c>
      <c r="H20">
        <v>48.4</v>
      </c>
      <c r="I20">
        <v>36.700000000000003</v>
      </c>
    </row>
    <row r="21" spans="1:9" x14ac:dyDescent="0.25">
      <c r="A21" s="1" t="s">
        <v>28</v>
      </c>
      <c r="C21">
        <v>8</v>
      </c>
      <c r="D21">
        <v>278.8</v>
      </c>
      <c r="E21">
        <v>-76.3</v>
      </c>
      <c r="H21">
        <v>45.8</v>
      </c>
      <c r="I21">
        <v>8.3000000000000007</v>
      </c>
    </row>
    <row r="22" spans="1:9" x14ac:dyDescent="0.25">
      <c r="A22" s="1" t="s">
        <v>29</v>
      </c>
      <c r="C22">
        <v>8</v>
      </c>
      <c r="F22">
        <v>271.8</v>
      </c>
      <c r="G22">
        <v>-74.599999999999994</v>
      </c>
      <c r="H22">
        <v>62.4</v>
      </c>
      <c r="I22">
        <v>7.1</v>
      </c>
    </row>
    <row r="23" spans="1:9" x14ac:dyDescent="0.25">
      <c r="A23" s="1" t="s">
        <v>30</v>
      </c>
    </row>
    <row r="25" spans="1:9" x14ac:dyDescent="0.25">
      <c r="A25" s="1" t="s">
        <v>31</v>
      </c>
    </row>
    <row r="26" spans="1:9" x14ac:dyDescent="0.25">
      <c r="A26" s="1" t="s">
        <v>32</v>
      </c>
      <c r="B26" t="s">
        <v>33</v>
      </c>
      <c r="C26">
        <v>10</v>
      </c>
      <c r="D26">
        <v>120.7</v>
      </c>
      <c r="E26">
        <v>72.7</v>
      </c>
      <c r="F26">
        <v>120.7</v>
      </c>
      <c r="G26">
        <v>72.7</v>
      </c>
      <c r="H26">
        <v>68.8</v>
      </c>
      <c r="I26">
        <v>5.9</v>
      </c>
    </row>
    <row r="27" spans="1:9" x14ac:dyDescent="0.25">
      <c r="A27" s="1" t="s">
        <v>34</v>
      </c>
      <c r="B27" t="s">
        <v>35</v>
      </c>
      <c r="C27">
        <v>7</v>
      </c>
      <c r="D27">
        <v>126.3</v>
      </c>
      <c r="E27">
        <v>76.599999999999994</v>
      </c>
      <c r="F27">
        <v>126.3</v>
      </c>
      <c r="G27">
        <v>76.599999999999994</v>
      </c>
      <c r="H27">
        <v>105.9</v>
      </c>
      <c r="I27">
        <v>5.9</v>
      </c>
    </row>
    <row r="28" spans="1:9" x14ac:dyDescent="0.25">
      <c r="A28" s="1" t="s">
        <v>36</v>
      </c>
      <c r="B28" t="s">
        <v>37</v>
      </c>
      <c r="C28">
        <v>7</v>
      </c>
      <c r="D28">
        <v>136.6</v>
      </c>
      <c r="E28">
        <v>74.400000000000006</v>
      </c>
      <c r="F28">
        <v>136.6</v>
      </c>
      <c r="G28">
        <v>74.400000000000006</v>
      </c>
      <c r="H28">
        <v>39.9</v>
      </c>
      <c r="I28">
        <v>9.6999999999999993</v>
      </c>
    </row>
    <row r="29" spans="1:9" x14ac:dyDescent="0.25">
      <c r="A29" s="1" t="s">
        <v>38</v>
      </c>
      <c r="C29">
        <v>3</v>
      </c>
      <c r="D29">
        <v>127.7</v>
      </c>
      <c r="E29">
        <v>74.7</v>
      </c>
      <c r="F29">
        <v>127.7</v>
      </c>
      <c r="G29">
        <v>74.7</v>
      </c>
      <c r="H29">
        <v>760.6</v>
      </c>
      <c r="I29">
        <v>4.5</v>
      </c>
    </row>
    <row r="31" spans="1:9" x14ac:dyDescent="0.25">
      <c r="A31" s="1" t="s">
        <v>39</v>
      </c>
    </row>
    <row r="32" spans="1:9" x14ac:dyDescent="0.25">
      <c r="A32" s="1" t="s">
        <v>116</v>
      </c>
      <c r="B32" t="s">
        <v>40</v>
      </c>
      <c r="C32">
        <v>9</v>
      </c>
      <c r="D32">
        <v>183.9</v>
      </c>
      <c r="E32">
        <v>80.400000000000006</v>
      </c>
      <c r="F32">
        <v>121.2</v>
      </c>
      <c r="G32">
        <v>80.5</v>
      </c>
      <c r="H32">
        <v>38.4</v>
      </c>
      <c r="I32">
        <v>8.4</v>
      </c>
    </row>
    <row r="33" spans="1:9" x14ac:dyDescent="0.25">
      <c r="A33" s="1" t="s">
        <v>117</v>
      </c>
      <c r="B33" t="s">
        <v>41</v>
      </c>
      <c r="C33">
        <v>9</v>
      </c>
      <c r="D33">
        <v>181</v>
      </c>
      <c r="E33">
        <v>84.1</v>
      </c>
      <c r="F33">
        <v>98.2</v>
      </c>
      <c r="G33">
        <v>81.2</v>
      </c>
      <c r="H33">
        <v>18.600000000000001</v>
      </c>
      <c r="I33">
        <v>12.3</v>
      </c>
    </row>
    <row r="34" spans="1:9" x14ac:dyDescent="0.25">
      <c r="A34" s="1" t="s">
        <v>118</v>
      </c>
      <c r="B34" t="s">
        <v>13</v>
      </c>
      <c r="C34">
        <v>8</v>
      </c>
      <c r="D34">
        <v>157.69999999999999</v>
      </c>
      <c r="E34">
        <v>83.1</v>
      </c>
      <c r="F34">
        <v>98.6</v>
      </c>
      <c r="G34">
        <v>78.5</v>
      </c>
      <c r="H34">
        <v>49.6</v>
      </c>
      <c r="I34">
        <v>7.9</v>
      </c>
    </row>
    <row r="35" spans="1:9" x14ac:dyDescent="0.25">
      <c r="A35" s="1" t="s">
        <v>119</v>
      </c>
      <c r="B35" t="s">
        <v>13</v>
      </c>
      <c r="C35">
        <v>8</v>
      </c>
      <c r="D35">
        <v>105.5</v>
      </c>
      <c r="E35">
        <v>84.2</v>
      </c>
      <c r="F35">
        <v>77.8</v>
      </c>
      <c r="G35">
        <v>75.2</v>
      </c>
      <c r="H35">
        <v>22.6</v>
      </c>
      <c r="I35">
        <v>11.9</v>
      </c>
    </row>
    <row r="36" spans="1:9" x14ac:dyDescent="0.25">
      <c r="A36" s="1" t="s">
        <v>42</v>
      </c>
      <c r="C36">
        <v>4</v>
      </c>
      <c r="D36">
        <v>162.30000000000001</v>
      </c>
      <c r="E36">
        <v>83.9</v>
      </c>
      <c r="F36">
        <v>96.4</v>
      </c>
      <c r="G36">
        <v>79.3</v>
      </c>
      <c r="H36">
        <v>344.8</v>
      </c>
      <c r="I36">
        <v>5</v>
      </c>
    </row>
    <row r="38" spans="1:9" x14ac:dyDescent="0.25">
      <c r="A38" s="1" t="s">
        <v>43</v>
      </c>
    </row>
    <row r="39" spans="1:9" x14ac:dyDescent="0.25">
      <c r="A39" s="1" t="s">
        <v>44</v>
      </c>
      <c r="B39" t="s">
        <v>45</v>
      </c>
      <c r="C39">
        <v>14</v>
      </c>
      <c r="D39">
        <v>118.8</v>
      </c>
      <c r="E39">
        <v>77.900000000000006</v>
      </c>
      <c r="F39">
        <v>118.8</v>
      </c>
      <c r="G39">
        <v>77.900000000000006</v>
      </c>
      <c r="H39">
        <v>149.4</v>
      </c>
      <c r="I39">
        <v>3.3</v>
      </c>
    </row>
    <row r="40" spans="1:9" x14ac:dyDescent="0.25">
      <c r="A40" s="1" t="s">
        <v>46</v>
      </c>
      <c r="C40">
        <v>8</v>
      </c>
      <c r="D40">
        <v>136.5</v>
      </c>
      <c r="E40">
        <v>80.099999999999994</v>
      </c>
      <c r="H40">
        <v>156.5</v>
      </c>
      <c r="I40">
        <v>4.4000000000000004</v>
      </c>
    </row>
    <row r="41" spans="1:9" x14ac:dyDescent="0.25">
      <c r="A41" s="1" t="s">
        <v>47</v>
      </c>
      <c r="C41">
        <v>8</v>
      </c>
      <c r="F41">
        <v>113.3</v>
      </c>
      <c r="G41">
        <v>77.8</v>
      </c>
      <c r="H41">
        <v>238.2</v>
      </c>
      <c r="I41">
        <v>3.6</v>
      </c>
    </row>
    <row r="42" spans="1:9" x14ac:dyDescent="0.25">
      <c r="A42" s="1" t="s">
        <v>120</v>
      </c>
    </row>
    <row r="44" spans="1:9" x14ac:dyDescent="0.25">
      <c r="A44" s="1" t="s">
        <v>48</v>
      </c>
    </row>
    <row r="45" spans="1:9" x14ac:dyDescent="0.25">
      <c r="A45" s="1" t="s">
        <v>49</v>
      </c>
    </row>
    <row r="46" spans="1:9" x14ac:dyDescent="0.25">
      <c r="A46" s="1" t="s">
        <v>50</v>
      </c>
      <c r="B46" t="s">
        <v>51</v>
      </c>
      <c r="C46">
        <v>5</v>
      </c>
      <c r="D46">
        <v>73.7</v>
      </c>
      <c r="E46">
        <v>76</v>
      </c>
      <c r="F46">
        <v>73.7</v>
      </c>
      <c r="G46">
        <v>76</v>
      </c>
      <c r="H46">
        <v>30.3</v>
      </c>
      <c r="I46">
        <v>14.1</v>
      </c>
    </row>
    <row r="47" spans="1:9" x14ac:dyDescent="0.25">
      <c r="A47" s="1" t="s">
        <v>52</v>
      </c>
      <c r="B47" t="s">
        <v>53</v>
      </c>
      <c r="C47">
        <v>17</v>
      </c>
      <c r="D47">
        <v>74.400000000000006</v>
      </c>
      <c r="E47">
        <v>83.3</v>
      </c>
      <c r="F47">
        <v>74.400000000000006</v>
      </c>
      <c r="G47">
        <v>83.3</v>
      </c>
      <c r="H47">
        <v>18.3</v>
      </c>
      <c r="I47">
        <v>8.6</v>
      </c>
    </row>
    <row r="48" spans="1:9" x14ac:dyDescent="0.25">
      <c r="A48" s="1" t="s">
        <v>54</v>
      </c>
      <c r="B48" t="s">
        <v>55</v>
      </c>
      <c r="C48">
        <v>9</v>
      </c>
      <c r="D48">
        <v>104.7</v>
      </c>
      <c r="E48">
        <v>73.8</v>
      </c>
      <c r="F48">
        <v>84.8</v>
      </c>
      <c r="G48">
        <v>78.900000000000006</v>
      </c>
      <c r="H48">
        <v>207.7</v>
      </c>
      <c r="I48">
        <v>3.6</v>
      </c>
    </row>
    <row r="49" spans="1:9" x14ac:dyDescent="0.25">
      <c r="A49" s="1" t="s">
        <v>56</v>
      </c>
      <c r="C49">
        <v>3</v>
      </c>
      <c r="D49">
        <v>87.3</v>
      </c>
      <c r="E49">
        <v>78.099999999999994</v>
      </c>
      <c r="H49">
        <v>163.4</v>
      </c>
      <c r="I49">
        <v>9.6999999999999993</v>
      </c>
    </row>
    <row r="50" spans="1:9" x14ac:dyDescent="0.25">
      <c r="A50" s="1" t="s">
        <v>57</v>
      </c>
      <c r="C50">
        <v>3</v>
      </c>
      <c r="F50">
        <v>77.7</v>
      </c>
      <c r="G50">
        <v>79.400000000000006</v>
      </c>
      <c r="H50">
        <v>441.6</v>
      </c>
      <c r="I50">
        <v>5.9</v>
      </c>
    </row>
    <row r="52" spans="1:9" x14ac:dyDescent="0.25">
      <c r="A52" s="1" t="s">
        <v>58</v>
      </c>
    </row>
    <row r="53" spans="1:9" x14ac:dyDescent="0.25">
      <c r="A53" s="1" t="s">
        <v>59</v>
      </c>
      <c r="B53" t="s">
        <v>51</v>
      </c>
      <c r="C53">
        <v>5</v>
      </c>
      <c r="D53">
        <v>254.4</v>
      </c>
      <c r="E53">
        <v>-65.5</v>
      </c>
      <c r="F53">
        <v>254.4</v>
      </c>
      <c r="G53">
        <v>-65.5</v>
      </c>
      <c r="H53">
        <v>102.2</v>
      </c>
      <c r="I53">
        <v>7.6</v>
      </c>
    </row>
    <row r="54" spans="1:9" x14ac:dyDescent="0.25">
      <c r="A54" s="1" t="s">
        <v>60</v>
      </c>
      <c r="B54" t="s">
        <v>61</v>
      </c>
      <c r="C54">
        <v>8</v>
      </c>
      <c r="D54">
        <v>270.5</v>
      </c>
      <c r="E54">
        <v>-54.9</v>
      </c>
      <c r="F54">
        <v>270.5</v>
      </c>
      <c r="G54">
        <v>-54.9</v>
      </c>
      <c r="H54">
        <v>38.9</v>
      </c>
      <c r="I54">
        <v>9</v>
      </c>
    </row>
    <row r="55" spans="1:9" x14ac:dyDescent="0.25">
      <c r="A55" s="1" t="s">
        <v>62</v>
      </c>
      <c r="B55" t="s">
        <v>53</v>
      </c>
      <c r="C55">
        <v>9</v>
      </c>
      <c r="D55">
        <v>271.89999999999998</v>
      </c>
      <c r="E55">
        <v>-69</v>
      </c>
      <c r="F55">
        <v>271.89999999999998</v>
      </c>
      <c r="G55">
        <v>-69</v>
      </c>
      <c r="H55">
        <v>33.1</v>
      </c>
      <c r="I55">
        <v>9.1</v>
      </c>
    </row>
    <row r="56" spans="1:9" x14ac:dyDescent="0.25">
      <c r="A56" s="1" t="s">
        <v>63</v>
      </c>
      <c r="C56">
        <v>3</v>
      </c>
      <c r="D56">
        <v>265.89999999999998</v>
      </c>
      <c r="E56">
        <v>-63.3</v>
      </c>
      <c r="F56">
        <v>265.89999999999998</v>
      </c>
      <c r="G56">
        <v>-63.3</v>
      </c>
      <c r="H56">
        <v>91.5</v>
      </c>
      <c r="I56">
        <v>13</v>
      </c>
    </row>
    <row r="58" spans="1:9" x14ac:dyDescent="0.25">
      <c r="A58" s="1" t="s">
        <v>64</v>
      </c>
    </row>
    <row r="59" spans="1:9" x14ac:dyDescent="0.25">
      <c r="A59" s="1" t="s">
        <v>121</v>
      </c>
      <c r="B59" t="s">
        <v>12</v>
      </c>
      <c r="C59">
        <v>15</v>
      </c>
      <c r="D59">
        <v>286.3</v>
      </c>
      <c r="E59">
        <v>-70.099999999999994</v>
      </c>
      <c r="F59">
        <v>286.3</v>
      </c>
      <c r="G59">
        <v>-70.099999999999994</v>
      </c>
      <c r="H59">
        <v>41.1</v>
      </c>
      <c r="I59">
        <v>6</v>
      </c>
    </row>
    <row r="60" spans="1:9" x14ac:dyDescent="0.25">
      <c r="A60" s="1" t="s">
        <v>65</v>
      </c>
      <c r="B60" t="s">
        <v>12</v>
      </c>
      <c r="C60">
        <v>6</v>
      </c>
      <c r="D60">
        <v>294.39999999999998</v>
      </c>
      <c r="E60">
        <v>-68.099999999999994</v>
      </c>
      <c r="F60">
        <v>294.39999999999998</v>
      </c>
      <c r="G60">
        <v>-68.099999999999994</v>
      </c>
      <c r="H60">
        <v>42.6</v>
      </c>
      <c r="I60">
        <v>10.4</v>
      </c>
    </row>
    <row r="61" spans="1:9" x14ac:dyDescent="0.25">
      <c r="A61" s="1" t="s">
        <v>66</v>
      </c>
      <c r="B61" t="s">
        <v>67</v>
      </c>
      <c r="C61">
        <v>11</v>
      </c>
      <c r="D61">
        <v>274.8</v>
      </c>
      <c r="E61">
        <v>-76.900000000000006</v>
      </c>
      <c r="F61">
        <v>215.8</v>
      </c>
      <c r="G61">
        <v>-79.400000000000006</v>
      </c>
      <c r="H61">
        <v>58.2</v>
      </c>
      <c r="I61">
        <v>6</v>
      </c>
    </row>
    <row r="62" spans="1:9" x14ac:dyDescent="0.25">
      <c r="A62" s="1" t="s">
        <v>122</v>
      </c>
      <c r="B62" t="s">
        <v>68</v>
      </c>
      <c r="C62">
        <v>6</v>
      </c>
      <c r="D62">
        <v>42.5</v>
      </c>
      <c r="E62">
        <v>-87.9</v>
      </c>
      <c r="F62">
        <v>237.5</v>
      </c>
      <c r="G62">
        <v>-80</v>
      </c>
      <c r="H62">
        <v>41.9</v>
      </c>
      <c r="I62">
        <v>10.5</v>
      </c>
    </row>
    <row r="63" spans="1:9" x14ac:dyDescent="0.25">
      <c r="A63" s="1" t="s">
        <v>69</v>
      </c>
      <c r="B63" t="s">
        <v>70</v>
      </c>
      <c r="C63">
        <v>12</v>
      </c>
      <c r="D63">
        <v>282.5</v>
      </c>
      <c r="E63">
        <v>-70.2</v>
      </c>
      <c r="F63">
        <v>266.2</v>
      </c>
      <c r="G63">
        <v>-69.5</v>
      </c>
      <c r="H63">
        <v>30.1</v>
      </c>
      <c r="I63">
        <v>8</v>
      </c>
    </row>
    <row r="64" spans="1:9" x14ac:dyDescent="0.25">
      <c r="A64" s="1" t="s">
        <v>71</v>
      </c>
      <c r="B64" t="s">
        <v>70</v>
      </c>
      <c r="C64">
        <v>9</v>
      </c>
      <c r="D64">
        <v>316.60000000000002</v>
      </c>
      <c r="E64">
        <v>-74.400000000000006</v>
      </c>
      <c r="F64">
        <v>298</v>
      </c>
      <c r="G64">
        <v>-76.8</v>
      </c>
      <c r="H64">
        <v>109.7</v>
      </c>
      <c r="I64">
        <v>4.9000000000000004</v>
      </c>
    </row>
    <row r="65" spans="1:9" x14ac:dyDescent="0.25">
      <c r="A65" s="1" t="s">
        <v>72</v>
      </c>
      <c r="B65" t="s">
        <v>73</v>
      </c>
      <c r="C65">
        <v>5</v>
      </c>
      <c r="D65">
        <v>231.6</v>
      </c>
      <c r="E65">
        <v>-77.5</v>
      </c>
      <c r="F65">
        <v>253.3</v>
      </c>
      <c r="G65">
        <v>-76.7</v>
      </c>
      <c r="H65">
        <v>105.3</v>
      </c>
      <c r="I65">
        <v>7.5</v>
      </c>
    </row>
    <row r="66" spans="1:9" x14ac:dyDescent="0.25">
      <c r="A66" s="1" t="s">
        <v>74</v>
      </c>
      <c r="B66" t="s">
        <v>75</v>
      </c>
      <c r="C66">
        <v>6</v>
      </c>
      <c r="D66">
        <v>252.9</v>
      </c>
      <c r="E66">
        <v>-64</v>
      </c>
      <c r="F66">
        <v>249.9</v>
      </c>
      <c r="G66">
        <v>-59.3</v>
      </c>
      <c r="H66">
        <v>67.900000000000006</v>
      </c>
      <c r="I66">
        <v>8.1999999999999993</v>
      </c>
    </row>
    <row r="68" spans="1:9" x14ac:dyDescent="0.25">
      <c r="A68" s="1" t="s">
        <v>76</v>
      </c>
    </row>
    <row r="69" spans="1:9" x14ac:dyDescent="0.25">
      <c r="A69" s="1" t="s">
        <v>77</v>
      </c>
      <c r="B69" t="s">
        <v>12</v>
      </c>
      <c r="C69">
        <v>9</v>
      </c>
      <c r="D69">
        <v>151.6</v>
      </c>
      <c r="E69">
        <v>82.1</v>
      </c>
      <c r="F69">
        <v>151.6</v>
      </c>
      <c r="G69">
        <v>82.1</v>
      </c>
      <c r="H69">
        <v>51.6</v>
      </c>
      <c r="I69">
        <v>7.2</v>
      </c>
    </row>
    <row r="70" spans="1:9" x14ac:dyDescent="0.25">
      <c r="A70" s="1" t="s">
        <v>78</v>
      </c>
      <c r="B70" t="s">
        <v>67</v>
      </c>
      <c r="C70">
        <v>17</v>
      </c>
      <c r="D70">
        <v>134.19999999999999</v>
      </c>
      <c r="E70">
        <v>66.900000000000006</v>
      </c>
      <c r="F70">
        <v>123.4</v>
      </c>
      <c r="G70">
        <v>78.400000000000006</v>
      </c>
      <c r="H70">
        <v>58.9</v>
      </c>
      <c r="I70">
        <v>4.7</v>
      </c>
    </row>
    <row r="71" spans="1:9" x14ac:dyDescent="0.25">
      <c r="A71" s="1" t="s">
        <v>79</v>
      </c>
      <c r="B71" t="s">
        <v>70</v>
      </c>
      <c r="C71">
        <v>11</v>
      </c>
      <c r="D71">
        <v>105.3</v>
      </c>
      <c r="E71">
        <v>83.8</v>
      </c>
      <c r="F71">
        <v>105.8</v>
      </c>
      <c r="G71">
        <v>71.8</v>
      </c>
      <c r="H71">
        <v>23</v>
      </c>
      <c r="I71">
        <v>9.6999999999999993</v>
      </c>
    </row>
    <row r="72" spans="1:9" x14ac:dyDescent="0.25">
      <c r="A72" s="1" t="s">
        <v>80</v>
      </c>
      <c r="B72" t="s">
        <v>73</v>
      </c>
      <c r="C72">
        <v>11</v>
      </c>
      <c r="D72">
        <v>123.5</v>
      </c>
      <c r="E72">
        <v>80.3</v>
      </c>
      <c r="F72">
        <v>130</v>
      </c>
      <c r="G72">
        <v>75.5</v>
      </c>
      <c r="H72">
        <v>35.9</v>
      </c>
      <c r="I72">
        <v>7.7</v>
      </c>
    </row>
    <row r="73" spans="1:9" x14ac:dyDescent="0.25">
      <c r="A73" s="1" t="s">
        <v>81</v>
      </c>
      <c r="B73" t="s">
        <v>75</v>
      </c>
      <c r="C73">
        <v>8</v>
      </c>
      <c r="D73">
        <v>102.1</v>
      </c>
      <c r="E73">
        <v>84</v>
      </c>
      <c r="F73">
        <v>80</v>
      </c>
      <c r="G73">
        <v>80</v>
      </c>
      <c r="H73">
        <v>17.600000000000001</v>
      </c>
      <c r="I73">
        <v>13.6</v>
      </c>
    </row>
    <row r="75" spans="1:9" x14ac:dyDescent="0.25">
      <c r="A75" s="1" t="s">
        <v>82</v>
      </c>
    </row>
    <row r="76" spans="1:9" x14ac:dyDescent="0.25">
      <c r="A76" s="1" t="s">
        <v>83</v>
      </c>
      <c r="B76" t="s">
        <v>84</v>
      </c>
      <c r="C76">
        <v>7</v>
      </c>
      <c r="D76">
        <v>253.2</v>
      </c>
      <c r="E76">
        <v>-71</v>
      </c>
      <c r="F76">
        <v>253.2</v>
      </c>
      <c r="G76">
        <v>-71</v>
      </c>
      <c r="H76">
        <v>29.9</v>
      </c>
      <c r="I76">
        <v>11.2</v>
      </c>
    </row>
    <row r="77" spans="1:9" x14ac:dyDescent="0.25">
      <c r="A77" s="1" t="s">
        <v>85</v>
      </c>
      <c r="B77" t="s">
        <v>84</v>
      </c>
      <c r="C77">
        <v>14</v>
      </c>
      <c r="D77">
        <v>151</v>
      </c>
      <c r="E77">
        <v>81.599999999999994</v>
      </c>
      <c r="F77">
        <v>151</v>
      </c>
      <c r="G77">
        <v>81.599999999999994</v>
      </c>
      <c r="H77">
        <v>18</v>
      </c>
      <c r="I77">
        <v>9.6</v>
      </c>
    </row>
    <row r="78" spans="1:9" x14ac:dyDescent="0.25">
      <c r="A78" s="1" t="s">
        <v>86</v>
      </c>
      <c r="B78" t="s">
        <v>87</v>
      </c>
      <c r="C78">
        <v>11</v>
      </c>
      <c r="D78">
        <v>155.6</v>
      </c>
      <c r="E78">
        <v>77.3</v>
      </c>
      <c r="F78">
        <v>155.6</v>
      </c>
      <c r="G78">
        <v>77.3</v>
      </c>
      <c r="H78">
        <v>56.4</v>
      </c>
      <c r="I78">
        <v>6.1</v>
      </c>
    </row>
    <row r="79" spans="1:9" x14ac:dyDescent="0.25">
      <c r="A79" s="1" t="s">
        <v>88</v>
      </c>
      <c r="B79" t="s">
        <v>89</v>
      </c>
      <c r="C79">
        <v>7</v>
      </c>
      <c r="D79">
        <v>267.7</v>
      </c>
      <c r="E79">
        <v>-80</v>
      </c>
      <c r="F79">
        <v>267.7</v>
      </c>
      <c r="G79">
        <v>-80</v>
      </c>
      <c r="H79">
        <v>36.200000000000003</v>
      </c>
      <c r="I79">
        <v>10.199999999999999</v>
      </c>
    </row>
    <row r="80" spans="1:9" x14ac:dyDescent="0.25">
      <c r="A80" s="1" t="s">
        <v>90</v>
      </c>
      <c r="B80" t="s">
        <v>89</v>
      </c>
      <c r="C80">
        <v>8</v>
      </c>
      <c r="D80">
        <v>112.9</v>
      </c>
      <c r="E80">
        <v>84.8</v>
      </c>
      <c r="F80">
        <v>112.9</v>
      </c>
      <c r="G80">
        <v>84.8</v>
      </c>
      <c r="H80">
        <v>35.5</v>
      </c>
      <c r="I80">
        <v>9.5</v>
      </c>
    </row>
    <row r="81" spans="1:9" x14ac:dyDescent="0.25">
      <c r="A81" s="1" t="s">
        <v>91</v>
      </c>
      <c r="C81">
        <v>13</v>
      </c>
      <c r="D81">
        <v>271.60000000000002</v>
      </c>
      <c r="E81">
        <v>-72.8</v>
      </c>
      <c r="H81">
        <v>56.4</v>
      </c>
      <c r="I81">
        <v>5.6</v>
      </c>
    </row>
    <row r="82" spans="1:9" x14ac:dyDescent="0.25">
      <c r="A82" s="1" t="s">
        <v>92</v>
      </c>
      <c r="C82">
        <v>13</v>
      </c>
      <c r="F82">
        <v>265</v>
      </c>
      <c r="G82">
        <v>-71.8</v>
      </c>
      <c r="H82">
        <v>64.099999999999994</v>
      </c>
      <c r="I82">
        <v>5.2</v>
      </c>
    </row>
    <row r="83" spans="1:9" x14ac:dyDescent="0.25">
      <c r="A83" s="1" t="s">
        <v>93</v>
      </c>
      <c r="C83">
        <v>11</v>
      </c>
      <c r="D83">
        <v>119.3</v>
      </c>
      <c r="E83">
        <v>80.599999999999994</v>
      </c>
      <c r="H83">
        <v>118.4</v>
      </c>
      <c r="I83">
        <v>4.2</v>
      </c>
    </row>
    <row r="84" spans="1:9" x14ac:dyDescent="0.25">
      <c r="A84" s="1" t="s">
        <v>94</v>
      </c>
      <c r="C84">
        <v>11</v>
      </c>
      <c r="F84">
        <v>112.5</v>
      </c>
      <c r="G84">
        <v>80.400000000000006</v>
      </c>
      <c r="H84">
        <v>143.6</v>
      </c>
      <c r="I84">
        <v>3.8</v>
      </c>
    </row>
    <row r="85" spans="1:9" x14ac:dyDescent="0.25">
      <c r="A85" s="1" t="s">
        <v>95</v>
      </c>
      <c r="C85">
        <v>2</v>
      </c>
      <c r="D85">
        <v>141.69999999999999</v>
      </c>
      <c r="E85">
        <v>79.2</v>
      </c>
      <c r="H85">
        <v>284.10000000000002</v>
      </c>
      <c r="I85">
        <v>14.9</v>
      </c>
    </row>
    <row r="86" spans="1:9" x14ac:dyDescent="0.25">
      <c r="A86" s="1" t="s">
        <v>96</v>
      </c>
      <c r="C86">
        <v>2</v>
      </c>
      <c r="F86">
        <v>142</v>
      </c>
      <c r="G86">
        <v>76.7</v>
      </c>
      <c r="H86">
        <v>338.9</v>
      </c>
      <c r="I86">
        <v>13.6</v>
      </c>
    </row>
    <row r="87" spans="1:9" x14ac:dyDescent="0.25">
      <c r="A87" s="1" t="s">
        <v>97</v>
      </c>
    </row>
    <row r="88" spans="1:9" x14ac:dyDescent="0.25">
      <c r="A88" s="1" t="s">
        <v>98</v>
      </c>
    </row>
    <row r="90" spans="1:9" x14ac:dyDescent="0.25">
      <c r="A90" s="1" t="s">
        <v>99</v>
      </c>
    </row>
    <row r="91" spans="1:9" x14ac:dyDescent="0.25">
      <c r="A91" s="1" t="s">
        <v>100</v>
      </c>
    </row>
    <row r="93" spans="1:9" x14ac:dyDescent="0.25">
      <c r="A93" s="1" t="s">
        <v>101</v>
      </c>
    </row>
    <row r="95" spans="1:9" x14ac:dyDescent="0.25">
      <c r="A95" s="1" t="s">
        <v>102</v>
      </c>
    </row>
    <row r="96" spans="1:9" x14ac:dyDescent="0.25">
      <c r="A96" s="1" t="s">
        <v>103</v>
      </c>
      <c r="C96">
        <v>4</v>
      </c>
      <c r="D96">
        <v>116.5</v>
      </c>
      <c r="E96">
        <v>78.2</v>
      </c>
      <c r="F96">
        <v>97</v>
      </c>
      <c r="G96">
        <v>78.7</v>
      </c>
      <c r="H96">
        <v>978.1</v>
      </c>
      <c r="I96">
        <v>2.9</v>
      </c>
    </row>
    <row r="97" spans="1:9" x14ac:dyDescent="0.25">
      <c r="A97" s="1" t="s">
        <v>104</v>
      </c>
      <c r="C97">
        <v>6</v>
      </c>
      <c r="D97">
        <v>96.7</v>
      </c>
      <c r="E97">
        <v>71.3</v>
      </c>
      <c r="F97">
        <v>96.7</v>
      </c>
      <c r="G97">
        <v>71.3</v>
      </c>
      <c r="H97">
        <v>465.5</v>
      </c>
      <c r="I97">
        <v>3.1</v>
      </c>
    </row>
    <row r="98" spans="1:9" x14ac:dyDescent="0.25">
      <c r="A98" s="1" t="s">
        <v>105</v>
      </c>
      <c r="C98">
        <v>5</v>
      </c>
      <c r="D98">
        <v>104.4</v>
      </c>
      <c r="E98">
        <v>70.8</v>
      </c>
      <c r="F98">
        <v>104.4</v>
      </c>
      <c r="G98">
        <v>70.8</v>
      </c>
      <c r="H98">
        <v>82.6</v>
      </c>
      <c r="I98">
        <v>8.5</v>
      </c>
    </row>
    <row r="99" spans="1:9" x14ac:dyDescent="0.25">
      <c r="A99" s="1" t="s">
        <v>106</v>
      </c>
      <c r="C99">
        <v>6</v>
      </c>
      <c r="D99">
        <v>104.4</v>
      </c>
      <c r="E99">
        <v>70.400000000000006</v>
      </c>
      <c r="F99">
        <v>104.4</v>
      </c>
      <c r="G99">
        <v>70.400000000000006</v>
      </c>
      <c r="H99">
        <v>413.9</v>
      </c>
      <c r="I99">
        <v>3.3</v>
      </c>
    </row>
    <row r="100" spans="1:9" x14ac:dyDescent="0.25">
      <c r="A100" s="1" t="s">
        <v>107</v>
      </c>
      <c r="C100">
        <v>4</v>
      </c>
      <c r="D100">
        <v>139</v>
      </c>
      <c r="E100">
        <v>75.2</v>
      </c>
      <c r="F100">
        <v>121.7</v>
      </c>
      <c r="G100">
        <v>78.099999999999994</v>
      </c>
      <c r="H100">
        <v>487.9</v>
      </c>
      <c r="I100">
        <v>4.2</v>
      </c>
    </row>
    <row r="101" spans="1:9" x14ac:dyDescent="0.25">
      <c r="A101" s="1" t="s">
        <v>108</v>
      </c>
      <c r="C101">
        <v>8</v>
      </c>
      <c r="D101">
        <v>122.2</v>
      </c>
      <c r="E101">
        <v>77.099999999999994</v>
      </c>
      <c r="F101">
        <v>114.8</v>
      </c>
      <c r="G101">
        <v>77.7</v>
      </c>
      <c r="H101">
        <v>208.1</v>
      </c>
      <c r="I101">
        <v>3.8</v>
      </c>
    </row>
    <row r="102" spans="1:9" x14ac:dyDescent="0.25">
      <c r="A102" s="1" t="s">
        <v>109</v>
      </c>
      <c r="C102">
        <v>10</v>
      </c>
      <c r="D102">
        <v>152.5</v>
      </c>
      <c r="E102">
        <v>85.3</v>
      </c>
      <c r="F102">
        <v>152.5</v>
      </c>
      <c r="G102">
        <v>85.3</v>
      </c>
      <c r="H102">
        <v>145.19999999999999</v>
      </c>
      <c r="I102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464-7BC4-4097-81C5-41E70C7FD531}">
  <dimension ref="A1:R41"/>
  <sheetViews>
    <sheetView workbookViewId="0">
      <selection activeCell="P2" sqref="P2:R41"/>
    </sheetView>
  </sheetViews>
  <sheetFormatPr defaultRowHeight="15" x14ac:dyDescent="0.25"/>
  <sheetData>
    <row r="1" spans="1:18" x14ac:dyDescent="0.25">
      <c r="G1" t="s">
        <v>123</v>
      </c>
    </row>
    <row r="2" spans="1:18" x14ac:dyDescent="0.25">
      <c r="A2" s="1" t="s">
        <v>110</v>
      </c>
      <c r="B2">
        <v>-37.925411489356151</v>
      </c>
      <c r="C2">
        <v>327.16469500201845</v>
      </c>
      <c r="D2">
        <v>7.8</v>
      </c>
      <c r="E2" s="9">
        <v>2</v>
      </c>
      <c r="F2">
        <v>0</v>
      </c>
      <c r="G2" s="11">
        <v>0</v>
      </c>
      <c r="L2">
        <v>-37.925411489356151</v>
      </c>
      <c r="M2">
        <v>327.16469500201845</v>
      </c>
      <c r="N2" s="9">
        <v>2</v>
      </c>
      <c r="P2">
        <v>-37.925411489356151</v>
      </c>
      <c r="Q2">
        <v>327.16469500201845</v>
      </c>
      <c r="R2" s="11">
        <v>0</v>
      </c>
    </row>
    <row r="3" spans="1:18" x14ac:dyDescent="0.25">
      <c r="A3" s="1" t="s">
        <v>111</v>
      </c>
      <c r="B3">
        <v>-50.018492095268044</v>
      </c>
      <c r="C3">
        <v>292.11718966129882</v>
      </c>
      <c r="D3">
        <v>4.9000000000000004</v>
      </c>
      <c r="E3" s="8">
        <v>3</v>
      </c>
      <c r="F3">
        <f t="shared" ref="F3:F41" si="0">1+F2</f>
        <v>1</v>
      </c>
      <c r="G3" s="11">
        <v>0</v>
      </c>
      <c r="L3">
        <v>-50.018492095268044</v>
      </c>
      <c r="M3">
        <v>292.11718966129882</v>
      </c>
      <c r="N3" s="8">
        <v>3</v>
      </c>
      <c r="P3">
        <v>-50.018492095268044</v>
      </c>
      <c r="Q3">
        <v>292.11718966129882</v>
      </c>
      <c r="R3" s="11">
        <v>0</v>
      </c>
    </row>
    <row r="4" spans="1:18" x14ac:dyDescent="0.25">
      <c r="A4" s="1" t="s">
        <v>112</v>
      </c>
      <c r="B4">
        <v>-63.354516328290977</v>
      </c>
      <c r="C4">
        <v>301.17246047329724</v>
      </c>
      <c r="D4">
        <v>7</v>
      </c>
      <c r="E4" s="5">
        <v>4</v>
      </c>
      <c r="F4">
        <f t="shared" si="0"/>
        <v>2</v>
      </c>
      <c r="G4" s="11">
        <v>0</v>
      </c>
      <c r="L4">
        <v>-63.354516328290977</v>
      </c>
      <c r="M4">
        <v>301.17246047329724</v>
      </c>
      <c r="N4" s="5">
        <v>4</v>
      </c>
      <c r="P4">
        <v>-63.354516328290977</v>
      </c>
      <c r="Q4">
        <v>301.17246047329724</v>
      </c>
      <c r="R4" s="11">
        <v>0</v>
      </c>
    </row>
    <row r="5" spans="1:18" x14ac:dyDescent="0.25">
      <c r="A5" s="1" t="s">
        <v>113</v>
      </c>
      <c r="B5">
        <v>-51.03063463353574</v>
      </c>
      <c r="C5">
        <v>297.33534359976517</v>
      </c>
      <c r="D5">
        <v>9.6</v>
      </c>
      <c r="E5" s="8">
        <v>3</v>
      </c>
      <c r="F5">
        <f t="shared" si="0"/>
        <v>3</v>
      </c>
      <c r="G5" s="11">
        <v>0</v>
      </c>
      <c r="L5">
        <v>-51.03063463353574</v>
      </c>
      <c r="M5">
        <v>297.33534359976517</v>
      </c>
      <c r="N5" s="8">
        <v>3</v>
      </c>
      <c r="P5">
        <v>-51.03063463353574</v>
      </c>
      <c r="Q5">
        <v>297.33534359976517</v>
      </c>
      <c r="R5" s="11">
        <v>0</v>
      </c>
    </row>
    <row r="6" spans="1:18" x14ac:dyDescent="0.25">
      <c r="A6" s="1" t="s">
        <v>114</v>
      </c>
      <c r="B6">
        <v>-62.457396853265998</v>
      </c>
      <c r="C6">
        <v>345.38443567333286</v>
      </c>
      <c r="D6">
        <v>9.3000000000000007</v>
      </c>
      <c r="E6" s="5">
        <v>4</v>
      </c>
      <c r="F6">
        <f t="shared" si="0"/>
        <v>4</v>
      </c>
      <c r="G6" s="11">
        <v>0</v>
      </c>
      <c r="L6">
        <v>-62.457396853265998</v>
      </c>
      <c r="M6">
        <v>345.38443567333286</v>
      </c>
      <c r="N6" s="5">
        <v>4</v>
      </c>
      <c r="P6">
        <v>-62.457396853265998</v>
      </c>
      <c r="Q6">
        <v>345.38443567333286</v>
      </c>
      <c r="R6" s="11">
        <v>0</v>
      </c>
    </row>
    <row r="7" spans="1:18" x14ac:dyDescent="0.25">
      <c r="A7" s="1" t="s">
        <v>115</v>
      </c>
      <c r="B7">
        <v>-54.508130149464762</v>
      </c>
      <c r="C7">
        <v>353.19848103384902</v>
      </c>
      <c r="D7">
        <v>5.8</v>
      </c>
      <c r="E7" s="10">
        <v>1</v>
      </c>
      <c r="F7">
        <f t="shared" si="0"/>
        <v>5</v>
      </c>
      <c r="G7" s="11">
        <v>0</v>
      </c>
      <c r="L7">
        <v>-54.508130149464762</v>
      </c>
      <c r="M7">
        <v>353.19848103384902</v>
      </c>
      <c r="N7" s="10">
        <v>1</v>
      </c>
      <c r="P7">
        <v>-54.508130149464762</v>
      </c>
      <c r="Q7">
        <v>353.19848103384902</v>
      </c>
      <c r="R7" s="11">
        <v>0</v>
      </c>
    </row>
    <row r="8" spans="1:18" x14ac:dyDescent="0.25">
      <c r="A8" s="1" t="s">
        <v>23</v>
      </c>
      <c r="B8">
        <v>-41.637018278077356</v>
      </c>
      <c r="C8">
        <v>345.92201507584002</v>
      </c>
      <c r="D8">
        <v>4.5</v>
      </c>
      <c r="E8" s="10">
        <v>1</v>
      </c>
      <c r="F8">
        <f t="shared" si="0"/>
        <v>6</v>
      </c>
      <c r="G8" s="11">
        <v>0</v>
      </c>
      <c r="L8">
        <v>-41.637018278077356</v>
      </c>
      <c r="M8">
        <v>345.92201507584002</v>
      </c>
      <c r="N8" s="10">
        <v>1</v>
      </c>
      <c r="P8">
        <v>-41.637018278077356</v>
      </c>
      <c r="Q8">
        <v>345.92201507584002</v>
      </c>
      <c r="R8" s="11">
        <v>0</v>
      </c>
    </row>
    <row r="9" spans="1:18" x14ac:dyDescent="0.25">
      <c r="A9" s="1" t="s">
        <v>25</v>
      </c>
      <c r="B9">
        <v>-64.433623001908046</v>
      </c>
      <c r="C9">
        <v>328.8839512806008</v>
      </c>
      <c r="D9">
        <v>5.5</v>
      </c>
      <c r="E9" s="5">
        <v>4</v>
      </c>
      <c r="F9">
        <f t="shared" si="0"/>
        <v>7</v>
      </c>
      <c r="G9" s="11">
        <v>0</v>
      </c>
      <c r="L9">
        <v>-64.433623001908046</v>
      </c>
      <c r="M9">
        <v>328.8839512806008</v>
      </c>
      <c r="N9" s="5">
        <v>4</v>
      </c>
      <c r="P9">
        <v>-64.433623001908046</v>
      </c>
      <c r="Q9">
        <v>328.8839512806008</v>
      </c>
      <c r="R9" s="11">
        <v>0</v>
      </c>
    </row>
    <row r="10" spans="1:18" x14ac:dyDescent="0.25">
      <c r="A10" s="1" t="s">
        <v>32</v>
      </c>
      <c r="B10">
        <v>44.225069392695879</v>
      </c>
      <c r="C10">
        <v>127.69563622805951</v>
      </c>
      <c r="D10">
        <v>5.9</v>
      </c>
      <c r="E10" s="4">
        <v>0</v>
      </c>
      <c r="F10">
        <f t="shared" si="0"/>
        <v>8</v>
      </c>
      <c r="G10" s="12">
        <v>1</v>
      </c>
      <c r="L10">
        <v>44.225069392695879</v>
      </c>
      <c r="M10">
        <v>127.69563622805951</v>
      </c>
      <c r="N10" s="4">
        <v>0</v>
      </c>
      <c r="P10">
        <v>44.225069392695879</v>
      </c>
      <c r="Q10">
        <v>127.69563622805951</v>
      </c>
      <c r="R10" s="12">
        <v>1</v>
      </c>
    </row>
    <row r="11" spans="1:18" x14ac:dyDescent="0.25">
      <c r="A11" s="1" t="s">
        <v>34</v>
      </c>
      <c r="B11">
        <v>48.88111645701418</v>
      </c>
      <c r="C11">
        <v>120.13774169293937</v>
      </c>
      <c r="D11">
        <v>5.9</v>
      </c>
      <c r="E11" s="4">
        <v>0</v>
      </c>
      <c r="F11">
        <f t="shared" si="0"/>
        <v>9</v>
      </c>
      <c r="G11" s="12">
        <v>1</v>
      </c>
      <c r="L11">
        <v>48.88111645701418</v>
      </c>
      <c r="M11">
        <v>120.13774169293937</v>
      </c>
      <c r="N11" s="4">
        <v>0</v>
      </c>
      <c r="P11">
        <v>48.88111645701418</v>
      </c>
      <c r="Q11">
        <v>120.13774169293937</v>
      </c>
      <c r="R11" s="12">
        <v>1</v>
      </c>
    </row>
    <row r="12" spans="1:18" x14ac:dyDescent="0.25">
      <c r="A12" s="1" t="s">
        <v>36</v>
      </c>
      <c r="B12">
        <v>43.64487257395178</v>
      </c>
      <c r="C12">
        <v>115.90269506029901</v>
      </c>
      <c r="D12">
        <v>9.6999999999999993</v>
      </c>
      <c r="E12" s="4">
        <v>0</v>
      </c>
      <c r="F12">
        <f t="shared" si="0"/>
        <v>10</v>
      </c>
      <c r="G12" s="12">
        <v>1</v>
      </c>
      <c r="L12">
        <v>43.64487257395178</v>
      </c>
      <c r="M12">
        <v>115.90269506029901</v>
      </c>
      <c r="N12" s="4">
        <v>0</v>
      </c>
      <c r="P12">
        <v>43.64487257395178</v>
      </c>
      <c r="Q12">
        <v>115.90269506029901</v>
      </c>
      <c r="R12" s="12">
        <v>1</v>
      </c>
    </row>
    <row r="13" spans="1:18" x14ac:dyDescent="0.25">
      <c r="A13" s="1" t="s">
        <v>116</v>
      </c>
      <c r="B13">
        <v>56.145848752140388</v>
      </c>
      <c r="C13">
        <v>117.77428517501654</v>
      </c>
      <c r="D13">
        <v>8.4</v>
      </c>
      <c r="E13" s="4">
        <v>0</v>
      </c>
      <c r="F13">
        <f t="shared" si="0"/>
        <v>11</v>
      </c>
      <c r="G13" s="12">
        <v>1</v>
      </c>
      <c r="L13">
        <v>56.145848752140388</v>
      </c>
      <c r="M13">
        <v>117.77428517501654</v>
      </c>
      <c r="N13" s="4">
        <v>0</v>
      </c>
      <c r="P13">
        <v>56.145848752140388</v>
      </c>
      <c r="Q13">
        <v>117.77428517501654</v>
      </c>
      <c r="R13" s="12">
        <v>1</v>
      </c>
    </row>
    <row r="14" spans="1:18" x14ac:dyDescent="0.25">
      <c r="A14" s="1" t="s">
        <v>117</v>
      </c>
      <c r="B14">
        <v>61.621979388800746</v>
      </c>
      <c r="C14">
        <v>126.62793530818774</v>
      </c>
      <c r="D14">
        <v>12.3</v>
      </c>
      <c r="E14" s="4">
        <v>0</v>
      </c>
      <c r="F14">
        <f t="shared" si="0"/>
        <v>12</v>
      </c>
      <c r="G14" s="12">
        <v>1</v>
      </c>
      <c r="L14">
        <v>61.621979388800746</v>
      </c>
      <c r="M14">
        <v>126.62793530818774</v>
      </c>
      <c r="N14" s="4">
        <v>0</v>
      </c>
      <c r="P14">
        <v>61.621979388800746</v>
      </c>
      <c r="Q14">
        <v>126.62793530818774</v>
      </c>
      <c r="R14" s="12">
        <v>1</v>
      </c>
    </row>
    <row r="15" spans="1:18" x14ac:dyDescent="0.25">
      <c r="A15" s="1" t="s">
        <v>118</v>
      </c>
      <c r="B15">
        <v>57.961265277671075</v>
      </c>
      <c r="C15">
        <v>133.23666584153585</v>
      </c>
      <c r="D15">
        <v>7.9</v>
      </c>
      <c r="E15" s="4">
        <v>0</v>
      </c>
      <c r="F15">
        <f t="shared" si="0"/>
        <v>13</v>
      </c>
      <c r="G15" s="12">
        <v>1</v>
      </c>
      <c r="L15">
        <v>57.961265277671075</v>
      </c>
      <c r="M15">
        <v>133.23666584153585</v>
      </c>
      <c r="N15" s="4">
        <v>0</v>
      </c>
      <c r="P15">
        <v>57.961265277671075</v>
      </c>
      <c r="Q15">
        <v>133.23666584153585</v>
      </c>
      <c r="R15" s="12">
        <v>1</v>
      </c>
    </row>
    <row r="16" spans="1:18" x14ac:dyDescent="0.25">
      <c r="A16" s="1" t="s">
        <v>119</v>
      </c>
      <c r="B16">
        <v>59.613926395651625</v>
      </c>
      <c r="C16">
        <v>153.13777236927734</v>
      </c>
      <c r="D16">
        <v>11.9</v>
      </c>
      <c r="E16" s="4">
        <v>0</v>
      </c>
      <c r="F16">
        <f t="shared" si="0"/>
        <v>14</v>
      </c>
      <c r="G16" s="12">
        <v>1</v>
      </c>
      <c r="L16">
        <v>59.613926395651625</v>
      </c>
      <c r="M16">
        <v>153.13777236927734</v>
      </c>
      <c r="N16" s="4">
        <v>0</v>
      </c>
      <c r="P16">
        <v>59.613926395651625</v>
      </c>
      <c r="Q16">
        <v>153.13777236927734</v>
      </c>
      <c r="R16" s="12">
        <v>1</v>
      </c>
    </row>
    <row r="17" spans="1:18" x14ac:dyDescent="0.25">
      <c r="A17" s="1" t="s">
        <v>44</v>
      </c>
      <c r="B17">
        <v>53.394664590935413</v>
      </c>
      <c r="C17">
        <v>125.96484160699701</v>
      </c>
      <c r="D17">
        <v>3.3</v>
      </c>
      <c r="E17" s="4">
        <v>0</v>
      </c>
      <c r="F17">
        <f t="shared" si="0"/>
        <v>15</v>
      </c>
      <c r="G17" s="12">
        <v>1</v>
      </c>
      <c r="L17">
        <v>53.394664590935413</v>
      </c>
      <c r="M17">
        <v>125.96484160699701</v>
      </c>
      <c r="N17" s="4">
        <v>0</v>
      </c>
      <c r="P17">
        <v>53.394664590935413</v>
      </c>
      <c r="Q17">
        <v>125.96484160699701</v>
      </c>
      <c r="R17" s="12">
        <v>1</v>
      </c>
    </row>
    <row r="18" spans="1:18" x14ac:dyDescent="0.25">
      <c r="A18" s="1" t="s">
        <v>50</v>
      </c>
      <c r="B18">
        <v>61.763762829987172</v>
      </c>
      <c r="C18">
        <v>153.1845205130322</v>
      </c>
      <c r="D18">
        <v>14.1</v>
      </c>
      <c r="E18" s="4">
        <v>0</v>
      </c>
      <c r="F18">
        <f t="shared" si="0"/>
        <v>16</v>
      </c>
      <c r="G18" s="13">
        <v>2</v>
      </c>
      <c r="L18">
        <v>61.763762829987172</v>
      </c>
      <c r="M18">
        <v>153.1845205130322</v>
      </c>
      <c r="N18" s="4">
        <v>0</v>
      </c>
      <c r="P18">
        <v>61.763762829987172</v>
      </c>
      <c r="Q18">
        <v>153.1845205130322</v>
      </c>
      <c r="R18" s="13">
        <v>2</v>
      </c>
    </row>
    <row r="19" spans="1:18" x14ac:dyDescent="0.25">
      <c r="A19" s="1" t="s">
        <v>52</v>
      </c>
      <c r="B19">
        <v>68.71976926357685</v>
      </c>
      <c r="C19">
        <v>125.67083251805261</v>
      </c>
      <c r="D19">
        <v>8.6</v>
      </c>
      <c r="E19" s="4">
        <v>0</v>
      </c>
      <c r="F19">
        <f t="shared" si="0"/>
        <v>17</v>
      </c>
      <c r="G19" s="13">
        <v>2</v>
      </c>
      <c r="L19">
        <v>68.71976926357685</v>
      </c>
      <c r="M19">
        <v>125.67083251805261</v>
      </c>
      <c r="N19" s="4">
        <v>0</v>
      </c>
      <c r="P19">
        <v>68.71976926357685</v>
      </c>
      <c r="Q19">
        <v>125.67083251805261</v>
      </c>
      <c r="R19" s="13">
        <v>2</v>
      </c>
    </row>
    <row r="20" spans="1:18" x14ac:dyDescent="0.25">
      <c r="A20" s="1" t="s">
        <v>54</v>
      </c>
      <c r="B20">
        <v>61.880099106807535</v>
      </c>
      <c r="C20">
        <v>138.81513908883085</v>
      </c>
      <c r="D20">
        <v>3.6</v>
      </c>
      <c r="E20" s="4">
        <v>0</v>
      </c>
      <c r="F20">
        <f t="shared" si="0"/>
        <v>18</v>
      </c>
      <c r="G20" s="13">
        <v>2</v>
      </c>
      <c r="L20">
        <v>61.880099106807535</v>
      </c>
      <c r="M20">
        <v>138.81513908883085</v>
      </c>
      <c r="N20" s="4">
        <v>0</v>
      </c>
      <c r="P20">
        <v>61.880099106807535</v>
      </c>
      <c r="Q20">
        <v>138.81513908883085</v>
      </c>
      <c r="R20" s="13">
        <v>2</v>
      </c>
    </row>
    <row r="21" spans="1:18" x14ac:dyDescent="0.25">
      <c r="A21" s="1" t="s">
        <v>59</v>
      </c>
      <c r="B21">
        <v>-49.043299948858987</v>
      </c>
      <c r="C21">
        <v>350.13417741133674</v>
      </c>
      <c r="D21">
        <v>7.6</v>
      </c>
      <c r="E21" s="10">
        <v>1</v>
      </c>
      <c r="F21">
        <f t="shared" si="0"/>
        <v>19</v>
      </c>
      <c r="G21" s="13">
        <v>2</v>
      </c>
      <c r="L21">
        <v>-49.043299948858987</v>
      </c>
      <c r="M21">
        <v>350.13417741133674</v>
      </c>
      <c r="N21" s="10">
        <v>1</v>
      </c>
      <c r="P21">
        <v>-49.043299948858987</v>
      </c>
      <c r="Q21">
        <v>350.13417741133674</v>
      </c>
      <c r="R21" s="13">
        <v>2</v>
      </c>
    </row>
    <row r="22" spans="1:18" x14ac:dyDescent="0.25">
      <c r="A22" s="1" t="s">
        <v>60</v>
      </c>
      <c r="B22">
        <v>-32.639143116367705</v>
      </c>
      <c r="C22">
        <v>343.68240176956448</v>
      </c>
      <c r="D22">
        <v>9</v>
      </c>
      <c r="E22" s="10">
        <v>1</v>
      </c>
      <c r="F22">
        <f t="shared" si="0"/>
        <v>20</v>
      </c>
      <c r="G22" s="13">
        <v>2</v>
      </c>
      <c r="L22">
        <v>-32.639143116367705</v>
      </c>
      <c r="M22">
        <v>343.68240176956448</v>
      </c>
      <c r="N22" s="10">
        <v>1</v>
      </c>
      <c r="P22">
        <v>-32.639143116367705</v>
      </c>
      <c r="Q22">
        <v>343.68240176956448</v>
      </c>
      <c r="R22" s="13">
        <v>2</v>
      </c>
    </row>
    <row r="23" spans="1:18" x14ac:dyDescent="0.25">
      <c r="A23" s="1" t="s">
        <v>62</v>
      </c>
      <c r="B23">
        <v>-47.244701941718738</v>
      </c>
      <c r="C23">
        <v>332.00481016678765</v>
      </c>
      <c r="D23">
        <v>9.1</v>
      </c>
      <c r="E23" s="9">
        <v>2</v>
      </c>
      <c r="F23">
        <f t="shared" si="0"/>
        <v>21</v>
      </c>
      <c r="G23" s="13">
        <v>2</v>
      </c>
      <c r="L23">
        <v>-47.244701941718738</v>
      </c>
      <c r="M23">
        <v>332.00481016678765</v>
      </c>
      <c r="N23" s="9">
        <v>2</v>
      </c>
      <c r="P23">
        <v>-47.244701941718738</v>
      </c>
      <c r="Q23">
        <v>332.00481016678765</v>
      </c>
      <c r="R23" s="13">
        <v>2</v>
      </c>
    </row>
    <row r="24" spans="1:18" x14ac:dyDescent="0.25">
      <c r="A24" s="1" t="s">
        <v>121</v>
      </c>
      <c r="B24">
        <v>-44.495801705094905</v>
      </c>
      <c r="C24">
        <v>320.67615358580292</v>
      </c>
      <c r="D24">
        <v>6</v>
      </c>
      <c r="E24" s="9">
        <v>2</v>
      </c>
      <c r="F24">
        <f t="shared" si="0"/>
        <v>22</v>
      </c>
      <c r="G24" s="13">
        <v>2</v>
      </c>
      <c r="L24">
        <v>-44.495801705094905</v>
      </c>
      <c r="M24">
        <v>320.67615358580292</v>
      </c>
      <c r="N24" s="9">
        <v>2</v>
      </c>
      <c r="P24">
        <v>-44.495801705094905</v>
      </c>
      <c r="Q24">
        <v>320.67615358580292</v>
      </c>
      <c r="R24" s="13">
        <v>2</v>
      </c>
    </row>
    <row r="25" spans="1:18" x14ac:dyDescent="0.25">
      <c r="A25" s="1" t="s">
        <v>65</v>
      </c>
      <c r="B25">
        <v>-39.724834852503371</v>
      </c>
      <c r="C25">
        <v>316.47069863943852</v>
      </c>
      <c r="D25">
        <v>10.4</v>
      </c>
      <c r="E25" s="9">
        <v>2</v>
      </c>
      <c r="F25">
        <f t="shared" si="0"/>
        <v>23</v>
      </c>
      <c r="G25" s="13">
        <v>2</v>
      </c>
      <c r="L25">
        <v>-39.724834852503371</v>
      </c>
      <c r="M25">
        <v>316.47069863943852</v>
      </c>
      <c r="N25" s="9">
        <v>2</v>
      </c>
      <c r="P25">
        <v>-39.724834852503371</v>
      </c>
      <c r="Q25">
        <v>316.47069863943852</v>
      </c>
      <c r="R25" s="13">
        <v>2</v>
      </c>
    </row>
    <row r="26" spans="1:18" x14ac:dyDescent="0.25">
      <c r="A26" s="1" t="s">
        <v>66</v>
      </c>
      <c r="B26">
        <v>-77.626557162397077</v>
      </c>
      <c r="C26">
        <v>341.73145435384208</v>
      </c>
      <c r="D26">
        <v>6</v>
      </c>
      <c r="E26" s="9">
        <v>2</v>
      </c>
      <c r="F26">
        <f t="shared" si="0"/>
        <v>24</v>
      </c>
      <c r="G26" s="13">
        <v>2</v>
      </c>
      <c r="L26">
        <v>-77.626557162397077</v>
      </c>
      <c r="M26">
        <v>341.73145435384208</v>
      </c>
      <c r="N26" s="9">
        <v>2</v>
      </c>
      <c r="P26">
        <v>-77.626557162397077</v>
      </c>
      <c r="Q26">
        <v>341.73145435384208</v>
      </c>
      <c r="R26" s="13">
        <v>2</v>
      </c>
    </row>
    <row r="27" spans="1:18" x14ac:dyDescent="0.25">
      <c r="A27" s="1" t="s">
        <v>122</v>
      </c>
      <c r="B27">
        <v>-71.056534293717277</v>
      </c>
      <c r="C27">
        <v>328.37673685640493</v>
      </c>
      <c r="D27">
        <v>10.5</v>
      </c>
      <c r="E27" s="5">
        <v>4</v>
      </c>
      <c r="F27">
        <f t="shared" si="0"/>
        <v>25</v>
      </c>
      <c r="G27" s="13">
        <v>2</v>
      </c>
      <c r="L27">
        <v>-71.056534293717277</v>
      </c>
      <c r="M27">
        <v>328.37673685640493</v>
      </c>
      <c r="N27" s="5">
        <v>4</v>
      </c>
      <c r="P27">
        <v>-71.056534293717277</v>
      </c>
      <c r="Q27">
        <v>328.37673685640493</v>
      </c>
      <c r="R27" s="13">
        <v>2</v>
      </c>
    </row>
    <row r="28" spans="1:18" x14ac:dyDescent="0.25">
      <c r="A28" s="1" t="s">
        <v>69</v>
      </c>
      <c r="B28">
        <v>-49.808156241005008</v>
      </c>
      <c r="C28">
        <v>336.45007295084685</v>
      </c>
      <c r="D28">
        <v>8</v>
      </c>
      <c r="E28" s="9">
        <v>2</v>
      </c>
      <c r="F28">
        <f t="shared" si="0"/>
        <v>26</v>
      </c>
      <c r="G28" s="13">
        <v>2</v>
      </c>
      <c r="L28">
        <v>-49.808156241005008</v>
      </c>
      <c r="M28">
        <v>336.45007295084685</v>
      </c>
      <c r="N28" s="9">
        <v>2</v>
      </c>
      <c r="P28">
        <v>-49.808156241005008</v>
      </c>
      <c r="Q28">
        <v>336.45007295084685</v>
      </c>
      <c r="R28" s="13">
        <v>2</v>
      </c>
    </row>
    <row r="29" spans="1:18" x14ac:dyDescent="0.25">
      <c r="A29" s="1" t="s">
        <v>71</v>
      </c>
      <c r="B29">
        <v>-51.065744717094091</v>
      </c>
      <c r="C29">
        <v>305.27655504587648</v>
      </c>
      <c r="D29">
        <v>4.9000000000000004</v>
      </c>
      <c r="E29" s="8">
        <v>3</v>
      </c>
      <c r="F29">
        <f t="shared" si="0"/>
        <v>27</v>
      </c>
      <c r="G29" s="13">
        <v>2</v>
      </c>
      <c r="L29">
        <v>-51.065744717094091</v>
      </c>
      <c r="M29">
        <v>305.27655504587648</v>
      </c>
      <c r="N29" s="8">
        <v>3</v>
      </c>
      <c r="P29">
        <v>-51.065744717094091</v>
      </c>
      <c r="Q29">
        <v>305.27655504587648</v>
      </c>
      <c r="R29" s="13">
        <v>2</v>
      </c>
    </row>
    <row r="30" spans="1:18" x14ac:dyDescent="0.25">
      <c r="A30" s="1" t="s">
        <v>72</v>
      </c>
      <c r="B30">
        <v>-62.833710978294256</v>
      </c>
      <c r="C30">
        <v>332.35677431394953</v>
      </c>
      <c r="D30">
        <v>7.5</v>
      </c>
      <c r="E30" s="5">
        <v>4</v>
      </c>
      <c r="F30">
        <f t="shared" si="0"/>
        <v>28</v>
      </c>
      <c r="G30" s="13">
        <v>2</v>
      </c>
      <c r="L30">
        <v>-62.833710978294256</v>
      </c>
      <c r="M30">
        <v>332.35677431394953</v>
      </c>
      <c r="N30" s="5">
        <v>4</v>
      </c>
      <c r="P30">
        <v>-62.833710978294256</v>
      </c>
      <c r="Q30">
        <v>332.35677431394953</v>
      </c>
      <c r="R30" s="13">
        <v>2</v>
      </c>
    </row>
    <row r="31" spans="1:18" x14ac:dyDescent="0.25">
      <c r="A31" s="1" t="s">
        <v>74</v>
      </c>
      <c r="B31">
        <v>-44.060143916807128</v>
      </c>
      <c r="C31">
        <v>0.23310846630991477</v>
      </c>
      <c r="D31">
        <v>8.1999999999999993</v>
      </c>
      <c r="E31" s="10">
        <v>1</v>
      </c>
      <c r="F31">
        <f t="shared" si="0"/>
        <v>29</v>
      </c>
      <c r="G31" s="13">
        <v>2</v>
      </c>
      <c r="L31">
        <v>-44.060143916807128</v>
      </c>
      <c r="M31">
        <v>0.23310846630991477</v>
      </c>
      <c r="N31" s="10">
        <v>1</v>
      </c>
      <c r="P31">
        <v>-44.060143916807128</v>
      </c>
      <c r="Q31">
        <v>0.23310846630991477</v>
      </c>
      <c r="R31" s="13">
        <v>2</v>
      </c>
    </row>
    <row r="32" spans="1:18" x14ac:dyDescent="0.25">
      <c r="A32" s="1" t="s">
        <v>77</v>
      </c>
      <c r="B32">
        <v>55.076595413432102</v>
      </c>
      <c r="C32">
        <v>101.4122131237026</v>
      </c>
      <c r="D32">
        <v>7.2</v>
      </c>
      <c r="E32" s="4">
        <v>0</v>
      </c>
      <c r="F32">
        <f t="shared" si="0"/>
        <v>30</v>
      </c>
      <c r="G32" s="13">
        <v>2</v>
      </c>
      <c r="L32">
        <v>55.076595413432102</v>
      </c>
      <c r="M32">
        <v>101.4122131237026</v>
      </c>
      <c r="N32" s="4">
        <v>0</v>
      </c>
      <c r="P32">
        <v>55.076595413432102</v>
      </c>
      <c r="Q32">
        <v>101.4122131237026</v>
      </c>
      <c r="R32" s="13">
        <v>2</v>
      </c>
    </row>
    <row r="33" spans="1:18" x14ac:dyDescent="0.25">
      <c r="A33" s="1" t="s">
        <v>78</v>
      </c>
      <c r="B33">
        <v>52.46597646230758</v>
      </c>
      <c r="C33">
        <v>119.9713378441469</v>
      </c>
      <c r="D33">
        <v>4.7</v>
      </c>
      <c r="E33" s="4">
        <v>0</v>
      </c>
      <c r="F33">
        <f t="shared" si="0"/>
        <v>31</v>
      </c>
      <c r="G33" s="13">
        <v>2</v>
      </c>
      <c r="L33">
        <v>52.46597646230758</v>
      </c>
      <c r="M33">
        <v>119.9713378441469</v>
      </c>
      <c r="N33" s="4">
        <v>0</v>
      </c>
      <c r="P33">
        <v>52.46597646230758</v>
      </c>
      <c r="Q33">
        <v>119.9713378441469</v>
      </c>
      <c r="R33" s="13">
        <v>2</v>
      </c>
    </row>
    <row r="34" spans="1:18" x14ac:dyDescent="0.25">
      <c r="A34" s="1" t="s">
        <v>79</v>
      </c>
      <c r="B34">
        <v>46.883910019017087</v>
      </c>
      <c r="C34">
        <v>139.31174435364977</v>
      </c>
      <c r="D34">
        <v>9.6999999999999993</v>
      </c>
      <c r="E34" s="4">
        <v>0</v>
      </c>
      <c r="F34">
        <f t="shared" si="0"/>
        <v>32</v>
      </c>
      <c r="G34" s="13">
        <v>2</v>
      </c>
      <c r="L34">
        <v>46.883910019017087</v>
      </c>
      <c r="M34">
        <v>139.31174435364977</v>
      </c>
      <c r="N34" s="4">
        <v>0</v>
      </c>
      <c r="P34">
        <v>46.883910019017087</v>
      </c>
      <c r="Q34">
        <v>139.31174435364977</v>
      </c>
      <c r="R34" s="13">
        <v>2</v>
      </c>
    </row>
    <row r="35" spans="1:18" x14ac:dyDescent="0.25">
      <c r="A35" s="1" t="s">
        <v>80</v>
      </c>
      <c r="B35">
        <v>46.733315373505363</v>
      </c>
      <c r="C35">
        <v>119.53036363979632</v>
      </c>
      <c r="D35">
        <v>7.7</v>
      </c>
      <c r="E35" s="4">
        <v>0</v>
      </c>
      <c r="F35">
        <f t="shared" si="0"/>
        <v>33</v>
      </c>
      <c r="G35" s="13">
        <v>2</v>
      </c>
      <c r="L35">
        <v>46.733315373505363</v>
      </c>
      <c r="M35">
        <v>119.53036363979632</v>
      </c>
      <c r="N35" s="4">
        <v>0</v>
      </c>
      <c r="P35">
        <v>46.733315373505363</v>
      </c>
      <c r="Q35">
        <v>119.53036363979632</v>
      </c>
      <c r="R35" s="13">
        <v>2</v>
      </c>
    </row>
    <row r="36" spans="1:18" x14ac:dyDescent="0.25">
      <c r="A36" s="1" t="s">
        <v>81</v>
      </c>
      <c r="B36">
        <v>64.607379122519191</v>
      </c>
      <c r="C36">
        <v>138.42372628168536</v>
      </c>
      <c r="D36">
        <v>13.6</v>
      </c>
      <c r="E36" s="4">
        <v>0</v>
      </c>
      <c r="F36">
        <f t="shared" si="0"/>
        <v>34</v>
      </c>
      <c r="G36" s="13">
        <v>2</v>
      </c>
      <c r="L36">
        <v>64.607379122519191</v>
      </c>
      <c r="M36">
        <v>138.42372628168536</v>
      </c>
      <c r="N36" s="4">
        <v>0</v>
      </c>
      <c r="P36">
        <v>64.607379122519191</v>
      </c>
      <c r="Q36">
        <v>138.42372628168536</v>
      </c>
      <c r="R36" s="13">
        <v>2</v>
      </c>
    </row>
    <row r="37" spans="1:18" x14ac:dyDescent="0.25">
      <c r="A37" s="1" t="s">
        <v>83</v>
      </c>
      <c r="B37">
        <v>-55.975077011423906</v>
      </c>
      <c r="C37">
        <v>344.53513723408918</v>
      </c>
      <c r="D37">
        <v>11.2</v>
      </c>
      <c r="E37" s="5">
        <v>4</v>
      </c>
      <c r="F37">
        <f t="shared" si="0"/>
        <v>35</v>
      </c>
      <c r="G37" s="13">
        <v>2</v>
      </c>
      <c r="L37">
        <v>-55.975077011423906</v>
      </c>
      <c r="M37">
        <v>344.53513723408918</v>
      </c>
      <c r="N37" s="5">
        <v>4</v>
      </c>
      <c r="P37">
        <v>-55.975077011423906</v>
      </c>
      <c r="Q37">
        <v>344.53513723408918</v>
      </c>
      <c r="R37" s="13">
        <v>2</v>
      </c>
    </row>
    <row r="38" spans="1:18" x14ac:dyDescent="0.25">
      <c r="A38" s="1" t="s">
        <v>85</v>
      </c>
      <c r="B38">
        <v>54.22513226980098</v>
      </c>
      <c r="C38">
        <v>102.10546108645241</v>
      </c>
      <c r="D38">
        <v>9.6</v>
      </c>
      <c r="E38" s="4">
        <v>0</v>
      </c>
      <c r="F38">
        <f t="shared" si="0"/>
        <v>36</v>
      </c>
      <c r="G38" s="13">
        <v>2</v>
      </c>
      <c r="L38">
        <v>54.22513226980098</v>
      </c>
      <c r="M38">
        <v>102.10546108645241</v>
      </c>
      <c r="N38" s="4">
        <v>0</v>
      </c>
      <c r="P38">
        <v>54.22513226980098</v>
      </c>
      <c r="Q38">
        <v>102.10546108645241</v>
      </c>
      <c r="R38" s="13">
        <v>2</v>
      </c>
    </row>
    <row r="39" spans="1:18" x14ac:dyDescent="0.25">
      <c r="A39" s="1" t="s">
        <v>86</v>
      </c>
      <c r="B39">
        <v>46.274060146584887</v>
      </c>
      <c r="C39">
        <v>102.74642430827177</v>
      </c>
      <c r="D39">
        <v>6.1</v>
      </c>
      <c r="E39" s="4">
        <v>0</v>
      </c>
      <c r="F39">
        <f t="shared" si="0"/>
        <v>37</v>
      </c>
      <c r="G39" s="13">
        <v>2</v>
      </c>
      <c r="L39">
        <v>46.274060146584887</v>
      </c>
      <c r="M39">
        <v>102.74642430827177</v>
      </c>
      <c r="N39" s="4">
        <v>0</v>
      </c>
      <c r="P39">
        <v>46.274060146584887</v>
      </c>
      <c r="Q39">
        <v>102.74642430827177</v>
      </c>
      <c r="R39" s="13">
        <v>2</v>
      </c>
    </row>
    <row r="40" spans="1:18" x14ac:dyDescent="0.25">
      <c r="A40" s="1" t="s">
        <v>88</v>
      </c>
      <c r="B40">
        <v>-62.611046384420206</v>
      </c>
      <c r="C40">
        <v>314.77581486422946</v>
      </c>
      <c r="D40">
        <v>10.199999999999999</v>
      </c>
      <c r="E40" s="5">
        <v>4</v>
      </c>
      <c r="F40">
        <f t="shared" si="0"/>
        <v>38</v>
      </c>
      <c r="G40" s="13">
        <v>2</v>
      </c>
      <c r="L40">
        <v>-62.611046384420206</v>
      </c>
      <c r="M40">
        <v>314.77581486422946</v>
      </c>
      <c r="N40" s="5">
        <v>4</v>
      </c>
      <c r="P40">
        <v>-62.611046384420206</v>
      </c>
      <c r="Q40">
        <v>314.77581486422946</v>
      </c>
      <c r="R40" s="13">
        <v>2</v>
      </c>
    </row>
    <row r="41" spans="1:18" x14ac:dyDescent="0.25">
      <c r="A41" s="1" t="s">
        <v>90</v>
      </c>
      <c r="B41">
        <v>63.762712081162846</v>
      </c>
      <c r="C41">
        <v>110.43425915639428</v>
      </c>
      <c r="D41">
        <v>9.5</v>
      </c>
      <c r="E41" s="4">
        <v>0</v>
      </c>
      <c r="F41">
        <f t="shared" si="0"/>
        <v>39</v>
      </c>
      <c r="G41" s="13">
        <v>2</v>
      </c>
      <c r="L41">
        <v>63.762712081162846</v>
      </c>
      <c r="M41">
        <v>110.43425915639428</v>
      </c>
      <c r="N41" s="4">
        <v>0</v>
      </c>
      <c r="P41">
        <v>63.762712081162846</v>
      </c>
      <c r="Q41">
        <v>110.43425915639428</v>
      </c>
      <c r="R41" s="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2E54-C220-49CE-9A06-4CC0FE82E70A}">
  <dimension ref="A1:R41"/>
  <sheetViews>
    <sheetView tabSelected="1" workbookViewId="0">
      <selection activeCell="P2" sqref="P2:R41"/>
    </sheetView>
  </sheetViews>
  <sheetFormatPr defaultRowHeight="15" x14ac:dyDescent="0.25"/>
  <sheetData>
    <row r="1" spans="1:18" x14ac:dyDescent="0.25">
      <c r="G1" t="s">
        <v>123</v>
      </c>
    </row>
    <row r="2" spans="1:18" x14ac:dyDescent="0.25">
      <c r="A2" s="1" t="s">
        <v>110</v>
      </c>
      <c r="B2">
        <v>37.925411490000002</v>
      </c>
      <c r="C2">
        <v>147.16469499999999</v>
      </c>
      <c r="D2">
        <v>7.8</v>
      </c>
      <c r="E2" s="6">
        <v>2</v>
      </c>
      <c r="F2">
        <v>0</v>
      </c>
      <c r="G2" s="11">
        <v>0</v>
      </c>
      <c r="K2">
        <v>37.925411490000002</v>
      </c>
      <c r="L2">
        <v>147.16469499999999</v>
      </c>
      <c r="M2" s="6">
        <v>2</v>
      </c>
      <c r="P2">
        <v>37.925411490000002</v>
      </c>
      <c r="Q2">
        <v>147.16469499999999</v>
      </c>
      <c r="R2" s="11">
        <v>0</v>
      </c>
    </row>
    <row r="3" spans="1:18" x14ac:dyDescent="0.25">
      <c r="A3" s="1" t="s">
        <v>111</v>
      </c>
      <c r="B3">
        <v>50.018492100000003</v>
      </c>
      <c r="C3">
        <v>112.1171897</v>
      </c>
      <c r="D3">
        <v>4.9000000000000004</v>
      </c>
      <c r="E3" s="7">
        <v>1</v>
      </c>
      <c r="F3">
        <f>1+F2</f>
        <v>1</v>
      </c>
      <c r="G3" s="11">
        <v>0</v>
      </c>
      <c r="K3">
        <v>50.018492100000003</v>
      </c>
      <c r="L3">
        <v>112.1171897</v>
      </c>
      <c r="M3" s="7">
        <v>1</v>
      </c>
      <c r="P3">
        <v>50.018492100000003</v>
      </c>
      <c r="Q3">
        <v>112.1171897</v>
      </c>
      <c r="R3" s="11">
        <v>0</v>
      </c>
    </row>
    <row r="4" spans="1:18" x14ac:dyDescent="0.25">
      <c r="A4" s="1" t="s">
        <v>112</v>
      </c>
      <c r="B4">
        <v>63.354516330000003</v>
      </c>
      <c r="C4">
        <v>121.1724605</v>
      </c>
      <c r="D4">
        <v>7</v>
      </c>
      <c r="E4" s="2">
        <v>0</v>
      </c>
      <c r="F4">
        <f t="shared" ref="F4:F41" si="0">1+F3</f>
        <v>2</v>
      </c>
      <c r="G4" s="11">
        <v>0</v>
      </c>
      <c r="K4">
        <v>63.354516330000003</v>
      </c>
      <c r="L4">
        <v>121.1724605</v>
      </c>
      <c r="M4" s="2">
        <v>0</v>
      </c>
      <c r="P4">
        <v>63.354516330000003</v>
      </c>
      <c r="Q4">
        <v>121.1724605</v>
      </c>
      <c r="R4" s="11">
        <v>0</v>
      </c>
    </row>
    <row r="5" spans="1:18" x14ac:dyDescent="0.25">
      <c r="A5" s="1" t="s">
        <v>113</v>
      </c>
      <c r="B5">
        <v>51.030634630000002</v>
      </c>
      <c r="C5">
        <v>117.3353436</v>
      </c>
      <c r="D5">
        <v>9.6</v>
      </c>
      <c r="E5" s="7">
        <v>1</v>
      </c>
      <c r="F5">
        <f t="shared" si="0"/>
        <v>3</v>
      </c>
      <c r="G5" s="11">
        <v>0</v>
      </c>
      <c r="K5">
        <v>51.030634630000002</v>
      </c>
      <c r="L5">
        <v>117.3353436</v>
      </c>
      <c r="M5" s="7">
        <v>1</v>
      </c>
      <c r="P5">
        <v>51.030634630000002</v>
      </c>
      <c r="Q5">
        <v>117.3353436</v>
      </c>
      <c r="R5" s="11">
        <v>0</v>
      </c>
    </row>
    <row r="6" spans="1:18" x14ac:dyDescent="0.25">
      <c r="A6" s="1" t="s">
        <v>114</v>
      </c>
      <c r="B6">
        <v>62.457396850000002</v>
      </c>
      <c r="C6">
        <v>165.38443570000001</v>
      </c>
      <c r="D6">
        <v>9.3000000000000007</v>
      </c>
      <c r="E6" s="2">
        <v>0</v>
      </c>
      <c r="F6">
        <f t="shared" si="0"/>
        <v>4</v>
      </c>
      <c r="G6" s="11">
        <v>0</v>
      </c>
      <c r="K6">
        <v>62.457396850000002</v>
      </c>
      <c r="L6">
        <v>165.38443570000001</v>
      </c>
      <c r="M6" s="2">
        <v>0</v>
      </c>
      <c r="P6">
        <v>62.457396850000002</v>
      </c>
      <c r="Q6">
        <v>165.38443570000001</v>
      </c>
      <c r="R6" s="11">
        <v>0</v>
      </c>
    </row>
    <row r="7" spans="1:18" x14ac:dyDescent="0.25">
      <c r="A7" s="1" t="s">
        <v>115</v>
      </c>
      <c r="B7">
        <v>54.50813015</v>
      </c>
      <c r="C7">
        <v>173.19848099999999</v>
      </c>
      <c r="D7">
        <v>5.8</v>
      </c>
      <c r="E7" s="2">
        <v>0</v>
      </c>
      <c r="F7">
        <f t="shared" si="0"/>
        <v>5</v>
      </c>
      <c r="G7" s="11">
        <v>0</v>
      </c>
      <c r="K7">
        <v>54.50813015</v>
      </c>
      <c r="L7">
        <v>173.19848099999999</v>
      </c>
      <c r="M7" s="2">
        <v>0</v>
      </c>
      <c r="P7">
        <v>54.50813015</v>
      </c>
      <c r="Q7">
        <v>173.19848099999999</v>
      </c>
      <c r="R7" s="11">
        <v>0</v>
      </c>
    </row>
    <row r="8" spans="1:18" x14ac:dyDescent="0.25">
      <c r="A8" s="1" t="s">
        <v>23</v>
      </c>
      <c r="B8">
        <v>41.637018279999999</v>
      </c>
      <c r="C8">
        <v>165.92201510000001</v>
      </c>
      <c r="D8">
        <v>4.5</v>
      </c>
      <c r="E8" s="3">
        <v>4</v>
      </c>
      <c r="F8">
        <f t="shared" si="0"/>
        <v>6</v>
      </c>
      <c r="G8" s="11">
        <v>0</v>
      </c>
      <c r="K8">
        <v>41.637018279999999</v>
      </c>
      <c r="L8">
        <v>165.92201510000001</v>
      </c>
      <c r="M8" s="3">
        <v>4</v>
      </c>
      <c r="P8">
        <v>41.637018279999999</v>
      </c>
      <c r="Q8">
        <v>165.92201510000001</v>
      </c>
      <c r="R8" s="11">
        <v>0</v>
      </c>
    </row>
    <row r="9" spans="1:18" x14ac:dyDescent="0.25">
      <c r="A9" s="1" t="s">
        <v>25</v>
      </c>
      <c r="B9">
        <v>64.433622999999997</v>
      </c>
      <c r="C9">
        <v>148.88395130000001</v>
      </c>
      <c r="D9">
        <v>5.5</v>
      </c>
      <c r="E9" s="2">
        <v>0</v>
      </c>
      <c r="F9">
        <f t="shared" si="0"/>
        <v>7</v>
      </c>
      <c r="G9" s="11">
        <v>0</v>
      </c>
      <c r="K9">
        <v>64.433622999999997</v>
      </c>
      <c r="L9">
        <v>148.88395130000001</v>
      </c>
      <c r="M9" s="2">
        <v>0</v>
      </c>
      <c r="P9">
        <v>64.433622999999997</v>
      </c>
      <c r="Q9">
        <v>148.88395130000001</v>
      </c>
      <c r="R9" s="11">
        <v>0</v>
      </c>
    </row>
    <row r="10" spans="1:18" x14ac:dyDescent="0.25">
      <c r="A10" s="1" t="s">
        <v>32</v>
      </c>
      <c r="B10">
        <v>44.225069390000002</v>
      </c>
      <c r="C10">
        <v>127.6956362</v>
      </c>
      <c r="D10">
        <v>5.9</v>
      </c>
      <c r="E10" s="7">
        <v>1</v>
      </c>
      <c r="F10">
        <f t="shared" si="0"/>
        <v>8</v>
      </c>
      <c r="G10" s="12">
        <v>1</v>
      </c>
      <c r="K10">
        <v>44.225069390000002</v>
      </c>
      <c r="L10">
        <v>127.6956362</v>
      </c>
      <c r="M10" s="7">
        <v>1</v>
      </c>
      <c r="P10">
        <v>44.225069390000002</v>
      </c>
      <c r="Q10">
        <v>127.6956362</v>
      </c>
      <c r="R10" s="12">
        <v>1</v>
      </c>
    </row>
    <row r="11" spans="1:18" x14ac:dyDescent="0.25">
      <c r="A11" s="1" t="s">
        <v>34</v>
      </c>
      <c r="B11">
        <v>48.881116460000001</v>
      </c>
      <c r="C11">
        <v>120.13774170000001</v>
      </c>
      <c r="D11">
        <v>5.9</v>
      </c>
      <c r="E11" s="7">
        <v>1</v>
      </c>
      <c r="F11">
        <f t="shared" si="0"/>
        <v>9</v>
      </c>
      <c r="G11" s="12">
        <v>1</v>
      </c>
      <c r="K11">
        <v>48.881116460000001</v>
      </c>
      <c r="L11">
        <v>120.13774170000001</v>
      </c>
      <c r="M11" s="7">
        <v>1</v>
      </c>
      <c r="P11">
        <v>48.881116460000001</v>
      </c>
      <c r="Q11">
        <v>120.13774170000001</v>
      </c>
      <c r="R11" s="12">
        <v>1</v>
      </c>
    </row>
    <row r="12" spans="1:18" x14ac:dyDescent="0.25">
      <c r="A12" s="1" t="s">
        <v>36</v>
      </c>
      <c r="B12">
        <v>43.644872569999997</v>
      </c>
      <c r="C12">
        <v>115.9026951</v>
      </c>
      <c r="D12">
        <v>9.6999999999999993</v>
      </c>
      <c r="E12" s="7">
        <v>1</v>
      </c>
      <c r="F12">
        <f t="shared" si="0"/>
        <v>10</v>
      </c>
      <c r="G12" s="12">
        <v>1</v>
      </c>
      <c r="K12">
        <v>43.644872569999997</v>
      </c>
      <c r="L12">
        <v>115.9026951</v>
      </c>
      <c r="M12" s="7">
        <v>1</v>
      </c>
      <c r="P12">
        <v>43.644872569999997</v>
      </c>
      <c r="Q12">
        <v>115.9026951</v>
      </c>
      <c r="R12" s="12">
        <v>1</v>
      </c>
    </row>
    <row r="13" spans="1:18" x14ac:dyDescent="0.25">
      <c r="A13" s="1" t="s">
        <v>116</v>
      </c>
      <c r="B13">
        <v>56.145848749999999</v>
      </c>
      <c r="C13">
        <v>117.77428519999999</v>
      </c>
      <c r="D13">
        <v>8.4</v>
      </c>
      <c r="E13" s="7">
        <v>1</v>
      </c>
      <c r="F13">
        <f t="shared" si="0"/>
        <v>11</v>
      </c>
      <c r="G13" s="12">
        <v>1</v>
      </c>
      <c r="K13">
        <v>56.145848749999999</v>
      </c>
      <c r="L13">
        <v>117.77428519999999</v>
      </c>
      <c r="M13" s="7">
        <v>1</v>
      </c>
      <c r="P13">
        <v>56.145848749999999</v>
      </c>
      <c r="Q13">
        <v>117.77428519999999</v>
      </c>
      <c r="R13" s="12">
        <v>1</v>
      </c>
    </row>
    <row r="14" spans="1:18" x14ac:dyDescent="0.25">
      <c r="A14" s="1" t="s">
        <v>117</v>
      </c>
      <c r="B14">
        <v>61.62197939</v>
      </c>
      <c r="C14">
        <v>126.6279353</v>
      </c>
      <c r="D14">
        <v>12.3</v>
      </c>
      <c r="E14" s="2">
        <v>0</v>
      </c>
      <c r="F14">
        <f t="shared" si="0"/>
        <v>12</v>
      </c>
      <c r="G14" s="12">
        <v>1</v>
      </c>
      <c r="K14">
        <v>61.62197939</v>
      </c>
      <c r="L14">
        <v>126.6279353</v>
      </c>
      <c r="M14" s="2">
        <v>0</v>
      </c>
      <c r="P14">
        <v>61.62197939</v>
      </c>
      <c r="Q14">
        <v>126.6279353</v>
      </c>
      <c r="R14" s="12">
        <v>1</v>
      </c>
    </row>
    <row r="15" spans="1:18" x14ac:dyDescent="0.25">
      <c r="A15" s="1" t="s">
        <v>118</v>
      </c>
      <c r="B15">
        <v>57.961265279999999</v>
      </c>
      <c r="C15">
        <v>133.2366658</v>
      </c>
      <c r="D15">
        <v>7.9</v>
      </c>
      <c r="E15" s="2">
        <v>0</v>
      </c>
      <c r="F15">
        <f t="shared" si="0"/>
        <v>13</v>
      </c>
      <c r="G15" s="12">
        <v>1</v>
      </c>
      <c r="K15">
        <v>57.961265279999999</v>
      </c>
      <c r="L15">
        <v>133.2366658</v>
      </c>
      <c r="M15" s="2">
        <v>0</v>
      </c>
      <c r="P15">
        <v>57.961265279999999</v>
      </c>
      <c r="Q15">
        <v>133.2366658</v>
      </c>
      <c r="R15" s="12">
        <v>1</v>
      </c>
    </row>
    <row r="16" spans="1:18" x14ac:dyDescent="0.25">
      <c r="A16" s="1" t="s">
        <v>119</v>
      </c>
      <c r="B16">
        <v>59.613926399999997</v>
      </c>
      <c r="C16">
        <v>153.13777239999999</v>
      </c>
      <c r="D16">
        <v>11.9</v>
      </c>
      <c r="E16" s="2">
        <v>0</v>
      </c>
      <c r="F16">
        <f t="shared" si="0"/>
        <v>14</v>
      </c>
      <c r="G16" s="12">
        <v>1</v>
      </c>
      <c r="K16">
        <v>59.613926399999997</v>
      </c>
      <c r="L16">
        <v>153.13777239999999</v>
      </c>
      <c r="M16" s="2">
        <v>0</v>
      </c>
      <c r="P16">
        <v>59.613926399999997</v>
      </c>
      <c r="Q16">
        <v>153.13777239999999</v>
      </c>
      <c r="R16" s="12">
        <v>1</v>
      </c>
    </row>
    <row r="17" spans="1:18" x14ac:dyDescent="0.25">
      <c r="A17" s="1" t="s">
        <v>44</v>
      </c>
      <c r="B17">
        <v>53.394664589999998</v>
      </c>
      <c r="C17">
        <v>125.9648416</v>
      </c>
      <c r="D17">
        <v>3.3</v>
      </c>
      <c r="E17" s="7">
        <v>1</v>
      </c>
      <c r="F17">
        <f t="shared" si="0"/>
        <v>15</v>
      </c>
      <c r="G17" s="12">
        <v>1</v>
      </c>
      <c r="K17">
        <v>53.394664589999998</v>
      </c>
      <c r="L17">
        <v>125.9648416</v>
      </c>
      <c r="M17" s="7">
        <v>1</v>
      </c>
      <c r="P17">
        <v>53.394664589999998</v>
      </c>
      <c r="Q17">
        <v>125.9648416</v>
      </c>
      <c r="R17" s="12">
        <v>1</v>
      </c>
    </row>
    <row r="18" spans="1:18" x14ac:dyDescent="0.25">
      <c r="A18" s="1" t="s">
        <v>50</v>
      </c>
      <c r="B18">
        <v>61.763762829999997</v>
      </c>
      <c r="C18">
        <v>153.18452049999999</v>
      </c>
      <c r="D18">
        <v>14.1</v>
      </c>
      <c r="E18" s="2">
        <v>0</v>
      </c>
      <c r="F18">
        <f t="shared" si="0"/>
        <v>16</v>
      </c>
      <c r="G18" s="13">
        <v>2</v>
      </c>
      <c r="K18">
        <v>61.763762829999997</v>
      </c>
      <c r="L18">
        <v>153.18452049999999</v>
      </c>
      <c r="M18" s="2">
        <v>0</v>
      </c>
      <c r="P18">
        <v>61.763762829999997</v>
      </c>
      <c r="Q18">
        <v>153.18452049999999</v>
      </c>
      <c r="R18" s="13">
        <v>2</v>
      </c>
    </row>
    <row r="19" spans="1:18" x14ac:dyDescent="0.25">
      <c r="A19" s="1" t="s">
        <v>52</v>
      </c>
      <c r="B19">
        <v>68.719769260000007</v>
      </c>
      <c r="C19">
        <v>125.6708325</v>
      </c>
      <c r="D19">
        <v>8.6</v>
      </c>
      <c r="E19" s="2">
        <v>0</v>
      </c>
      <c r="F19">
        <f t="shared" si="0"/>
        <v>17</v>
      </c>
      <c r="G19" s="13">
        <v>2</v>
      </c>
      <c r="K19">
        <v>68.719769260000007</v>
      </c>
      <c r="L19">
        <v>125.6708325</v>
      </c>
      <c r="M19" s="2">
        <v>0</v>
      </c>
      <c r="P19">
        <v>68.719769260000007</v>
      </c>
      <c r="Q19">
        <v>125.6708325</v>
      </c>
      <c r="R19" s="13">
        <v>2</v>
      </c>
    </row>
    <row r="20" spans="1:18" x14ac:dyDescent="0.25">
      <c r="A20" s="1" t="s">
        <v>54</v>
      </c>
      <c r="B20">
        <v>61.880099110000003</v>
      </c>
      <c r="C20">
        <v>138.81513910000001</v>
      </c>
      <c r="D20">
        <v>3.6</v>
      </c>
      <c r="E20" s="2">
        <v>0</v>
      </c>
      <c r="F20">
        <f t="shared" si="0"/>
        <v>18</v>
      </c>
      <c r="G20" s="13">
        <v>2</v>
      </c>
      <c r="K20">
        <v>61.880099110000003</v>
      </c>
      <c r="L20">
        <v>138.81513910000001</v>
      </c>
      <c r="M20" s="2">
        <v>0</v>
      </c>
      <c r="P20">
        <v>61.880099110000003</v>
      </c>
      <c r="Q20">
        <v>138.81513910000001</v>
      </c>
      <c r="R20" s="13">
        <v>2</v>
      </c>
    </row>
    <row r="21" spans="1:18" x14ac:dyDescent="0.25">
      <c r="A21" s="1" t="s">
        <v>59</v>
      </c>
      <c r="B21">
        <v>49.043299949999998</v>
      </c>
      <c r="C21">
        <v>170.1341774</v>
      </c>
      <c r="D21">
        <v>7.6</v>
      </c>
      <c r="E21" s="2">
        <v>0</v>
      </c>
      <c r="F21">
        <f t="shared" si="0"/>
        <v>19</v>
      </c>
      <c r="G21" s="13">
        <v>2</v>
      </c>
      <c r="K21">
        <v>49.043299949999998</v>
      </c>
      <c r="L21">
        <v>170.1341774</v>
      </c>
      <c r="M21" s="2">
        <v>0</v>
      </c>
      <c r="P21">
        <v>49.043299949999998</v>
      </c>
      <c r="Q21">
        <v>170.1341774</v>
      </c>
      <c r="R21" s="13">
        <v>2</v>
      </c>
    </row>
    <row r="22" spans="1:18" x14ac:dyDescent="0.25">
      <c r="A22" s="1" t="s">
        <v>60</v>
      </c>
      <c r="B22">
        <v>32.63914312</v>
      </c>
      <c r="C22">
        <v>163.68240180000001</v>
      </c>
      <c r="D22">
        <v>9</v>
      </c>
      <c r="E22" s="3">
        <v>4</v>
      </c>
      <c r="F22">
        <f t="shared" si="0"/>
        <v>20</v>
      </c>
      <c r="G22" s="13">
        <v>2</v>
      </c>
      <c r="K22">
        <v>32.63914312</v>
      </c>
      <c r="L22">
        <v>163.68240180000001</v>
      </c>
      <c r="M22" s="3">
        <v>4</v>
      </c>
      <c r="P22">
        <v>32.63914312</v>
      </c>
      <c r="Q22">
        <v>163.68240180000001</v>
      </c>
      <c r="R22" s="13">
        <v>2</v>
      </c>
    </row>
    <row r="23" spans="1:18" x14ac:dyDescent="0.25">
      <c r="A23" s="1" t="s">
        <v>62</v>
      </c>
      <c r="B23">
        <v>47.244701939999999</v>
      </c>
      <c r="C23">
        <v>152.00481020000001</v>
      </c>
      <c r="D23">
        <v>9.1</v>
      </c>
      <c r="E23" s="6">
        <v>2</v>
      </c>
      <c r="F23">
        <f t="shared" si="0"/>
        <v>21</v>
      </c>
      <c r="G23" s="13">
        <v>2</v>
      </c>
      <c r="K23">
        <v>47.244701939999999</v>
      </c>
      <c r="L23">
        <v>152.00481020000001</v>
      </c>
      <c r="M23" s="6">
        <v>2</v>
      </c>
      <c r="P23">
        <v>47.244701939999999</v>
      </c>
      <c r="Q23">
        <v>152.00481020000001</v>
      </c>
      <c r="R23" s="13">
        <v>2</v>
      </c>
    </row>
    <row r="24" spans="1:18" x14ac:dyDescent="0.25">
      <c r="A24" s="1" t="s">
        <v>121</v>
      </c>
      <c r="B24">
        <v>44.495801710000002</v>
      </c>
      <c r="C24">
        <v>140.67615359999999</v>
      </c>
      <c r="D24">
        <v>6</v>
      </c>
      <c r="E24" s="6">
        <v>2</v>
      </c>
      <c r="F24">
        <f t="shared" si="0"/>
        <v>22</v>
      </c>
      <c r="G24" s="13">
        <v>2</v>
      </c>
      <c r="K24">
        <v>44.495801710000002</v>
      </c>
      <c r="L24">
        <v>140.67615359999999</v>
      </c>
      <c r="M24" s="6">
        <v>2</v>
      </c>
      <c r="P24">
        <v>44.495801710000002</v>
      </c>
      <c r="Q24">
        <v>140.67615359999999</v>
      </c>
      <c r="R24" s="13">
        <v>2</v>
      </c>
    </row>
    <row r="25" spans="1:18" x14ac:dyDescent="0.25">
      <c r="A25" s="1" t="s">
        <v>65</v>
      </c>
      <c r="B25">
        <v>39.724834850000001</v>
      </c>
      <c r="C25">
        <v>136.47069859999999</v>
      </c>
      <c r="D25">
        <v>10.4</v>
      </c>
      <c r="E25" s="6">
        <v>2</v>
      </c>
      <c r="F25">
        <f t="shared" si="0"/>
        <v>23</v>
      </c>
      <c r="G25" s="13">
        <v>2</v>
      </c>
      <c r="K25">
        <v>39.724834850000001</v>
      </c>
      <c r="L25">
        <v>136.47069859999999</v>
      </c>
      <c r="M25" s="6">
        <v>2</v>
      </c>
      <c r="P25">
        <v>39.724834850000001</v>
      </c>
      <c r="Q25">
        <v>136.47069859999999</v>
      </c>
      <c r="R25" s="13">
        <v>2</v>
      </c>
    </row>
    <row r="26" spans="1:18" x14ac:dyDescent="0.25">
      <c r="A26" s="1" t="s">
        <v>66</v>
      </c>
      <c r="B26">
        <v>77.626557160000004</v>
      </c>
      <c r="C26">
        <v>161.73145439999999</v>
      </c>
      <c r="D26">
        <v>6</v>
      </c>
      <c r="E26" s="2">
        <v>0</v>
      </c>
      <c r="F26">
        <f t="shared" si="0"/>
        <v>24</v>
      </c>
      <c r="G26" s="13">
        <v>2</v>
      </c>
      <c r="K26">
        <v>77.626557160000004</v>
      </c>
      <c r="L26">
        <v>161.73145439999999</v>
      </c>
      <c r="M26" s="2">
        <v>0</v>
      </c>
      <c r="P26">
        <v>77.626557160000004</v>
      </c>
      <c r="Q26">
        <v>161.73145439999999</v>
      </c>
      <c r="R26" s="13">
        <v>2</v>
      </c>
    </row>
    <row r="27" spans="1:18" x14ac:dyDescent="0.25">
      <c r="A27" s="1" t="s">
        <v>122</v>
      </c>
      <c r="B27">
        <v>71.056534290000002</v>
      </c>
      <c r="C27">
        <v>148.3767369</v>
      </c>
      <c r="D27">
        <v>10.5</v>
      </c>
      <c r="E27" s="2">
        <v>0</v>
      </c>
      <c r="F27">
        <f t="shared" si="0"/>
        <v>25</v>
      </c>
      <c r="G27" s="13">
        <v>2</v>
      </c>
      <c r="K27">
        <v>71.056534290000002</v>
      </c>
      <c r="L27">
        <v>148.3767369</v>
      </c>
      <c r="M27" s="2">
        <v>0</v>
      </c>
      <c r="P27">
        <v>71.056534290000002</v>
      </c>
      <c r="Q27">
        <v>148.3767369</v>
      </c>
      <c r="R27" s="13">
        <v>2</v>
      </c>
    </row>
    <row r="28" spans="1:18" x14ac:dyDescent="0.25">
      <c r="A28" s="1" t="s">
        <v>69</v>
      </c>
      <c r="B28">
        <v>49.808156240000002</v>
      </c>
      <c r="C28">
        <v>156.450073</v>
      </c>
      <c r="D28">
        <v>8</v>
      </c>
      <c r="E28" s="2">
        <v>0</v>
      </c>
      <c r="F28">
        <f t="shared" si="0"/>
        <v>26</v>
      </c>
      <c r="G28" s="13">
        <v>2</v>
      </c>
      <c r="K28">
        <v>49.808156240000002</v>
      </c>
      <c r="L28">
        <v>156.450073</v>
      </c>
      <c r="M28" s="2">
        <v>0</v>
      </c>
      <c r="P28">
        <v>49.808156240000002</v>
      </c>
      <c r="Q28">
        <v>156.450073</v>
      </c>
      <c r="R28" s="13">
        <v>2</v>
      </c>
    </row>
    <row r="29" spans="1:18" x14ac:dyDescent="0.25">
      <c r="A29" s="1" t="s">
        <v>71</v>
      </c>
      <c r="B29">
        <v>51.065744719999998</v>
      </c>
      <c r="C29">
        <v>125.276555</v>
      </c>
      <c r="D29">
        <v>4.9000000000000004</v>
      </c>
      <c r="E29" s="7">
        <v>1</v>
      </c>
      <c r="F29">
        <f t="shared" si="0"/>
        <v>27</v>
      </c>
      <c r="G29" s="13">
        <v>2</v>
      </c>
      <c r="K29">
        <v>51.065744719999998</v>
      </c>
      <c r="L29">
        <v>125.276555</v>
      </c>
      <c r="M29" s="7">
        <v>1</v>
      </c>
      <c r="P29">
        <v>51.065744719999998</v>
      </c>
      <c r="Q29">
        <v>125.276555</v>
      </c>
      <c r="R29" s="13">
        <v>2</v>
      </c>
    </row>
    <row r="30" spans="1:18" x14ac:dyDescent="0.25">
      <c r="A30" s="1" t="s">
        <v>72</v>
      </c>
      <c r="B30">
        <v>62.833710979999999</v>
      </c>
      <c r="C30">
        <v>152.35677430000001</v>
      </c>
      <c r="D30">
        <v>7.5</v>
      </c>
      <c r="E30" s="2">
        <v>0</v>
      </c>
      <c r="F30">
        <f t="shared" si="0"/>
        <v>28</v>
      </c>
      <c r="G30" s="13">
        <v>2</v>
      </c>
      <c r="K30">
        <v>62.833710979999999</v>
      </c>
      <c r="L30">
        <v>152.35677430000001</v>
      </c>
      <c r="M30" s="2">
        <v>0</v>
      </c>
      <c r="P30">
        <v>62.833710979999999</v>
      </c>
      <c r="Q30">
        <v>152.35677430000001</v>
      </c>
      <c r="R30" s="13">
        <v>2</v>
      </c>
    </row>
    <row r="31" spans="1:18" x14ac:dyDescent="0.25">
      <c r="A31" s="1" t="s">
        <v>74</v>
      </c>
      <c r="B31">
        <v>44.060143920000002</v>
      </c>
      <c r="C31">
        <v>-179.76689150000001</v>
      </c>
      <c r="D31">
        <v>8.1999999999999993</v>
      </c>
      <c r="E31" s="2">
        <v>0</v>
      </c>
      <c r="F31">
        <f t="shared" si="0"/>
        <v>29</v>
      </c>
      <c r="G31" s="13">
        <v>2</v>
      </c>
      <c r="K31">
        <v>44.060143920000002</v>
      </c>
      <c r="L31">
        <v>-179.76689150000001</v>
      </c>
      <c r="M31" s="2">
        <v>0</v>
      </c>
      <c r="P31">
        <v>44.060143920000002</v>
      </c>
      <c r="Q31">
        <v>-179.76689150000001</v>
      </c>
      <c r="R31" s="13">
        <v>2</v>
      </c>
    </row>
    <row r="32" spans="1:18" x14ac:dyDescent="0.25">
      <c r="A32" s="1" t="s">
        <v>77</v>
      </c>
      <c r="B32">
        <v>55.076595410000003</v>
      </c>
      <c r="C32">
        <v>101.4122131</v>
      </c>
      <c r="D32">
        <v>7.2</v>
      </c>
      <c r="E32" s="7">
        <v>1</v>
      </c>
      <c r="F32">
        <f t="shared" si="0"/>
        <v>30</v>
      </c>
      <c r="G32" s="13">
        <v>2</v>
      </c>
      <c r="K32">
        <v>55.076595410000003</v>
      </c>
      <c r="L32">
        <v>101.4122131</v>
      </c>
      <c r="M32" s="7">
        <v>1</v>
      </c>
      <c r="P32">
        <v>55.076595410000003</v>
      </c>
      <c r="Q32">
        <v>101.4122131</v>
      </c>
      <c r="R32" s="13">
        <v>2</v>
      </c>
    </row>
    <row r="33" spans="1:18" x14ac:dyDescent="0.25">
      <c r="A33" s="1" t="s">
        <v>78</v>
      </c>
      <c r="B33">
        <v>52.46597646</v>
      </c>
      <c r="C33">
        <v>119.9713378</v>
      </c>
      <c r="D33">
        <v>4.7</v>
      </c>
      <c r="E33" s="7">
        <v>1</v>
      </c>
      <c r="F33">
        <f t="shared" si="0"/>
        <v>31</v>
      </c>
      <c r="G33" s="13">
        <v>2</v>
      </c>
      <c r="K33">
        <v>52.46597646</v>
      </c>
      <c r="L33">
        <v>119.9713378</v>
      </c>
      <c r="M33" s="7">
        <v>1</v>
      </c>
      <c r="P33">
        <v>52.46597646</v>
      </c>
      <c r="Q33">
        <v>119.9713378</v>
      </c>
      <c r="R33" s="13">
        <v>2</v>
      </c>
    </row>
    <row r="34" spans="1:18" x14ac:dyDescent="0.25">
      <c r="A34" s="1" t="s">
        <v>79</v>
      </c>
      <c r="B34">
        <v>46.883910020000002</v>
      </c>
      <c r="C34">
        <v>139.31174440000001</v>
      </c>
      <c r="D34">
        <v>9.6999999999999993</v>
      </c>
      <c r="E34" s="6">
        <v>2</v>
      </c>
      <c r="F34">
        <f t="shared" si="0"/>
        <v>32</v>
      </c>
      <c r="G34" s="13">
        <v>2</v>
      </c>
      <c r="K34">
        <v>46.883910020000002</v>
      </c>
      <c r="L34">
        <v>139.31174440000001</v>
      </c>
      <c r="M34" s="6">
        <v>2</v>
      </c>
      <c r="P34">
        <v>46.883910020000002</v>
      </c>
      <c r="Q34">
        <v>139.31174440000001</v>
      </c>
      <c r="R34" s="13">
        <v>2</v>
      </c>
    </row>
    <row r="35" spans="1:18" x14ac:dyDescent="0.25">
      <c r="A35" s="1" t="s">
        <v>80</v>
      </c>
      <c r="B35">
        <v>46.73331537</v>
      </c>
      <c r="C35">
        <v>119.5303636</v>
      </c>
      <c r="D35">
        <v>7.7</v>
      </c>
      <c r="E35" s="7">
        <v>1</v>
      </c>
      <c r="F35">
        <f t="shared" si="0"/>
        <v>33</v>
      </c>
      <c r="G35" s="13">
        <v>2</v>
      </c>
      <c r="K35">
        <v>46.73331537</v>
      </c>
      <c r="L35">
        <v>119.5303636</v>
      </c>
      <c r="M35" s="7">
        <v>1</v>
      </c>
      <c r="P35">
        <v>46.73331537</v>
      </c>
      <c r="Q35">
        <v>119.5303636</v>
      </c>
      <c r="R35" s="13">
        <v>2</v>
      </c>
    </row>
    <row r="36" spans="1:18" x14ac:dyDescent="0.25">
      <c r="A36" s="1" t="s">
        <v>81</v>
      </c>
      <c r="B36">
        <v>64.607379120000004</v>
      </c>
      <c r="C36">
        <v>138.4237263</v>
      </c>
      <c r="D36">
        <v>13.6</v>
      </c>
      <c r="E36" s="2">
        <v>0</v>
      </c>
      <c r="F36">
        <f t="shared" si="0"/>
        <v>34</v>
      </c>
      <c r="G36" s="13">
        <v>2</v>
      </c>
      <c r="K36">
        <v>64.607379120000004</v>
      </c>
      <c r="L36">
        <v>138.4237263</v>
      </c>
      <c r="M36" s="2">
        <v>0</v>
      </c>
      <c r="P36">
        <v>64.607379120000004</v>
      </c>
      <c r="Q36">
        <v>138.4237263</v>
      </c>
      <c r="R36" s="13">
        <v>2</v>
      </c>
    </row>
    <row r="37" spans="1:18" x14ac:dyDescent="0.25">
      <c r="A37" s="1" t="s">
        <v>83</v>
      </c>
      <c r="B37">
        <v>55.97507701</v>
      </c>
      <c r="C37">
        <v>164.53513720000001</v>
      </c>
      <c r="D37">
        <v>11.2</v>
      </c>
      <c r="E37" s="2">
        <v>0</v>
      </c>
      <c r="F37">
        <f t="shared" si="0"/>
        <v>35</v>
      </c>
      <c r="G37" s="13">
        <v>2</v>
      </c>
      <c r="K37">
        <v>55.97507701</v>
      </c>
      <c r="L37">
        <v>164.53513720000001</v>
      </c>
      <c r="M37" s="2">
        <v>0</v>
      </c>
      <c r="P37">
        <v>55.97507701</v>
      </c>
      <c r="Q37">
        <v>164.53513720000001</v>
      </c>
      <c r="R37" s="13">
        <v>2</v>
      </c>
    </row>
    <row r="38" spans="1:18" x14ac:dyDescent="0.25">
      <c r="A38" s="1" t="s">
        <v>85</v>
      </c>
      <c r="B38">
        <v>54.225132270000003</v>
      </c>
      <c r="C38">
        <v>102.1054611</v>
      </c>
      <c r="D38">
        <v>9.6</v>
      </c>
      <c r="E38" s="7">
        <v>1</v>
      </c>
      <c r="F38">
        <f t="shared" si="0"/>
        <v>36</v>
      </c>
      <c r="G38" s="13">
        <v>2</v>
      </c>
      <c r="K38">
        <v>54.225132270000003</v>
      </c>
      <c r="L38">
        <v>102.1054611</v>
      </c>
      <c r="M38" s="7">
        <v>1</v>
      </c>
      <c r="P38">
        <v>54.225132270000003</v>
      </c>
      <c r="Q38">
        <v>102.1054611</v>
      </c>
      <c r="R38" s="13">
        <v>2</v>
      </c>
    </row>
    <row r="39" spans="1:18" x14ac:dyDescent="0.25">
      <c r="A39" s="1" t="s">
        <v>86</v>
      </c>
      <c r="B39">
        <v>46.274060149999997</v>
      </c>
      <c r="C39">
        <v>102.7464243</v>
      </c>
      <c r="D39">
        <v>6.1</v>
      </c>
      <c r="E39" s="7">
        <v>1</v>
      </c>
      <c r="F39">
        <f t="shared" si="0"/>
        <v>37</v>
      </c>
      <c r="G39" s="13">
        <v>2</v>
      </c>
      <c r="K39">
        <v>46.274060149999997</v>
      </c>
      <c r="L39">
        <v>102.7464243</v>
      </c>
      <c r="M39" s="7">
        <v>1</v>
      </c>
      <c r="P39">
        <v>46.274060149999997</v>
      </c>
      <c r="Q39">
        <v>102.7464243</v>
      </c>
      <c r="R39" s="13">
        <v>2</v>
      </c>
    </row>
    <row r="40" spans="1:18" x14ac:dyDescent="0.25">
      <c r="A40" s="1" t="s">
        <v>88</v>
      </c>
      <c r="B40">
        <v>62.611046379999998</v>
      </c>
      <c r="C40">
        <v>134.7758149</v>
      </c>
      <c r="D40">
        <v>10.199999999999999</v>
      </c>
      <c r="E40" s="2">
        <v>0</v>
      </c>
      <c r="F40">
        <f t="shared" si="0"/>
        <v>38</v>
      </c>
      <c r="G40" s="13">
        <v>2</v>
      </c>
      <c r="K40">
        <v>62.611046379999998</v>
      </c>
      <c r="L40">
        <v>134.7758149</v>
      </c>
      <c r="M40" s="2">
        <v>0</v>
      </c>
      <c r="P40">
        <v>62.611046379999998</v>
      </c>
      <c r="Q40">
        <v>134.7758149</v>
      </c>
      <c r="R40" s="13">
        <v>2</v>
      </c>
    </row>
    <row r="41" spans="1:18" x14ac:dyDescent="0.25">
      <c r="A41" s="1" t="s">
        <v>90</v>
      </c>
      <c r="B41">
        <v>63.76271208</v>
      </c>
      <c r="C41">
        <v>110.4342592</v>
      </c>
      <c r="D41">
        <v>9.5</v>
      </c>
      <c r="E41" s="2">
        <v>0</v>
      </c>
      <c r="F41">
        <f t="shared" si="0"/>
        <v>39</v>
      </c>
      <c r="G41" s="13">
        <v>2</v>
      </c>
      <c r="K41">
        <v>63.76271208</v>
      </c>
      <c r="L41">
        <v>110.4342592</v>
      </c>
      <c r="M41" s="2">
        <v>0</v>
      </c>
      <c r="P41">
        <v>63.76271208</v>
      </c>
      <c r="Q41">
        <v>110.4342592</v>
      </c>
      <c r="R41" s="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Initial</vt:lpstr>
      <vt:lpstr>Кластеры без обращения</vt:lpstr>
      <vt:lpstr>Кластеры с обращением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Rudko</cp:lastModifiedBy>
  <dcterms:created xsi:type="dcterms:W3CDTF">2025-03-13T14:37:09Z</dcterms:created>
  <dcterms:modified xsi:type="dcterms:W3CDTF">2025-03-24T10:48:26Z</dcterms:modified>
</cp:coreProperties>
</file>