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80" yWindow="180" windowWidth="23480" windowHeight="13680" tabRatio="500"/>
  </bookViews>
  <sheets>
    <sheet name="Overview" sheetId="5" r:id="rId1"/>
    <sheet name="CF1 V&lt;4mag" sheetId="1" r:id="rId2"/>
    <sheet name="CF2 V&lt;4 mag" sheetId="2" r:id="rId3"/>
    <sheet name="CF3 V&lt;4 mag" sheetId="3" r:id="rId4"/>
    <sheet name="CF4 V&lt;4 mag" sheetId="4" r:id="rId5"/>
    <sheet name="All V &lt; 4 mag" sheetId="7" r:id="rId6"/>
    <sheet name="Other 4&lt;V&lt;6 mag" sheetId="6" r:id="rId7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4" l="1"/>
  <c r="H1" i="3"/>
  <c r="H1" i="2"/>
  <c r="H32" i="2"/>
  <c r="H1" i="1"/>
  <c r="B1" i="6"/>
  <c r="B1" i="7"/>
  <c r="B1" i="4"/>
  <c r="B1" i="3"/>
  <c r="B1" i="2"/>
  <c r="B1" i="1"/>
  <c r="D14" i="5"/>
  <c r="D1" i="5"/>
  <c r="D10" i="5"/>
  <c r="D11" i="5"/>
  <c r="D6" i="5"/>
  <c r="D5" i="5"/>
  <c r="D4" i="5"/>
  <c r="D3" i="5"/>
  <c r="C7" i="5"/>
  <c r="D7" i="5"/>
  <c r="B7" i="5"/>
</calcChain>
</file>

<file path=xl/sharedStrings.xml><?xml version="1.0" encoding="utf-8"?>
<sst xmlns="http://schemas.openxmlformats.org/spreadsheetml/2006/main" count="4352" uniqueCount="2695">
  <si>
    <t>#</t>
  </si>
  <si>
    <t>HD number</t>
  </si>
  <si>
    <t>Name</t>
  </si>
  <si>
    <t>mV</t>
  </si>
  <si>
    <t>RA (2000)</t>
  </si>
  <si>
    <t>DEC (2000)</t>
  </si>
  <si>
    <t>Spec Type</t>
  </si>
  <si>
    <t>HD 30836</t>
  </si>
  <si>
    <t xml:space="preserve">Pi 4 Ori </t>
  </si>
  <si>
    <t>HD 31139</t>
  </si>
  <si>
    <t xml:space="preserve">5 Ori </t>
  </si>
  <si>
    <t>HD 31237</t>
  </si>
  <si>
    <t xml:space="preserve">Pi 5 Ori </t>
  </si>
  <si>
    <t>HD 31296</t>
  </si>
  <si>
    <t xml:space="preserve">  </t>
  </si>
  <si>
    <t>HD 31331</t>
  </si>
  <si>
    <t>HD 31512</t>
  </si>
  <si>
    <t xml:space="preserve">62 Eri </t>
  </si>
  <si>
    <t>HD 32040</t>
  </si>
  <si>
    <t>HD 32249</t>
  </si>
  <si>
    <t xml:space="preserve">Psi Eri </t>
  </si>
  <si>
    <t>HD 32273</t>
  </si>
  <si>
    <t>HD 32686</t>
  </si>
  <si>
    <t>HD 33054</t>
  </si>
  <si>
    <t xml:space="preserve">14 Ori </t>
  </si>
  <si>
    <t>HD 33224</t>
  </si>
  <si>
    <t>HD 33254</t>
  </si>
  <si>
    <t xml:space="preserve">16 Ori </t>
  </si>
  <si>
    <t>HD 33328</t>
  </si>
  <si>
    <t xml:space="preserve">Lam Eri </t>
  </si>
  <si>
    <t>HD 33647</t>
  </si>
  <si>
    <t>HD 33833</t>
  </si>
  <si>
    <t>HD 33948</t>
  </si>
  <si>
    <t>HD 34748</t>
  </si>
  <si>
    <t>HD 34880</t>
  </si>
  <si>
    <t>HD 34959</t>
  </si>
  <si>
    <t>HD 34989</t>
  </si>
  <si>
    <t>HD 35007</t>
  </si>
  <si>
    <t>HD 35039</t>
  </si>
  <si>
    <t xml:space="preserve">22 Ori </t>
  </si>
  <si>
    <t>HD 35149</t>
  </si>
  <si>
    <t xml:space="preserve">23 Ori </t>
  </si>
  <si>
    <t>HD 35281</t>
  </si>
  <si>
    <t>HD 35299</t>
  </si>
  <si>
    <t>HD 35369</t>
  </si>
  <si>
    <t xml:space="preserve">29 Ori </t>
  </si>
  <si>
    <t>HD 35407</t>
  </si>
  <si>
    <t>HD 35410</t>
  </si>
  <si>
    <t xml:space="preserve">27 Ori </t>
  </si>
  <si>
    <t>HD 35439</t>
  </si>
  <si>
    <t xml:space="preserve">Psi1 Ori </t>
  </si>
  <si>
    <t>HD 35456</t>
  </si>
  <si>
    <t>HD 35536</t>
  </si>
  <si>
    <t>HD 35548</t>
  </si>
  <si>
    <t>HD 35575</t>
  </si>
  <si>
    <t>HD 35588</t>
  </si>
  <si>
    <t>HD 35640</t>
  </si>
  <si>
    <t>HD 35673</t>
  </si>
  <si>
    <t>HD 35762</t>
  </si>
  <si>
    <t xml:space="preserve">Psi2 Ori </t>
  </si>
  <si>
    <t>HD 35777</t>
  </si>
  <si>
    <t>HD 35912</t>
  </si>
  <si>
    <t>HD 35971</t>
  </si>
  <si>
    <t>HD 36013</t>
  </si>
  <si>
    <t>HD 36133</t>
  </si>
  <si>
    <t>HD 36134</t>
  </si>
  <si>
    <t>HD 36139</t>
  </si>
  <si>
    <t>HD 36151</t>
  </si>
  <si>
    <t>HD 36166</t>
  </si>
  <si>
    <t>HD 36167</t>
  </si>
  <si>
    <t xml:space="preserve">31 Ori </t>
  </si>
  <si>
    <t>HD 36285</t>
  </si>
  <si>
    <t>HD 36351</t>
  </si>
  <si>
    <t xml:space="preserve">33 Ori </t>
  </si>
  <si>
    <t>HD 36430</t>
  </si>
  <si>
    <t>HD 36646</t>
  </si>
  <si>
    <t>HD 36741</t>
  </si>
  <si>
    <t>HD 36779</t>
  </si>
  <si>
    <t>HD 36780</t>
  </si>
  <si>
    <t>HD 36824</t>
  </si>
  <si>
    <t xml:space="preserve">Phi1 Ori </t>
  </si>
  <si>
    <t>HD 36827</t>
  </si>
  <si>
    <t>HD 36881</t>
  </si>
  <si>
    <t>HD 36895</t>
  </si>
  <si>
    <t>HD 36916</t>
  </si>
  <si>
    <t>HD 36954</t>
  </si>
  <si>
    <t>HD 37016</t>
  </si>
  <si>
    <t>HD 37017</t>
  </si>
  <si>
    <t>HD 37018</t>
  </si>
  <si>
    <t xml:space="preserve">42 Ori </t>
  </si>
  <si>
    <t>HD 37040</t>
  </si>
  <si>
    <t>HD 37041</t>
  </si>
  <si>
    <t>HD 37042</t>
  </si>
  <si>
    <t>HD 37055</t>
  </si>
  <si>
    <t>HD 37061</t>
  </si>
  <si>
    <t>HD 37150</t>
  </si>
  <si>
    <t>HD 37160</t>
  </si>
  <si>
    <t xml:space="preserve">Phi2 Ori </t>
  </si>
  <si>
    <t>HD 37209</t>
  </si>
  <si>
    <t>HD 37232</t>
  </si>
  <si>
    <t>HD 37303</t>
  </si>
  <si>
    <t>HD 37320</t>
  </si>
  <si>
    <t>HD 37356</t>
  </si>
  <si>
    <t>HD 37370</t>
  </si>
  <si>
    <t>HD 37397</t>
  </si>
  <si>
    <t>HD 37481</t>
  </si>
  <si>
    <t>HD 37490</t>
  </si>
  <si>
    <t xml:space="preserve">Ome Ori </t>
  </si>
  <si>
    <t>HD 37594</t>
  </si>
  <si>
    <t>HD 37606</t>
  </si>
  <si>
    <t>HD 37635</t>
  </si>
  <si>
    <t>HD 37744</t>
  </si>
  <si>
    <t>HD 37776</t>
  </si>
  <si>
    <t>HD 37808</t>
  </si>
  <si>
    <t>HD 37984</t>
  </si>
  <si>
    <t xml:space="preserve">51 Ori </t>
  </si>
  <si>
    <t>HD 38098</t>
  </si>
  <si>
    <t>HD 38527</t>
  </si>
  <si>
    <t>HD 39007</t>
  </si>
  <si>
    <t>HD 39051</t>
  </si>
  <si>
    <t>HD 39119</t>
  </si>
  <si>
    <t>HD 39291</t>
  </si>
  <si>
    <t xml:space="preserve">55 Ori </t>
  </si>
  <si>
    <t>HD 39773</t>
  </si>
  <si>
    <t>HD 39775</t>
  </si>
  <si>
    <t>HD 39777</t>
  </si>
  <si>
    <t>HD 39910</t>
  </si>
  <si>
    <t>HD 40372</t>
  </si>
  <si>
    <t xml:space="preserve">59 Ori </t>
  </si>
  <si>
    <t>HD 40536</t>
  </si>
  <si>
    <t xml:space="preserve">2 Mon </t>
  </si>
  <si>
    <t>HD 40574</t>
  </si>
  <si>
    <t>HD 40964</t>
  </si>
  <si>
    <t>HD 41361</t>
  </si>
  <si>
    <t xml:space="preserve">63 Ori </t>
  </si>
  <si>
    <t>HD 41380</t>
  </si>
  <si>
    <t xml:space="preserve">66 Ori </t>
  </si>
  <si>
    <t>HD 41692</t>
  </si>
  <si>
    <t>HD 41756</t>
  </si>
  <si>
    <t>HD 42657</t>
  </si>
  <si>
    <t>HD 43023</t>
  </si>
  <si>
    <t>HD 43461</t>
  </si>
  <si>
    <t>HD 30211</t>
  </si>
  <si>
    <t xml:space="preserve">Mu Eri </t>
  </si>
  <si>
    <t>HD 32964</t>
  </si>
  <si>
    <t xml:space="preserve">66 Eri </t>
  </si>
  <si>
    <t>HD 33856</t>
  </si>
  <si>
    <t xml:space="preserve">Rho Ori </t>
  </si>
  <si>
    <t>HD 34085</t>
  </si>
  <si>
    <t xml:space="preserve">Bet Ori </t>
  </si>
  <si>
    <t>HD 34503</t>
  </si>
  <si>
    <t xml:space="preserve">Tau Ori </t>
  </si>
  <si>
    <t>HD 35715</t>
  </si>
  <si>
    <t>HD 36485</t>
  </si>
  <si>
    <t>HD 36486</t>
  </si>
  <si>
    <t>HD 36591</t>
  </si>
  <si>
    <t>HD 36695</t>
  </si>
  <si>
    <t>HD 36822</t>
  </si>
  <si>
    <t>HD 36959</t>
  </si>
  <si>
    <t>HD 36960</t>
  </si>
  <si>
    <t>HD 37742</t>
  </si>
  <si>
    <t>HD 37743</t>
  </si>
  <si>
    <t>HD 36512</t>
  </si>
  <si>
    <t xml:space="preserve">Ups Ori </t>
  </si>
  <si>
    <t>HD 37468</t>
  </si>
  <si>
    <t xml:space="preserve">Sig Ori </t>
  </si>
  <si>
    <t>HD 37479</t>
  </si>
  <si>
    <t>HD 34043</t>
  </si>
  <si>
    <t>HD 39801</t>
  </si>
  <si>
    <t xml:space="preserve">Alp Ori </t>
  </si>
  <si>
    <t>HD 37756</t>
  </si>
  <si>
    <t>HD 40657</t>
  </si>
  <si>
    <t>HD 38771</t>
  </si>
  <si>
    <t xml:space="preserve">Kap Ori </t>
  </si>
  <si>
    <t>HD 35468</t>
  </si>
  <si>
    <t xml:space="preserve">Gam Ori </t>
  </si>
  <si>
    <t>HD 41335</t>
  </si>
  <si>
    <t>HD 37043</t>
  </si>
  <si>
    <t xml:space="preserve">Iot Ori </t>
  </si>
  <si>
    <t>HD 36267</t>
  </si>
  <si>
    <t xml:space="preserve">32 Ori </t>
  </si>
  <si>
    <t>HD 37020</t>
  </si>
  <si>
    <t>HD 37022</t>
  </si>
  <si>
    <t>HD 37023</t>
  </si>
  <si>
    <t>HD 36861</t>
  </si>
  <si>
    <t>HD 36862</t>
  </si>
  <si>
    <t>HD 37128</t>
  </si>
  <si>
    <t xml:space="preserve">Eps Ori </t>
  </si>
  <si>
    <t>HD 35411</t>
  </si>
  <si>
    <t xml:space="preserve">Eta Ori </t>
  </si>
  <si>
    <t>High-res spectrum</t>
  </si>
  <si>
    <t>HERMES</t>
  </si>
  <si>
    <t>CF1 Orion</t>
  </si>
  <si>
    <t>CF2 Leo</t>
  </si>
  <si>
    <t>CF3 Ser</t>
  </si>
  <si>
    <t>CF4 Cep</t>
  </si>
  <si>
    <t># stars total</t>
  </si>
  <si>
    <t># stars with spectrum</t>
  </si>
  <si>
    <t># stars without spectrum</t>
  </si>
  <si>
    <t>Ground-Based Observations</t>
  </si>
  <si>
    <t>Abbreviation in Tables</t>
  </si>
  <si>
    <t>Description</t>
  </si>
  <si>
    <t>Mercator 1.2m telescope with HERMES echelle spectrograph</t>
  </si>
  <si>
    <t>More info under</t>
  </si>
  <si>
    <t>http://www.mercator.iac.es/general/presentation</t>
  </si>
  <si>
    <t>BRITE Commissioning fields</t>
  </si>
  <si>
    <t>Contact Info</t>
  </si>
  <si>
    <t>konstanze.zwintz@ster.kuleuven.be</t>
  </si>
  <si>
    <t>paul.beck@ster.kuleuven.be</t>
  </si>
  <si>
    <t xml:space="preserve"> 04 45 30</t>
  </si>
  <si>
    <t xml:space="preserve"> -03 15 16</t>
  </si>
  <si>
    <t xml:space="preserve"> B5IV     </t>
  </si>
  <si>
    <t xml:space="preserve"> 04 51 12</t>
  </si>
  <si>
    <t xml:space="preserve"> +05 36 18</t>
  </si>
  <si>
    <t xml:space="preserve"> B2III+B2I</t>
  </si>
  <si>
    <t xml:space="preserve"> 04 53 22</t>
  </si>
  <si>
    <t xml:space="preserve"> +02 30 29</t>
  </si>
  <si>
    <t xml:space="preserve"> M1III</t>
  </si>
  <si>
    <t xml:space="preserve"> 04 54 15</t>
  </si>
  <si>
    <t xml:space="preserve"> +02 26 26</t>
  </si>
  <si>
    <t xml:space="preserve"> B3III+B0V</t>
  </si>
  <si>
    <t xml:space="preserve"> 04 54 47</t>
  </si>
  <si>
    <t xml:space="preserve"> +07 46 45</t>
  </si>
  <si>
    <t xml:space="preserve"> K1III</t>
  </si>
  <si>
    <t xml:space="preserve"> 04 54 50</t>
  </si>
  <si>
    <t xml:space="preserve"> +00 28 03</t>
  </si>
  <si>
    <t xml:space="preserve"> B5V</t>
  </si>
  <si>
    <t xml:space="preserve"> 04 56 24</t>
  </si>
  <si>
    <t xml:space="preserve"> -05 10 17</t>
  </si>
  <si>
    <t xml:space="preserve"> B6V</t>
  </si>
  <si>
    <t xml:space="preserve"> 05 00 33</t>
  </si>
  <si>
    <t xml:space="preserve"> +03 36 58</t>
  </si>
  <si>
    <t xml:space="preserve"> B9Vn</t>
  </si>
  <si>
    <t xml:space="preserve"> 05 01 26</t>
  </si>
  <si>
    <t xml:space="preserve"> -07 10 26</t>
  </si>
  <si>
    <t xml:space="preserve"> B3V      </t>
  </si>
  <si>
    <t xml:space="preserve"> 05 02 00</t>
  </si>
  <si>
    <t xml:space="preserve"> +01 36 32</t>
  </si>
  <si>
    <t xml:space="preserve"> B8V</t>
  </si>
  <si>
    <t xml:space="preserve"> 05 04 54</t>
  </si>
  <si>
    <t xml:space="preserve"> -03 02 23</t>
  </si>
  <si>
    <t xml:space="preserve"> B5IV</t>
  </si>
  <si>
    <t xml:space="preserve"> 05 06 45</t>
  </si>
  <si>
    <t xml:space="preserve"> -04 39 18</t>
  </si>
  <si>
    <t xml:space="preserve"> B9 HG</t>
  </si>
  <si>
    <t xml:space="preserve"> 05 07 52</t>
  </si>
  <si>
    <t xml:space="preserve"> +08 29 54</t>
  </si>
  <si>
    <t xml:space="preserve"> A3-F2</t>
  </si>
  <si>
    <t xml:space="preserve"> 05 08 20</t>
  </si>
  <si>
    <t xml:space="preserve"> -08 39 54</t>
  </si>
  <si>
    <t xml:space="preserve"> 05 09 19</t>
  </si>
  <si>
    <t xml:space="preserve"> +09 49 46</t>
  </si>
  <si>
    <t xml:space="preserve"> A2-F3</t>
  </si>
  <si>
    <t xml:space="preserve"> 05 09 08</t>
  </si>
  <si>
    <t xml:space="preserve"> -08 45 15</t>
  </si>
  <si>
    <t xml:space="preserve"> B2IVne   </t>
  </si>
  <si>
    <t xml:space="preserve"> 05 11 41</t>
  </si>
  <si>
    <t xml:space="preserve"> +00 30 53</t>
  </si>
  <si>
    <t xml:space="preserve"> 05 12 48</t>
  </si>
  <si>
    <t xml:space="preserve"> -06 03 25</t>
  </si>
  <si>
    <t xml:space="preserve"> G7III</t>
  </si>
  <si>
    <t xml:space="preserve"> 05 13 17</t>
  </si>
  <si>
    <t xml:space="preserve"> +02 51 40</t>
  </si>
  <si>
    <t xml:space="preserve"> K3III...</t>
  </si>
  <si>
    <t xml:space="preserve"> 05 13 33</t>
  </si>
  <si>
    <t xml:space="preserve"> -08 08 52</t>
  </si>
  <si>
    <t xml:space="preserve"> 05 14 44</t>
  </si>
  <si>
    <t xml:space="preserve"> +05 09 22</t>
  </si>
  <si>
    <t xml:space="preserve"> K4III</t>
  </si>
  <si>
    <t xml:space="preserve"> 05 14 32</t>
  </si>
  <si>
    <t xml:space="preserve"> -08 12 05</t>
  </si>
  <si>
    <t xml:space="preserve"> B8Iab</t>
  </si>
  <si>
    <t xml:space="preserve"> 05 17 36</t>
  </si>
  <si>
    <t xml:space="preserve"> -06 50 40</t>
  </si>
  <si>
    <t xml:space="preserve"> B5III</t>
  </si>
  <si>
    <t xml:space="preserve"> 05 19 35</t>
  </si>
  <si>
    <t xml:space="preserve"> -01 24 44</t>
  </si>
  <si>
    <t xml:space="preserve"> B1.5Vn</t>
  </si>
  <si>
    <t xml:space="preserve"> 05 20 26</t>
  </si>
  <si>
    <t xml:space="preserve"> -05 22 00</t>
  </si>
  <si>
    <t xml:space="preserve"> B8III</t>
  </si>
  <si>
    <t xml:space="preserve"> 05 21 19</t>
  </si>
  <si>
    <t xml:space="preserve"> +04 00 43</t>
  </si>
  <si>
    <t xml:space="preserve"> B5Vp</t>
  </si>
  <si>
    <t xml:space="preserve"> 05 21 43</t>
  </si>
  <si>
    <t xml:space="preserve"> +08 25 43</t>
  </si>
  <si>
    <t xml:space="preserve"> B1V      </t>
  </si>
  <si>
    <t xml:space="preserve"> 05 21 31</t>
  </si>
  <si>
    <t xml:space="preserve"> -00 24 59</t>
  </si>
  <si>
    <t xml:space="preserve"> 05 21 45</t>
  </si>
  <si>
    <t xml:space="preserve"> -00 22 57</t>
  </si>
  <si>
    <t xml:space="preserve"> B2IV-V</t>
  </si>
  <si>
    <t xml:space="preserve"> 05 22 50</t>
  </si>
  <si>
    <t xml:space="preserve"> +03 32 40</t>
  </si>
  <si>
    <t xml:space="preserve"> 05 23 18</t>
  </si>
  <si>
    <t xml:space="preserve"> -08 24 57</t>
  </si>
  <si>
    <t xml:space="preserve"> 05 23 42</t>
  </si>
  <si>
    <t xml:space="preserve"> -00 09 35</t>
  </si>
  <si>
    <t xml:space="preserve"> B1.5V    </t>
  </si>
  <si>
    <t xml:space="preserve"> 05 23 56</t>
  </si>
  <si>
    <t xml:space="preserve"> -07 48 28</t>
  </si>
  <si>
    <t xml:space="preserve"> G8III</t>
  </si>
  <si>
    <t xml:space="preserve"> 05 24 36</t>
  </si>
  <si>
    <t xml:space="preserve"> +02 21 10</t>
  </si>
  <si>
    <t xml:space="preserve"> B4IVn</t>
  </si>
  <si>
    <t xml:space="preserve"> 05 24 28</t>
  </si>
  <si>
    <t xml:space="preserve"> -00 53 30</t>
  </si>
  <si>
    <t xml:space="preserve"> K0III</t>
  </si>
  <si>
    <t xml:space="preserve"> -02 23 49</t>
  </si>
  <si>
    <t xml:space="preserve"> B1V+B2e</t>
  </si>
  <si>
    <t xml:space="preserve"> 05 24 44</t>
  </si>
  <si>
    <t xml:space="preserve"> +01 50 47</t>
  </si>
  <si>
    <t xml:space="preserve"> B1Vpe    </t>
  </si>
  <si>
    <t xml:space="preserve"> 05 24 40</t>
  </si>
  <si>
    <t xml:space="preserve"> -02 29 52</t>
  </si>
  <si>
    <t xml:space="preserve"> B8</t>
  </si>
  <si>
    <t xml:space="preserve"> 05 25 07</t>
  </si>
  <si>
    <t xml:space="preserve"> +06 20 59</t>
  </si>
  <si>
    <t xml:space="preserve"> B2III</t>
  </si>
  <si>
    <t xml:space="preserve"> 05 25 01</t>
  </si>
  <si>
    <t xml:space="preserve"> -10 19 43</t>
  </si>
  <si>
    <t xml:space="preserve"> K5III</t>
  </si>
  <si>
    <t xml:space="preserve"> 05 25 31</t>
  </si>
  <si>
    <t xml:space="preserve"> -00 32 39</t>
  </si>
  <si>
    <t xml:space="preserve"> B9pHgSi</t>
  </si>
  <si>
    <t xml:space="preserve"> 05 25 36</t>
  </si>
  <si>
    <t xml:space="preserve"> -01 29 29</t>
  </si>
  <si>
    <t xml:space="preserve"> B3V</t>
  </si>
  <si>
    <t xml:space="preserve"> 05 25 47</t>
  </si>
  <si>
    <t xml:space="preserve"> +00 31 15</t>
  </si>
  <si>
    <t xml:space="preserve"> B2.5V</t>
  </si>
  <si>
    <t xml:space="preserve"> 05 26 02</t>
  </si>
  <si>
    <t xml:space="preserve"> -05 31 06</t>
  </si>
  <si>
    <t xml:space="preserve"> B9.5Vn</t>
  </si>
  <si>
    <t xml:space="preserve"> 05 26 31</t>
  </si>
  <si>
    <t xml:space="preserve"> +02 56 10</t>
  </si>
  <si>
    <t xml:space="preserve"> B9V</t>
  </si>
  <si>
    <t xml:space="preserve"> 05 26 50</t>
  </si>
  <si>
    <t xml:space="preserve"> +03 05 44</t>
  </si>
  <si>
    <t xml:space="preserve"> B2IV     </t>
  </si>
  <si>
    <t xml:space="preserve"> 05 27 08</t>
  </si>
  <si>
    <t xml:space="preserve"> +03 51 19</t>
  </si>
  <si>
    <t xml:space="preserve"> B2V</t>
  </si>
  <si>
    <t xml:space="preserve"> 05 26 59</t>
  </si>
  <si>
    <t xml:space="preserve"> -02 21 38</t>
  </si>
  <si>
    <t xml:space="preserve"> 05 28 01</t>
  </si>
  <si>
    <t xml:space="preserve"> +01 17 54</t>
  </si>
  <si>
    <t xml:space="preserve"> 05 28 25</t>
  </si>
  <si>
    <t xml:space="preserve"> +00 01 14</t>
  </si>
  <si>
    <t xml:space="preserve"> B9</t>
  </si>
  <si>
    <t xml:space="preserve"> 05 28 45</t>
  </si>
  <si>
    <t xml:space="preserve"> +01 38 38</t>
  </si>
  <si>
    <t xml:space="preserve"> 05 29 33</t>
  </si>
  <si>
    <t xml:space="preserve"> +03 08 51</t>
  </si>
  <si>
    <t xml:space="preserve"> 05 29 23</t>
  </si>
  <si>
    <t xml:space="preserve"> -03 26 46</t>
  </si>
  <si>
    <t xml:space="preserve"> K1III...</t>
  </si>
  <si>
    <t xml:space="preserve"> 05 29 37</t>
  </si>
  <si>
    <t xml:space="preserve"> -00 01 15</t>
  </si>
  <si>
    <t xml:space="preserve"> 05 29 25</t>
  </si>
  <si>
    <t xml:space="preserve"> -07 15 38</t>
  </si>
  <si>
    <t xml:space="preserve"> 05 29 54</t>
  </si>
  <si>
    <t xml:space="preserve"> +01 47 21</t>
  </si>
  <si>
    <t xml:space="preserve"> B2V      </t>
  </si>
  <si>
    <t xml:space="preserve"> 05 29 43</t>
  </si>
  <si>
    <t xml:space="preserve"> -01 05 31</t>
  </si>
  <si>
    <t xml:space="preserve"> 05 30 47</t>
  </si>
  <si>
    <t xml:space="preserve"> +05 56 53</t>
  </si>
  <si>
    <t xml:space="preserve"> 05 30 20</t>
  </si>
  <si>
    <t xml:space="preserve"> -07 26 05</t>
  </si>
  <si>
    <t xml:space="preserve"> 05 31 14</t>
  </si>
  <si>
    <t xml:space="preserve"> +03 17 32</t>
  </si>
  <si>
    <t xml:space="preserve"> B1IV+B1.5</t>
  </si>
  <si>
    <t xml:space="preserve"> 05 31 20</t>
  </si>
  <si>
    <t xml:space="preserve"> -06 42 30</t>
  </si>
  <si>
    <t xml:space="preserve"> 05 32 00</t>
  </si>
  <si>
    <t xml:space="preserve"> -00 17 04</t>
  </si>
  <si>
    <t xml:space="preserve"> -00 17 57</t>
  </si>
  <si>
    <t xml:space="preserve"> O9.5II</t>
  </si>
  <si>
    <t xml:space="preserve"> 05 31 55</t>
  </si>
  <si>
    <t xml:space="preserve"> -07 18 05</t>
  </si>
  <si>
    <t xml:space="preserve"> B0V      </t>
  </si>
  <si>
    <t xml:space="preserve"> 05 32 41</t>
  </si>
  <si>
    <t xml:space="preserve"> -01 35 31</t>
  </si>
  <si>
    <t xml:space="preserve"> B1IV     </t>
  </si>
  <si>
    <t xml:space="preserve"> 05 33 07</t>
  </si>
  <si>
    <t xml:space="preserve"> -01 43 06</t>
  </si>
  <si>
    <t xml:space="preserve"> B4Vn</t>
  </si>
  <si>
    <t xml:space="preserve"> 05 33 31</t>
  </si>
  <si>
    <t xml:space="preserve"> -01 09 22</t>
  </si>
  <si>
    <t xml:space="preserve"> 05 33 57</t>
  </si>
  <si>
    <t xml:space="preserve"> +01 24 28</t>
  </si>
  <si>
    <t xml:space="preserve"> 05 34 03</t>
  </si>
  <si>
    <t xml:space="preserve"> -01 02 08</t>
  </si>
  <si>
    <t xml:space="preserve"> 05 34 04</t>
  </si>
  <si>
    <t xml:space="preserve"> -01 28 12</t>
  </si>
  <si>
    <t xml:space="preserve"> 05 34 49</t>
  </si>
  <si>
    <t xml:space="preserve"> +09 29 22</t>
  </si>
  <si>
    <t xml:space="preserve"> B0III    </t>
  </si>
  <si>
    <t xml:space="preserve"> 05 34 43</t>
  </si>
  <si>
    <t xml:space="preserve"> +05 39 39</t>
  </si>
  <si>
    <t xml:space="preserve"> B2/3V</t>
  </si>
  <si>
    <t xml:space="preserve"> 05 34 14</t>
  </si>
  <si>
    <t xml:space="preserve"> -02 52 54</t>
  </si>
  <si>
    <t xml:space="preserve"> B2</t>
  </si>
  <si>
    <t xml:space="preserve"> 05 35 08</t>
  </si>
  <si>
    <t xml:space="preserve"> +09 56 03</t>
  </si>
  <si>
    <t xml:space="preserve"> O8III((f)</t>
  </si>
  <si>
    <t xml:space="preserve"> +09 56 06</t>
  </si>
  <si>
    <t xml:space="preserve"> B0.5V    </t>
  </si>
  <si>
    <t xml:space="preserve"> 05 35 13</t>
  </si>
  <si>
    <t xml:space="preserve"> +10 14 24</t>
  </si>
  <si>
    <t xml:space="preserve"> B8 MN HG</t>
  </si>
  <si>
    <t xml:space="preserve"> 05 35 12</t>
  </si>
  <si>
    <t xml:space="preserve"> +09 36 48</t>
  </si>
  <si>
    <t xml:space="preserve"> 05 34 53</t>
  </si>
  <si>
    <t xml:space="preserve"> -04 06 38</t>
  </si>
  <si>
    <t xml:space="preserve"> B9IVpSi</t>
  </si>
  <si>
    <t xml:space="preserve"> -00 44 07</t>
  </si>
  <si>
    <t xml:space="preserve"> 05 35 00</t>
  </si>
  <si>
    <t xml:space="preserve"> -06 00 33</t>
  </si>
  <si>
    <t xml:space="preserve"> 05 35 02</t>
  </si>
  <si>
    <t xml:space="preserve"> -06 00 07</t>
  </si>
  <si>
    <t xml:space="preserve"> 05 35 22</t>
  </si>
  <si>
    <t xml:space="preserve"> -04 25 31</t>
  </si>
  <si>
    <t xml:space="preserve"> 05 35 21</t>
  </si>
  <si>
    <t xml:space="preserve"> -04 29 36</t>
  </si>
  <si>
    <t xml:space="preserve"> B1.5V</t>
  </si>
  <si>
    <t xml:space="preserve"> 05 35 23</t>
  </si>
  <si>
    <t xml:space="preserve"> -04 50 18</t>
  </si>
  <si>
    <t xml:space="preserve"> 05 35 15</t>
  </si>
  <si>
    <t xml:space="preserve"> -05 23 14</t>
  </si>
  <si>
    <t xml:space="preserve"> B0.5V</t>
  </si>
  <si>
    <t xml:space="preserve"> 05 35 16</t>
  </si>
  <si>
    <t xml:space="preserve"> -05 23 23</t>
  </si>
  <si>
    <t xml:space="preserve"> O6p      </t>
  </si>
  <si>
    <t xml:space="preserve"> 05 35 17</t>
  </si>
  <si>
    <t xml:space="preserve"> -05 23 16</t>
  </si>
  <si>
    <t xml:space="preserve"> B0.5Vp</t>
  </si>
  <si>
    <t xml:space="preserve"> 05 35 31</t>
  </si>
  <si>
    <t xml:space="preserve"> -04 21 53</t>
  </si>
  <si>
    <t xml:space="preserve"> B2.5IV</t>
  </si>
  <si>
    <t xml:space="preserve"> -05 24 58</t>
  </si>
  <si>
    <t xml:space="preserve"> O9.5Vp   </t>
  </si>
  <si>
    <t xml:space="preserve"> 05 35 26</t>
  </si>
  <si>
    <t xml:space="preserve"> -05 25 01</t>
  </si>
  <si>
    <t xml:space="preserve"> B1V</t>
  </si>
  <si>
    <t xml:space="preserve"> -05 54 36</t>
  </si>
  <si>
    <t xml:space="preserve"> O9III</t>
  </si>
  <si>
    <t xml:space="preserve"> 05 35 35</t>
  </si>
  <si>
    <t xml:space="preserve"> -03 15 10</t>
  </si>
  <si>
    <t xml:space="preserve"> B3IV</t>
  </si>
  <si>
    <t xml:space="preserve"> -05 16 02</t>
  </si>
  <si>
    <t xml:space="preserve"> B0/1V</t>
  </si>
  <si>
    <t xml:space="preserve"> 05 36 12</t>
  </si>
  <si>
    <t xml:space="preserve"> -01 12 07</t>
  </si>
  <si>
    <t xml:space="preserve"> B0Ia</t>
  </si>
  <si>
    <t xml:space="preserve"> 05 36 15</t>
  </si>
  <si>
    <t xml:space="preserve"> -05 38 53</t>
  </si>
  <si>
    <t xml:space="preserve"> 05 36 54</t>
  </si>
  <si>
    <t xml:space="preserve"> +09 17 29</t>
  </si>
  <si>
    <t xml:space="preserve"> G8III-IV</t>
  </si>
  <si>
    <t xml:space="preserve"> 05 36 35</t>
  </si>
  <si>
    <t xml:space="preserve"> -06 03 54</t>
  </si>
  <si>
    <t xml:space="preserve"> 05 37 19</t>
  </si>
  <si>
    <t xml:space="preserve"> +08 57 07</t>
  </si>
  <si>
    <t xml:space="preserve"> 05 37 27</t>
  </si>
  <si>
    <t xml:space="preserve"> -05 56 18</t>
  </si>
  <si>
    <t xml:space="preserve"> 05 38 01</t>
  </si>
  <si>
    <t xml:space="preserve"> +07 32 29</t>
  </si>
  <si>
    <t xml:space="preserve"> 05 37 53</t>
  </si>
  <si>
    <t xml:space="preserve"> -04 48 49</t>
  </si>
  <si>
    <t xml:space="preserve"> 05 38 06</t>
  </si>
  <si>
    <t xml:space="preserve"> -00 11 03</t>
  </si>
  <si>
    <t xml:space="preserve"> 05 38 13</t>
  </si>
  <si>
    <t xml:space="preserve"> -01 10 09</t>
  </si>
  <si>
    <t xml:space="preserve"> 05 38 44</t>
  </si>
  <si>
    <t xml:space="preserve"> -02 36 00</t>
  </si>
  <si>
    <t xml:space="preserve"> O9.5V</t>
  </si>
  <si>
    <t xml:space="preserve"> 05 38 47</t>
  </si>
  <si>
    <t xml:space="preserve"> -02 35 39</t>
  </si>
  <si>
    <t xml:space="preserve"> B2Vp</t>
  </si>
  <si>
    <t xml:space="preserve"> 05 38 37</t>
  </si>
  <si>
    <t xml:space="preserve"> -06 34 26</t>
  </si>
  <si>
    <t xml:space="preserve"> B1.5IV   </t>
  </si>
  <si>
    <t xml:space="preserve"> 05 39 11</t>
  </si>
  <si>
    <t xml:space="preserve"> +04 07 17</t>
  </si>
  <si>
    <t xml:space="preserve"> B3IIIe   </t>
  </si>
  <si>
    <t xml:space="preserve"> 05 39 31</t>
  </si>
  <si>
    <t xml:space="preserve"> -03 33 52</t>
  </si>
  <si>
    <t xml:space="preserve"> A5-F3</t>
  </si>
  <si>
    <t xml:space="preserve"> 05 39 49</t>
  </si>
  <si>
    <t xml:space="preserve"> +01 29 31</t>
  </si>
  <si>
    <t xml:space="preserve"> 05 39 30</t>
  </si>
  <si>
    <t xml:space="preserve"> -09 42 24</t>
  </si>
  <si>
    <t xml:space="preserve"> B7V</t>
  </si>
  <si>
    <t xml:space="preserve"> 05 40 45</t>
  </si>
  <si>
    <t xml:space="preserve"> -01 56 34</t>
  </si>
  <si>
    <t xml:space="preserve"> O9.7Ib</t>
  </si>
  <si>
    <t xml:space="preserve"> 05 40 37</t>
  </si>
  <si>
    <t xml:space="preserve"> -02 49 30</t>
  </si>
  <si>
    <t xml:space="preserve"> 05 40 50</t>
  </si>
  <si>
    <t xml:space="preserve"> -01 07 44</t>
  </si>
  <si>
    <t xml:space="preserve"> 05 40 56</t>
  </si>
  <si>
    <t xml:space="preserve"> -01 30 25</t>
  </si>
  <si>
    <t xml:space="preserve"> B2IV</t>
  </si>
  <si>
    <t xml:space="preserve"> 05 40 46</t>
  </si>
  <si>
    <t xml:space="preserve"> -10 24 34</t>
  </si>
  <si>
    <t xml:space="preserve"> B9.5IIIpS</t>
  </si>
  <si>
    <t xml:space="preserve"> 05 42 28</t>
  </si>
  <si>
    <t xml:space="preserve"> +01 28 28</t>
  </si>
  <si>
    <t xml:space="preserve"> 05 43 23</t>
  </si>
  <si>
    <t xml:space="preserve"> +05 21 30</t>
  </si>
  <si>
    <t xml:space="preserve"> 05 46 52</t>
  </si>
  <si>
    <t xml:space="preserve"> +09 31 21</t>
  </si>
  <si>
    <t xml:space="preserve"> 05 47 45</t>
  </si>
  <si>
    <t xml:space="preserve"> -09 40 11</t>
  </si>
  <si>
    <t xml:space="preserve"> B0.5Ia</t>
  </si>
  <si>
    <t xml:space="preserve"> 05 50 02</t>
  </si>
  <si>
    <t xml:space="preserve"> +09 52 16</t>
  </si>
  <si>
    <t xml:space="preserve"> 05 50 13</t>
  </si>
  <si>
    <t xml:space="preserve"> +04 25 24</t>
  </si>
  <si>
    <t xml:space="preserve"> K2III</t>
  </si>
  <si>
    <t xml:space="preserve"> 05 50 30</t>
  </si>
  <si>
    <t xml:space="preserve"> +02 01 29</t>
  </si>
  <si>
    <t xml:space="preserve"> G8III+...</t>
  </si>
  <si>
    <t xml:space="preserve"> 05 51 22</t>
  </si>
  <si>
    <t xml:space="preserve"> -07 31 05</t>
  </si>
  <si>
    <t xml:space="preserve"> B2IV-V  </t>
  </si>
  <si>
    <t xml:space="preserve"> 05 54 55</t>
  </si>
  <si>
    <t xml:space="preserve"> +05 51 36</t>
  </si>
  <si>
    <t xml:space="preserve"> 05 54 44</t>
  </si>
  <si>
    <t xml:space="preserve"> +00 58 07</t>
  </si>
  <si>
    <t xml:space="preserve"> 05 54 34</t>
  </si>
  <si>
    <t xml:space="preserve"> -04 03 50</t>
  </si>
  <si>
    <t xml:space="preserve"> 05 55 10</t>
  </si>
  <si>
    <t xml:space="preserve"> +07 24 25</t>
  </si>
  <si>
    <t xml:space="preserve"> M1-2Ia-Ia</t>
  </si>
  <si>
    <t xml:space="preserve"> 05 55 30</t>
  </si>
  <si>
    <t xml:space="preserve"> -04 36 59</t>
  </si>
  <si>
    <t xml:space="preserve"> K2III:</t>
  </si>
  <si>
    <t xml:space="preserve"> 05 58 24</t>
  </si>
  <si>
    <t xml:space="preserve"> +01 50 13</t>
  </si>
  <si>
    <t xml:space="preserve"> A5-   DD</t>
  </si>
  <si>
    <t xml:space="preserve"> 05 59 04</t>
  </si>
  <si>
    <t xml:space="preserve"> -09 33 29</t>
  </si>
  <si>
    <t xml:space="preserve"> A4-F1</t>
  </si>
  <si>
    <t xml:space="preserve"> 05 59 37</t>
  </si>
  <si>
    <t xml:space="preserve"> -01 26 40</t>
  </si>
  <si>
    <t xml:space="preserve"> B8IIIn</t>
  </si>
  <si>
    <t xml:space="preserve"> 06 00 03</t>
  </si>
  <si>
    <t xml:space="preserve"> -03 04 26</t>
  </si>
  <si>
    <t xml:space="preserve"> K2IIIvar</t>
  </si>
  <si>
    <t xml:space="preserve"> 06 02 17</t>
  </si>
  <si>
    <t xml:space="preserve"> +01 41 40</t>
  </si>
  <si>
    <t xml:space="preserve"> 06 04 13</t>
  </si>
  <si>
    <t xml:space="preserve"> -06 42 33</t>
  </si>
  <si>
    <t xml:space="preserve"> B2Ven    </t>
  </si>
  <si>
    <t xml:space="preserve"> 06 04 58</t>
  </si>
  <si>
    <t xml:space="preserve"> +05 25 11</t>
  </si>
  <si>
    <t xml:space="preserve"> G7III:</t>
  </si>
  <si>
    <t xml:space="preserve"> +04 09 31</t>
  </si>
  <si>
    <t xml:space="preserve"> G4III</t>
  </si>
  <si>
    <t xml:space="preserve"> 06 06 38</t>
  </si>
  <si>
    <t xml:space="preserve"> -04 11 38</t>
  </si>
  <si>
    <t xml:space="preserve"> 06 06 56</t>
  </si>
  <si>
    <t xml:space="preserve"> -03 20 28</t>
  </si>
  <si>
    <t xml:space="preserve"> B5</t>
  </si>
  <si>
    <t xml:space="preserve"> 06 11 43</t>
  </si>
  <si>
    <t xml:space="preserve"> -04 39 56</t>
  </si>
  <si>
    <t xml:space="preserve"> B9pHgMn</t>
  </si>
  <si>
    <t xml:space="preserve"> 06 13 54</t>
  </si>
  <si>
    <t xml:space="preserve"> -03 44 29</t>
  </si>
  <si>
    <t xml:space="preserve"> 06 16 21</t>
  </si>
  <si>
    <t xml:space="preserve"> +01 04 49</t>
  </si>
  <si>
    <t>HD 87737</t>
  </si>
  <si>
    <t xml:space="preserve">Eta Leo </t>
  </si>
  <si>
    <t>HD 88547</t>
  </si>
  <si>
    <t xml:space="preserve">19 Sex </t>
  </si>
  <si>
    <t>HD 89056</t>
  </si>
  <si>
    <t xml:space="preserve">37 Leo </t>
  </si>
  <si>
    <t>HD 89688</t>
  </si>
  <si>
    <t xml:space="preserve">23 Sex </t>
  </si>
  <si>
    <t>HD 90254</t>
  </si>
  <si>
    <t xml:space="preserve">44 Leo </t>
  </si>
  <si>
    <t>HD 90569</t>
  </si>
  <si>
    <t xml:space="preserve">45 Leo </t>
  </si>
  <si>
    <t>HD 91232</t>
  </si>
  <si>
    <t xml:space="preserve">46 Leo </t>
  </si>
  <si>
    <t>HD 93257</t>
  </si>
  <si>
    <t xml:space="preserve">51 Leo </t>
  </si>
  <si>
    <t>HD 93291</t>
  </si>
  <si>
    <t xml:space="preserve">52 Leo </t>
  </si>
  <si>
    <t>HD 95608</t>
  </si>
  <si>
    <t xml:space="preserve">60 Leo </t>
  </si>
  <si>
    <t>HD 96097</t>
  </si>
  <si>
    <t xml:space="preserve">Chi Leo </t>
  </si>
  <si>
    <t>HD 96436</t>
  </si>
  <si>
    <t xml:space="preserve">65 Leo </t>
  </si>
  <si>
    <t>HD 97605</t>
  </si>
  <si>
    <t>HD 97907</t>
  </si>
  <si>
    <t xml:space="preserve">73 Leo </t>
  </si>
  <si>
    <t>HD 98664</t>
  </si>
  <si>
    <t xml:space="preserve">Sig Leo </t>
  </si>
  <si>
    <t>HD 99196</t>
  </si>
  <si>
    <t>HD 99902</t>
  </si>
  <si>
    <t xml:space="preserve">85 Leo </t>
  </si>
  <si>
    <t>HD 87837</t>
  </si>
  <si>
    <t xml:space="preserve">31 Leo </t>
  </si>
  <si>
    <t>HD 89449</t>
  </si>
  <si>
    <t xml:space="preserve">40 Leo </t>
  </si>
  <si>
    <t>HD 91612</t>
  </si>
  <si>
    <t xml:space="preserve">48 Leo </t>
  </si>
  <si>
    <t>HD 92841</t>
  </si>
  <si>
    <t xml:space="preserve">35 Sex </t>
  </si>
  <si>
    <t>HD 97603</t>
  </si>
  <si>
    <t xml:space="preserve">Del Leo </t>
  </si>
  <si>
    <t>HD 97633</t>
  </si>
  <si>
    <t xml:space="preserve">The Leo </t>
  </si>
  <si>
    <t>HD 99028</t>
  </si>
  <si>
    <t xml:space="preserve">Iot Leo </t>
  </si>
  <si>
    <t>HD 95345</t>
  </si>
  <si>
    <t xml:space="preserve">58 Leo </t>
  </si>
  <si>
    <t>HD 94705</t>
  </si>
  <si>
    <t xml:space="preserve">56 Leo </t>
  </si>
  <si>
    <t>HD 87901</t>
  </si>
  <si>
    <t xml:space="preserve">Alp Leo </t>
  </si>
  <si>
    <t>HD 91316</t>
  </si>
  <si>
    <t xml:space="preserve">Rho Leo </t>
  </si>
  <si>
    <t xml:space="preserve"> 10 07 19</t>
  </si>
  <si>
    <t xml:space="preserve"> +16 45 45</t>
  </si>
  <si>
    <t xml:space="preserve"> A0 Ib  </t>
  </si>
  <si>
    <t xml:space="preserve"> 10 12 48</t>
  </si>
  <si>
    <t xml:space="preserve"> +04 36 52</t>
  </si>
  <si>
    <t xml:space="preserve"> K0III:</t>
  </si>
  <si>
    <t xml:space="preserve"> 10 16 40</t>
  </si>
  <si>
    <t xml:space="preserve"> +13 43 42</t>
  </si>
  <si>
    <t xml:space="preserve"> 10 21 02</t>
  </si>
  <si>
    <t xml:space="preserve"> +02 17 23</t>
  </si>
  <si>
    <t xml:space="preserve"> 10 25 15</t>
  </si>
  <si>
    <t xml:space="preserve"> +08 47 05</t>
  </si>
  <si>
    <t xml:space="preserve"> M2IIIs</t>
  </si>
  <si>
    <t xml:space="preserve"> 10 27 38</t>
  </si>
  <si>
    <t xml:space="preserve"> +09 45 44</t>
  </si>
  <si>
    <t xml:space="preserve"> A0 SR CR </t>
  </si>
  <si>
    <t xml:space="preserve"> 10 32 11</t>
  </si>
  <si>
    <t xml:space="preserve"> +14 08 14</t>
  </si>
  <si>
    <t xml:space="preserve"> M2III</t>
  </si>
  <si>
    <t xml:space="preserve"> 10 46 24</t>
  </si>
  <si>
    <t xml:space="preserve"> +18 53 29</t>
  </si>
  <si>
    <t xml:space="preserve"> K3III</t>
  </si>
  <si>
    <t xml:space="preserve"> 10 46 25</t>
  </si>
  <si>
    <t xml:space="preserve"> +14 11 41</t>
  </si>
  <si>
    <t xml:space="preserve"> G4III:</t>
  </si>
  <si>
    <t xml:space="preserve"> 11 02 19</t>
  </si>
  <si>
    <t xml:space="preserve"> +20 10 47</t>
  </si>
  <si>
    <t xml:space="preserve"> A0-A4</t>
  </si>
  <si>
    <t xml:space="preserve"> 11 05 01</t>
  </si>
  <si>
    <t xml:space="preserve"> +07 20 09</t>
  </si>
  <si>
    <t xml:space="preserve"> F3 SR</t>
  </si>
  <si>
    <t xml:space="preserve"> 11 06 54</t>
  </si>
  <si>
    <t xml:space="preserve"> +01 57 20</t>
  </si>
  <si>
    <t xml:space="preserve"> G9IIICN..</t>
  </si>
  <si>
    <t xml:space="preserve"> 11 14 01</t>
  </si>
  <si>
    <t xml:space="preserve"> +08 03 39</t>
  </si>
  <si>
    <t xml:space="preserve"> 11 15 51</t>
  </si>
  <si>
    <t xml:space="preserve"> +13 18 27</t>
  </si>
  <si>
    <t xml:space="preserve"> 11 21 08</t>
  </si>
  <si>
    <t xml:space="preserve"> +06 01 45</t>
  </si>
  <si>
    <t xml:space="preserve"> B9 SI</t>
  </si>
  <si>
    <t xml:space="preserve"> 11 24 58</t>
  </si>
  <si>
    <t xml:space="preserve"> +11 25 49</t>
  </si>
  <si>
    <t xml:space="preserve"> 11 29 41</t>
  </si>
  <si>
    <t xml:space="preserve"> +15 24 48</t>
  </si>
  <si>
    <t xml:space="preserve"> 10 07 54</t>
  </si>
  <si>
    <t xml:space="preserve"> +09 59 51</t>
  </si>
  <si>
    <t xml:space="preserve"> 10 19 44</t>
  </si>
  <si>
    <t xml:space="preserve"> +19 28 15</t>
  </si>
  <si>
    <t xml:space="preserve"> F6IV</t>
  </si>
  <si>
    <t xml:space="preserve"> 10 34 48</t>
  </si>
  <si>
    <t xml:space="preserve"> +06 57 13</t>
  </si>
  <si>
    <t xml:space="preserve"> G8II-III</t>
  </si>
  <si>
    <t xml:space="preserve"> 10 43 20</t>
  </si>
  <si>
    <t xml:space="preserve"> +04 44 51</t>
  </si>
  <si>
    <t xml:space="preserve"> K3III+...</t>
  </si>
  <si>
    <t xml:space="preserve"> 11 14 06</t>
  </si>
  <si>
    <t xml:space="preserve"> +20 31 25</t>
  </si>
  <si>
    <t xml:space="preserve">  A4V     </t>
  </si>
  <si>
    <t xml:space="preserve"> 11 14 14</t>
  </si>
  <si>
    <t xml:space="preserve"> +15 25 46</t>
  </si>
  <si>
    <t xml:space="preserve">  A2V     </t>
  </si>
  <si>
    <t xml:space="preserve"> 11 23 55</t>
  </si>
  <si>
    <t xml:space="preserve"> +10 31 46</t>
  </si>
  <si>
    <t xml:space="preserve"> F4IV     </t>
  </si>
  <si>
    <t xml:space="preserve"> 11 00 33</t>
  </si>
  <si>
    <t xml:space="preserve"> +03 37 03</t>
  </si>
  <si>
    <t xml:space="preserve"> 10 56 01</t>
  </si>
  <si>
    <t xml:space="preserve"> +06 11 07</t>
  </si>
  <si>
    <t xml:space="preserve"> M5IIIvar</t>
  </si>
  <si>
    <t xml:space="preserve"> 10 08 22</t>
  </si>
  <si>
    <t xml:space="preserve"> +11 58 01</t>
  </si>
  <si>
    <t xml:space="preserve">  B7V     </t>
  </si>
  <si>
    <t xml:space="preserve"> 10 32 48</t>
  </si>
  <si>
    <t xml:space="preserve"> +09 18 24</t>
  </si>
  <si>
    <t xml:space="preserve"> B1Ib</t>
  </si>
  <si>
    <t>HD135482</t>
  </si>
  <si>
    <t xml:space="preserve">3 Ser </t>
  </si>
  <si>
    <t>HD136028</t>
  </si>
  <si>
    <t>HD136479</t>
  </si>
  <si>
    <t>HD136514</t>
  </si>
  <si>
    <t xml:space="preserve">6 Ser </t>
  </si>
  <si>
    <t>HD138562</t>
  </si>
  <si>
    <t xml:space="preserve">11 Ser </t>
  </si>
  <si>
    <t>HD138764</t>
  </si>
  <si>
    <t>HD138917</t>
  </si>
  <si>
    <t>HD138918</t>
  </si>
  <si>
    <t>HD140573</t>
  </si>
  <si>
    <t xml:space="preserve">Alp Ser </t>
  </si>
  <si>
    <t>HD140873</t>
  </si>
  <si>
    <t xml:space="preserve">25 Ser </t>
  </si>
  <si>
    <t>HD141378</t>
  </si>
  <si>
    <t>HD141513</t>
  </si>
  <si>
    <t xml:space="preserve">Mu Ser </t>
  </si>
  <si>
    <t>HD141680</t>
  </si>
  <si>
    <t xml:space="preserve">Ome Ser </t>
  </si>
  <si>
    <t>HD141795</t>
  </si>
  <si>
    <t xml:space="preserve">Eps Ser </t>
  </si>
  <si>
    <t>HD143553</t>
  </si>
  <si>
    <t>HD145002</t>
  </si>
  <si>
    <t xml:space="preserve">47 Ser </t>
  </si>
  <si>
    <t>HD145085</t>
  </si>
  <si>
    <t>HD145206</t>
  </si>
  <si>
    <t>HD145570</t>
  </si>
  <si>
    <t xml:space="preserve">Psi Sco </t>
  </si>
  <si>
    <t>HD145892</t>
  </si>
  <si>
    <t xml:space="preserve">9 Her </t>
  </si>
  <si>
    <t>HD146051</t>
  </si>
  <si>
    <t xml:space="preserve">Del Oph </t>
  </si>
  <si>
    <t>HD146791</t>
  </si>
  <si>
    <t xml:space="preserve">Eps Oph </t>
  </si>
  <si>
    <t>HD147550</t>
  </si>
  <si>
    <t>HD147869</t>
  </si>
  <si>
    <t xml:space="preserve">21 Her </t>
  </si>
  <si>
    <t>HD148367</t>
  </si>
  <si>
    <t xml:space="preserve">Ups Oph </t>
  </si>
  <si>
    <t>HD148513</t>
  </si>
  <si>
    <t>HD148857</t>
  </si>
  <si>
    <t xml:space="preserve">Lam Oph </t>
  </si>
  <si>
    <t>HD149121</t>
  </si>
  <si>
    <t xml:space="preserve">28 Her </t>
  </si>
  <si>
    <t xml:space="preserve"> 15 15 11</t>
  </si>
  <si>
    <t xml:space="preserve"> +04 56 21</t>
  </si>
  <si>
    <t xml:space="preserve"> 15 18 26</t>
  </si>
  <si>
    <t xml:space="preserve"> -00 27 40</t>
  </si>
  <si>
    <t xml:space="preserve"> 15 21 07</t>
  </si>
  <si>
    <t xml:space="preserve"> -05 49 29</t>
  </si>
  <si>
    <t xml:space="preserve"> 15 21 02</t>
  </si>
  <si>
    <t xml:space="preserve"> +00 42 56</t>
  </si>
  <si>
    <t xml:space="preserve"> 15 32 57</t>
  </si>
  <si>
    <t xml:space="preserve"> -01 11 10</t>
  </si>
  <si>
    <t xml:space="preserve"> 15 44 16</t>
  </si>
  <si>
    <t xml:space="preserve"> +06 25 31</t>
  </si>
  <si>
    <t xml:space="preserve"> 15 46 05</t>
  </si>
  <si>
    <t xml:space="preserve"> -01 48 16</t>
  </si>
  <si>
    <t xml:space="preserve"> 15 50 17</t>
  </si>
  <si>
    <t xml:space="preserve"> +02 11 47</t>
  </si>
  <si>
    <t xml:space="preserve"> 15 50 48</t>
  </si>
  <si>
    <t xml:space="preserve"> +04 28 39</t>
  </si>
  <si>
    <t xml:space="preserve"> A2m   </t>
  </si>
  <si>
    <t xml:space="preserve"> 16 00 51</t>
  </si>
  <si>
    <t xml:space="preserve"> +04 25 37</t>
  </si>
  <si>
    <t xml:space="preserve"> 16 08 28</t>
  </si>
  <si>
    <t xml:space="preserve"> +08 32 03</t>
  </si>
  <si>
    <t xml:space="preserve"> M3.5IIIa</t>
  </si>
  <si>
    <t xml:space="preserve"> 16 08 58</t>
  </si>
  <si>
    <t xml:space="preserve"> +03 27 16</t>
  </si>
  <si>
    <t xml:space="preserve"> 16 09 50</t>
  </si>
  <si>
    <t xml:space="preserve"> -03 28 00</t>
  </si>
  <si>
    <t xml:space="preserve"> 16 13 15</t>
  </si>
  <si>
    <t xml:space="preserve"> +05 01 16</t>
  </si>
  <si>
    <t xml:space="preserve"> 16 18 19</t>
  </si>
  <si>
    <t xml:space="preserve"> -04 41 33</t>
  </si>
  <si>
    <t xml:space="preserve"> 16 22 38</t>
  </si>
  <si>
    <t xml:space="preserve"> -02 04 47</t>
  </si>
  <si>
    <t xml:space="preserve"> 16 24 10</t>
  </si>
  <si>
    <t xml:space="preserve"> +06 56 53</t>
  </si>
  <si>
    <t xml:space="preserve"> A1 SR</t>
  </si>
  <si>
    <t xml:space="preserve"> 16 27 48</t>
  </si>
  <si>
    <t xml:space="preserve"> -08 22 18</t>
  </si>
  <si>
    <t xml:space="preserve"> A2-A7</t>
  </si>
  <si>
    <t xml:space="preserve"> 16 28 33</t>
  </si>
  <si>
    <t xml:space="preserve"> +00 39 54</t>
  </si>
  <si>
    <t xml:space="preserve"> K4IIIp</t>
  </si>
  <si>
    <t xml:space="preserve"> 16 30 54</t>
  </si>
  <si>
    <t xml:space="preserve"> +01 59 02</t>
  </si>
  <si>
    <t xml:space="preserve"> A0V   </t>
  </si>
  <si>
    <t xml:space="preserve"> 15 34 26</t>
  </si>
  <si>
    <t xml:space="preserve"> -09 11 00</t>
  </si>
  <si>
    <t xml:space="preserve"> B6 SI</t>
  </si>
  <si>
    <t xml:space="preserve"> 15 48 56</t>
  </si>
  <si>
    <t xml:space="preserve"> -03 49 06</t>
  </si>
  <si>
    <t xml:space="preserve"> A3-A7</t>
  </si>
  <si>
    <t xml:space="preserve"> 15 49 37</t>
  </si>
  <si>
    <t xml:space="preserve"> -03 25 48</t>
  </si>
  <si>
    <t xml:space="preserve"> 16 11 59</t>
  </si>
  <si>
    <t xml:space="preserve"> -10 03 51</t>
  </si>
  <si>
    <t xml:space="preserve"> 16 32 35</t>
  </si>
  <si>
    <t xml:space="preserve"> +05 31 16</t>
  </si>
  <si>
    <t xml:space="preserve"> B9 MN HG </t>
  </si>
  <si>
    <t xml:space="preserve"> 16 14 20</t>
  </si>
  <si>
    <t xml:space="preserve"> -03 41 38</t>
  </si>
  <si>
    <t xml:space="preserve"> 15 34 48</t>
  </si>
  <si>
    <t xml:space="preserve"> +10 32 19</t>
  </si>
  <si>
    <t xml:space="preserve"> F0IV    </t>
  </si>
  <si>
    <t xml:space="preserve"> +10 32 21</t>
  </si>
  <si>
    <t xml:space="preserve"> F0IV     </t>
  </si>
  <si>
    <t>HD194298</t>
  </si>
  <si>
    <t>HD195725</t>
  </si>
  <si>
    <t xml:space="preserve">The Cep </t>
  </si>
  <si>
    <t>HD197770</t>
  </si>
  <si>
    <t>HD197795</t>
  </si>
  <si>
    <t>HD197939</t>
  </si>
  <si>
    <t>HD198149</t>
  </si>
  <si>
    <t xml:space="preserve">Eta Cep </t>
  </si>
  <si>
    <t>HD198781</t>
  </si>
  <si>
    <t>HD199661</t>
  </si>
  <si>
    <t>HD200205</t>
  </si>
  <si>
    <t>HD200575</t>
  </si>
  <si>
    <t>HD200614</t>
  </si>
  <si>
    <t>HD200817</t>
  </si>
  <si>
    <t>HD201834</t>
  </si>
  <si>
    <t>HD201888</t>
  </si>
  <si>
    <t>HD202214</t>
  </si>
  <si>
    <t>HD203025</t>
  </si>
  <si>
    <t>HD203280</t>
  </si>
  <si>
    <t xml:space="preserve">Alp Cep </t>
  </si>
  <si>
    <t>HD203338</t>
  </si>
  <si>
    <t>HD203374</t>
  </si>
  <si>
    <t>HD203467</t>
  </si>
  <si>
    <t xml:space="preserve">6 Cep </t>
  </si>
  <si>
    <t>HD204428</t>
  </si>
  <si>
    <t>HD204754</t>
  </si>
  <si>
    <t>HD204770</t>
  </si>
  <si>
    <t xml:space="preserve">7 Cep </t>
  </si>
  <si>
    <t>HD205021</t>
  </si>
  <si>
    <t xml:space="preserve">Bet Cep </t>
  </si>
  <si>
    <t>HD205139</t>
  </si>
  <si>
    <t>HD205551</t>
  </si>
  <si>
    <t>HD206165</t>
  </si>
  <si>
    <t xml:space="preserve">9 Cep </t>
  </si>
  <si>
    <t>HD206267</t>
  </si>
  <si>
    <t>HD206672</t>
  </si>
  <si>
    <t xml:space="preserve">Pi 1 Cyg </t>
  </si>
  <si>
    <t>HD206773</t>
  </si>
  <si>
    <t>HD206936</t>
  </si>
  <si>
    <t xml:space="preserve">Mu Cep </t>
  </si>
  <si>
    <t>HD206952</t>
  </si>
  <si>
    <t xml:space="preserve">11 Cep </t>
  </si>
  <si>
    <t>HD207130</t>
  </si>
  <si>
    <t>HD207198</t>
  </si>
  <si>
    <t>HD207260</t>
  </si>
  <si>
    <t xml:space="preserve">Nu Cep </t>
  </si>
  <si>
    <t>HD207330</t>
  </si>
  <si>
    <t xml:space="preserve">Pi 2 Cyg </t>
  </si>
  <si>
    <t>HD207528</t>
  </si>
  <si>
    <t xml:space="preserve">12 Cep </t>
  </si>
  <si>
    <t>HD207793</t>
  </si>
  <si>
    <t>HD208095</t>
  </si>
  <si>
    <t>HD208218</t>
  </si>
  <si>
    <t>HD208501</t>
  </si>
  <si>
    <t xml:space="preserve">13 Cep </t>
  </si>
  <si>
    <t>HD208682</t>
  </si>
  <si>
    <t>HD208727</t>
  </si>
  <si>
    <t>HD208816</t>
  </si>
  <si>
    <t>HD208905</t>
  </si>
  <si>
    <t>HD208947</t>
  </si>
  <si>
    <t>HD209112</t>
  </si>
  <si>
    <t>HD209339</t>
  </si>
  <si>
    <t>HD209419</t>
  </si>
  <si>
    <t>HD209481</t>
  </si>
  <si>
    <t xml:space="preserve">14 Cep </t>
  </si>
  <si>
    <t>HD209691</t>
  </si>
  <si>
    <t>HD209744</t>
  </si>
  <si>
    <t>HD209772</t>
  </si>
  <si>
    <t xml:space="preserve">18 Cep </t>
  </si>
  <si>
    <t>HD209790</t>
  </si>
  <si>
    <t xml:space="preserve">Xi Cep </t>
  </si>
  <si>
    <t>HD209809</t>
  </si>
  <si>
    <t>HD209960</t>
  </si>
  <si>
    <t xml:space="preserve">20 Cep </t>
  </si>
  <si>
    <t>HD209975</t>
  </si>
  <si>
    <t xml:space="preserve">19 Cep </t>
  </si>
  <si>
    <t>HD210628</t>
  </si>
  <si>
    <t>HD210697</t>
  </si>
  <si>
    <t>HD210745</t>
  </si>
  <si>
    <t xml:space="preserve">Zet Cep </t>
  </si>
  <si>
    <t>HD210807</t>
  </si>
  <si>
    <t xml:space="preserve">24 Cep </t>
  </si>
  <si>
    <t>HD210839</t>
  </si>
  <si>
    <t xml:space="preserve">Lam Cep </t>
  </si>
  <si>
    <t>HD210873</t>
  </si>
  <si>
    <t>HD210939</t>
  </si>
  <si>
    <t>HD211029</t>
  </si>
  <si>
    <t>HD211242</t>
  </si>
  <si>
    <t>HD211336</t>
  </si>
  <si>
    <t xml:space="preserve">Eps Cep </t>
  </si>
  <si>
    <t>HD211554</t>
  </si>
  <si>
    <t>HD211833</t>
  </si>
  <si>
    <t xml:space="preserve">25 Cep </t>
  </si>
  <si>
    <t>HD212043</t>
  </si>
  <si>
    <t>HD212044</t>
  </si>
  <si>
    <t>HD212454</t>
  </si>
  <si>
    <t>HD212496</t>
  </si>
  <si>
    <t xml:space="preserve">Bet Lac </t>
  </si>
  <si>
    <t>HD212593</t>
  </si>
  <si>
    <t xml:space="preserve">4 Lac </t>
  </si>
  <si>
    <t>HD212986</t>
  </si>
  <si>
    <t>HD213022</t>
  </si>
  <si>
    <t>HD213087</t>
  </si>
  <si>
    <t xml:space="preserve">26 Cep </t>
  </si>
  <si>
    <t>HD213306</t>
  </si>
  <si>
    <t xml:space="preserve">Del Cep </t>
  </si>
  <si>
    <t>HD213307</t>
  </si>
  <si>
    <t>HD213322</t>
  </si>
  <si>
    <t>HD213558</t>
  </si>
  <si>
    <t xml:space="preserve">Alp Lac </t>
  </si>
  <si>
    <t>HD213930</t>
  </si>
  <si>
    <t>HD214240</t>
  </si>
  <si>
    <t>HD214665</t>
  </si>
  <si>
    <t>HD215371</t>
  </si>
  <si>
    <t>HD215907</t>
  </si>
  <si>
    <t>HD216014</t>
  </si>
  <si>
    <t>HD216057</t>
  </si>
  <si>
    <t>HD216174</t>
  </si>
  <si>
    <t>HD216228</t>
  </si>
  <si>
    <t xml:space="preserve">Iot Cep </t>
  </si>
  <si>
    <t>HD217348</t>
  </si>
  <si>
    <t>HD217833</t>
  </si>
  <si>
    <t>HD217943</t>
  </si>
  <si>
    <t>HD218029</t>
  </si>
  <si>
    <t>HD218376</t>
  </si>
  <si>
    <t xml:space="preserve">1 Cas </t>
  </si>
  <si>
    <t>HD218440</t>
  </si>
  <si>
    <t>HD218537</t>
  </si>
  <si>
    <t>HD218723</t>
  </si>
  <si>
    <t>HD219634</t>
  </si>
  <si>
    <t>HD219916</t>
  </si>
  <si>
    <t xml:space="preserve">Omi Cep </t>
  </si>
  <si>
    <t>HD220057</t>
  </si>
  <si>
    <t>HD220562</t>
  </si>
  <si>
    <t>HD220652</t>
  </si>
  <si>
    <t xml:space="preserve">4 Cas </t>
  </si>
  <si>
    <t>HD221253</t>
  </si>
  <si>
    <t xml:space="preserve"> 20 21 11</t>
  </si>
  <si>
    <t xml:space="preserve"> +63 58 48</t>
  </si>
  <si>
    <t xml:space="preserve"> 20 43 29</t>
  </si>
  <si>
    <t xml:space="preserve"> +55 17 30</t>
  </si>
  <si>
    <t xml:space="preserve"> 20 44 22</t>
  </si>
  <si>
    <t xml:space="preserve"> +56 29 18</t>
  </si>
  <si>
    <t xml:space="preserve"> M3III</t>
  </si>
  <si>
    <t xml:space="preserve"> 20 49 17</t>
  </si>
  <si>
    <t xml:space="preserve"> +64 02 32</t>
  </si>
  <si>
    <t xml:space="preserve"> 20 56 17</t>
  </si>
  <si>
    <t xml:space="preserve"> +56 53 15</t>
  </si>
  <si>
    <t xml:space="preserve"> 20 59 25</t>
  </si>
  <si>
    <t xml:space="preserve"> +59 26 18</t>
  </si>
  <si>
    <t xml:space="preserve"> 21 01 54</t>
  </si>
  <si>
    <t xml:space="preserve"> +57 04 19</t>
  </si>
  <si>
    <t xml:space="preserve"> 21 02 09</t>
  </si>
  <si>
    <t xml:space="preserve"> +56 40 11</t>
  </si>
  <si>
    <t xml:space="preserve"> 21 03 47</t>
  </si>
  <si>
    <t xml:space="preserve"> +53 17 09</t>
  </si>
  <si>
    <t xml:space="preserve"> 21 10 15</t>
  </si>
  <si>
    <t xml:space="preserve"> +53 33 47</t>
  </si>
  <si>
    <t xml:space="preserve"> 21 09 28</t>
  </si>
  <si>
    <t xml:space="preserve"> +63 17 44</t>
  </si>
  <si>
    <t xml:space="preserve"> B7III</t>
  </si>
  <si>
    <t xml:space="preserve"> 21 17 18</t>
  </si>
  <si>
    <t xml:space="preserve"> +58 36 42</t>
  </si>
  <si>
    <t xml:space="preserve"> B2IIIe</t>
  </si>
  <si>
    <t xml:space="preserve"> 21 19 15</t>
  </si>
  <si>
    <t xml:space="preserve"> +58 37 25</t>
  </si>
  <si>
    <t xml:space="preserve"> M1Ibep+B2</t>
  </si>
  <si>
    <t xml:space="preserve"> 21 26 45</t>
  </si>
  <si>
    <t xml:space="preserve"> +52 53 55</t>
  </si>
  <si>
    <t xml:space="preserve"> 21 28 52</t>
  </si>
  <si>
    <t xml:space="preserve"> +55 25 07</t>
  </si>
  <si>
    <t xml:space="preserve"> 21 27 46</t>
  </si>
  <si>
    <t xml:space="preserve"> +66 48 33</t>
  </si>
  <si>
    <t xml:space="preserve"> 21 28 39</t>
  </si>
  <si>
    <t xml:space="preserve"> +70 33 39</t>
  </si>
  <si>
    <t xml:space="preserve"> B1IV</t>
  </si>
  <si>
    <t xml:space="preserve"> 21 30 59</t>
  </si>
  <si>
    <t xml:space="preserve"> +60 27 34</t>
  </si>
  <si>
    <t xml:space="preserve"> B1II    </t>
  </si>
  <si>
    <t xml:space="preserve"> 21 34 27</t>
  </si>
  <si>
    <t xml:space="preserve"> +51 41 54</t>
  </si>
  <si>
    <t xml:space="preserve"> B9IIIe</t>
  </si>
  <si>
    <t xml:space="preserve"> 21 42 05</t>
  </si>
  <si>
    <t xml:space="preserve"> +51 11 23</t>
  </si>
  <si>
    <t xml:space="preserve"> B3IV     </t>
  </si>
  <si>
    <t xml:space="preserve"> 21 41 55</t>
  </si>
  <si>
    <t xml:space="preserve"> +71 18 40</t>
  </si>
  <si>
    <t xml:space="preserve"> 21 43 04</t>
  </si>
  <si>
    <t xml:space="preserve"> +72 19 12</t>
  </si>
  <si>
    <t xml:space="preserve"> 21 47 25</t>
  </si>
  <si>
    <t xml:space="preserve"> +60 41 33</t>
  </si>
  <si>
    <t xml:space="preserve"> 21 52 35</t>
  </si>
  <si>
    <t xml:space="preserve"> +62 42 46</t>
  </si>
  <si>
    <t xml:space="preserve"> B1III</t>
  </si>
  <si>
    <t xml:space="preserve"> 21 57 02</t>
  </si>
  <si>
    <t xml:space="preserve"> +48 40 07</t>
  </si>
  <si>
    <t xml:space="preserve"> 21 56 39</t>
  </si>
  <si>
    <t xml:space="preserve"> +63 37 32</t>
  </si>
  <si>
    <t xml:space="preserve"> M2Iaep+B8</t>
  </si>
  <si>
    <t xml:space="preserve"> 21 57 17</t>
  </si>
  <si>
    <t xml:space="preserve"> +61 17 43</t>
  </si>
  <si>
    <t xml:space="preserve"> B1Vp</t>
  </si>
  <si>
    <t xml:space="preserve"> 21 58 53</t>
  </si>
  <si>
    <t xml:space="preserve"> +62 41 52</t>
  </si>
  <si>
    <t xml:space="preserve"> 22 02 49</t>
  </si>
  <si>
    <t xml:space="preserve"> +66 03 52</t>
  </si>
  <si>
    <t xml:space="preserve"> 22 03 53</t>
  </si>
  <si>
    <t xml:space="preserve"> +59 48 53</t>
  </si>
  <si>
    <t xml:space="preserve"> BIV</t>
  </si>
  <si>
    <t xml:space="preserve"> 22 03 52</t>
  </si>
  <si>
    <t xml:space="preserve"> +63 07 11</t>
  </si>
  <si>
    <t xml:space="preserve"> M5III</t>
  </si>
  <si>
    <t xml:space="preserve"> 22 03 47</t>
  </si>
  <si>
    <t xml:space="preserve"> +64 37 40</t>
  </si>
  <si>
    <t xml:space="preserve"> A3-F4</t>
  </si>
  <si>
    <t xml:space="preserve"> 22 04 12</t>
  </si>
  <si>
    <t xml:space="preserve"> +59 52 02</t>
  </si>
  <si>
    <t xml:space="preserve"> B9III</t>
  </si>
  <si>
    <t xml:space="preserve"> 22 05 00</t>
  </si>
  <si>
    <t xml:space="preserve"> +62 47 07</t>
  </si>
  <si>
    <t xml:space="preserve"> 22 10 10</t>
  </si>
  <si>
    <t xml:space="preserve"> +56 05 02</t>
  </si>
  <si>
    <t xml:space="preserve"> 22 11 04</t>
  </si>
  <si>
    <t xml:space="preserve"> +48 40 40</t>
  </si>
  <si>
    <t xml:space="preserve"> 22 10 51</t>
  </si>
  <si>
    <t xml:space="preserve"> +58 12 04</t>
  </si>
  <si>
    <t xml:space="preserve"> K1.5Ib</t>
  </si>
  <si>
    <t xml:space="preserve"> 22 09 48</t>
  </si>
  <si>
    <t xml:space="preserve"> +72 20 28</t>
  </si>
  <si>
    <t xml:space="preserve"> 22 10 15</t>
  </si>
  <si>
    <t xml:space="preserve"> +72 06 40</t>
  </si>
  <si>
    <t xml:space="preserve"> B9pHgMn:</t>
  </si>
  <si>
    <t xml:space="preserve"> 22 12 02</t>
  </si>
  <si>
    <t xml:space="preserve"> +60 45 32</t>
  </si>
  <si>
    <t xml:space="preserve"> 22 12 22</t>
  </si>
  <si>
    <t xml:space="preserve"> +63 17 27</t>
  </si>
  <si>
    <t xml:space="preserve"> 22 13 49</t>
  </si>
  <si>
    <t xml:space="preserve"> +63 09 45</t>
  </si>
  <si>
    <t xml:space="preserve"> B8Vn</t>
  </si>
  <si>
    <t xml:space="preserve"> 22 16 26</t>
  </si>
  <si>
    <t xml:space="preserve"> +57 13 12</t>
  </si>
  <si>
    <t xml:space="preserve"> 22 18 12</t>
  </si>
  <si>
    <t xml:space="preserve"> +62 48 15</t>
  </si>
  <si>
    <t xml:space="preserve"> 22 20 06</t>
  </si>
  <si>
    <t xml:space="preserve"> +56 55 05</t>
  </si>
  <si>
    <t xml:space="preserve"> B6II</t>
  </si>
  <si>
    <t xml:space="preserve"> 22 20 22</t>
  </si>
  <si>
    <t xml:space="preserve"> +51 51 39</t>
  </si>
  <si>
    <t xml:space="preserve"> B1Vpnne</t>
  </si>
  <si>
    <t xml:space="preserve"> 22 23 00</t>
  </si>
  <si>
    <t xml:space="preserve"> +57 17 04</t>
  </si>
  <si>
    <t xml:space="preserve"> B8III-IV</t>
  </si>
  <si>
    <t xml:space="preserve"> 22 23 33</t>
  </si>
  <si>
    <t xml:space="preserve"> +52 13 46</t>
  </si>
  <si>
    <t xml:space="preserve"> G9III</t>
  </si>
  <si>
    <t xml:space="preserve"> 22 26 00</t>
  </si>
  <si>
    <t xml:space="preserve"> +70 46 15</t>
  </si>
  <si>
    <t xml:space="preserve"> 22 29 22</t>
  </si>
  <si>
    <t xml:space="preserve"> +54 14 46</t>
  </si>
  <si>
    <t xml:space="preserve"> 22 33 40</t>
  </si>
  <si>
    <t xml:space="preserve"> +56 37 28</t>
  </si>
  <si>
    <t xml:space="preserve"> 22 35 53</t>
  </si>
  <si>
    <t xml:space="preserve"> +50 04 16</t>
  </si>
  <si>
    <t xml:space="preserve"> 22 43 04</t>
  </si>
  <si>
    <t xml:space="preserve"> +65 20 10</t>
  </si>
  <si>
    <t xml:space="preserve"> 22 47 23</t>
  </si>
  <si>
    <t xml:space="preserve"> +58 28 58</t>
  </si>
  <si>
    <t xml:space="preserve"> B9.5IV</t>
  </si>
  <si>
    <t xml:space="preserve"> 22 48 47</t>
  </si>
  <si>
    <t xml:space="preserve"> +54 24 54</t>
  </si>
  <si>
    <t xml:space="preserve"> B5Vne</t>
  </si>
  <si>
    <t xml:space="preserve"> 22 49 46</t>
  </si>
  <si>
    <t xml:space="preserve"> +55 54 09</t>
  </si>
  <si>
    <t xml:space="preserve"> 22 59 09</t>
  </si>
  <si>
    <t xml:space="preserve"> 23 02 43</t>
  </si>
  <si>
    <t xml:space="preserve"> +55 14 11</t>
  </si>
  <si>
    <t xml:space="preserve"> B9IIIHe w</t>
  </si>
  <si>
    <t xml:space="preserve"> 23 03 23</t>
  </si>
  <si>
    <t xml:space="preserve"> +60 26 43</t>
  </si>
  <si>
    <t xml:space="preserve"> 23 03 32</t>
  </si>
  <si>
    <t xml:space="preserve"> +67 12 33</t>
  </si>
  <si>
    <t xml:space="preserve"> 23 07 47</t>
  </si>
  <si>
    <t xml:space="preserve"> +63 38 00</t>
  </si>
  <si>
    <t xml:space="preserve"> 23 18 37</t>
  </si>
  <si>
    <t xml:space="preserve"> +68 06 41</t>
  </si>
  <si>
    <t xml:space="preserve"> 23 24 07</t>
  </si>
  <si>
    <t xml:space="preserve"> +57 32 08</t>
  </si>
  <si>
    <t xml:space="preserve"> 23 30 02</t>
  </si>
  <si>
    <t xml:space="preserve"> +58 32 56</t>
  </si>
  <si>
    <t xml:space="preserve"> 20 29 34</t>
  </si>
  <si>
    <t xml:space="preserve"> +62 59 38</t>
  </si>
  <si>
    <t xml:space="preserve"> A6-F2</t>
  </si>
  <si>
    <t xml:space="preserve"> 20 45 17</t>
  </si>
  <si>
    <t xml:space="preserve"> +61 50 19</t>
  </si>
  <si>
    <t xml:space="preserve">  K0IV    </t>
  </si>
  <si>
    <t xml:space="preserve"> 21 11 48</t>
  </si>
  <si>
    <t xml:space="preserve"> +59 59 11</t>
  </si>
  <si>
    <t xml:space="preserve"> B0II     </t>
  </si>
  <si>
    <t xml:space="preserve"> 21 37 55</t>
  </si>
  <si>
    <t xml:space="preserve"> +62 04 55</t>
  </si>
  <si>
    <t xml:space="preserve"> B2Ib     </t>
  </si>
  <si>
    <t xml:space="preserve"> 21 38 57</t>
  </si>
  <si>
    <t xml:space="preserve"> +57 29 21</t>
  </si>
  <si>
    <t xml:space="preserve"> O6.5V((f)</t>
  </si>
  <si>
    <t xml:space="preserve"> 21 50 02</t>
  </si>
  <si>
    <t xml:space="preserve"> +52 41 49</t>
  </si>
  <si>
    <t xml:space="preserve"> B0.5III</t>
  </si>
  <si>
    <t xml:space="preserve"> 21 57 11</t>
  </si>
  <si>
    <t xml:space="preserve"> +66 09 22</t>
  </si>
  <si>
    <t xml:space="preserve"> 22 00 39</t>
  </si>
  <si>
    <t xml:space="preserve"> +62 29 17</t>
  </si>
  <si>
    <t xml:space="preserve"> B0IV</t>
  </si>
  <si>
    <t xml:space="preserve"> 22 15 02</t>
  </si>
  <si>
    <t xml:space="preserve"> +57 02 36</t>
  </si>
  <si>
    <t xml:space="preserve"> A7-   DD</t>
  </si>
  <si>
    <t xml:space="preserve"> 22 24 31</t>
  </si>
  <si>
    <t xml:space="preserve"> +49 28 35</t>
  </si>
  <si>
    <t xml:space="preserve"> B9Iab    </t>
  </si>
  <si>
    <t xml:space="preserve"> 22 26 59</t>
  </si>
  <si>
    <t xml:space="preserve"> +56 26 00</t>
  </si>
  <si>
    <t xml:space="preserve"> 22 31 17</t>
  </si>
  <si>
    <t xml:space="preserve"> +50 16 56</t>
  </si>
  <si>
    <t xml:space="preserve">  A1V     </t>
  </si>
  <si>
    <t xml:space="preserve"> 22 38 37</t>
  </si>
  <si>
    <t xml:space="preserve"> +56 47 44</t>
  </si>
  <si>
    <t xml:space="preserve"> M4III</t>
  </si>
  <si>
    <t xml:space="preserve"> 22 47 52</t>
  </si>
  <si>
    <t xml:space="preserve"> +65 03 43</t>
  </si>
  <si>
    <t xml:space="preserve"> B0.5V + B</t>
  </si>
  <si>
    <t xml:space="preserve"> 23 09 16</t>
  </si>
  <si>
    <t xml:space="preserve"> +65 12 42</t>
  </si>
  <si>
    <t xml:space="preserve"> B3</t>
  </si>
  <si>
    <t xml:space="preserve"> 23 16 26</t>
  </si>
  <si>
    <t xml:space="preserve"> +61 57 47</t>
  </si>
  <si>
    <t xml:space="preserve"> B0Vn</t>
  </si>
  <si>
    <t xml:space="preserve"> 23 20 00</t>
  </si>
  <si>
    <t xml:space="preserve"> +61 09 01</t>
  </si>
  <si>
    <t xml:space="preserve"> 23 24 50</t>
  </si>
  <si>
    <t xml:space="preserve"> +62 16 58</t>
  </si>
  <si>
    <t xml:space="preserve"> 21 45 26</t>
  </si>
  <si>
    <t xml:space="preserve"> +61 07 15</t>
  </si>
  <si>
    <t xml:space="preserve"> A2Ia     </t>
  </si>
  <si>
    <t xml:space="preserve"> 21 46 47</t>
  </si>
  <si>
    <t xml:space="preserve"> +49 18 34</t>
  </si>
  <si>
    <t xml:space="preserve"> B3III    </t>
  </si>
  <si>
    <t xml:space="preserve"> 21 52 01</t>
  </si>
  <si>
    <t xml:space="preserve"> +55 47 49</t>
  </si>
  <si>
    <t xml:space="preserve"> B6IV-V</t>
  </si>
  <si>
    <t xml:space="preserve"> 22 01 50</t>
  </si>
  <si>
    <t xml:space="preserve"> +52 52 56</t>
  </si>
  <si>
    <t xml:space="preserve"> 22 27 05</t>
  </si>
  <si>
    <t xml:space="preserve"> +65 07 56</t>
  </si>
  <si>
    <t xml:space="preserve"> B0.5Ibe: </t>
  </si>
  <si>
    <t xml:space="preserve"> 22 49 40</t>
  </si>
  <si>
    <t xml:space="preserve"> +66 12 02</t>
  </si>
  <si>
    <t xml:space="preserve"> 23 06 36</t>
  </si>
  <si>
    <t xml:space="preserve"> +59 25 11</t>
  </si>
  <si>
    <t xml:space="preserve"> B0.5IV   </t>
  </si>
  <si>
    <t xml:space="preserve"> 23 07 10</t>
  </si>
  <si>
    <t xml:space="preserve"> +59 43 39</t>
  </si>
  <si>
    <t xml:space="preserve"> 20 43 13</t>
  </si>
  <si>
    <t xml:space="preserve"> +57 06 51</t>
  </si>
  <si>
    <t xml:space="preserve"> 21 19 07</t>
  </si>
  <si>
    <t xml:space="preserve"> +61 51 29</t>
  </si>
  <si>
    <t xml:space="preserve"> B0IVpe</t>
  </si>
  <si>
    <t xml:space="preserve"> 21 19 22</t>
  </si>
  <si>
    <t xml:space="preserve"> +64 52 19</t>
  </si>
  <si>
    <t xml:space="preserve"> B3IVe    </t>
  </si>
  <si>
    <t xml:space="preserve"> 21 42 24</t>
  </si>
  <si>
    <t xml:space="preserve"> +57 44 10</t>
  </si>
  <si>
    <t xml:space="preserve"> B0Vpnne</t>
  </si>
  <si>
    <t xml:space="preserve"> 21 54 53</t>
  </si>
  <si>
    <t xml:space="preserve"> +56 36 41</t>
  </si>
  <si>
    <t xml:space="preserve"> B8Ib     </t>
  </si>
  <si>
    <t xml:space="preserve"> 21 55 31</t>
  </si>
  <si>
    <t xml:space="preserve"> +65 19 15</t>
  </si>
  <si>
    <t xml:space="preserve"> B2.5Ve   </t>
  </si>
  <si>
    <t xml:space="preserve"> 21 43 30</t>
  </si>
  <si>
    <t xml:space="preserve"> +58 46 48</t>
  </si>
  <si>
    <t xml:space="preserve"> M2-Ia    </t>
  </si>
  <si>
    <t xml:space="preserve"> 22 11 30</t>
  </si>
  <si>
    <t xml:space="preserve"> +59 24 52</t>
  </si>
  <si>
    <t xml:space="preserve"> O6I(n)fp </t>
  </si>
  <si>
    <t xml:space="preserve"> 21 44 53</t>
  </si>
  <si>
    <t xml:space="preserve"> +62 27 38</t>
  </si>
  <si>
    <t xml:space="preserve"> O9Ib-II  </t>
  </si>
  <si>
    <t xml:space="preserve"> 22 29 10</t>
  </si>
  <si>
    <t xml:space="preserve"> +58 24 55</t>
  </si>
  <si>
    <t xml:space="preserve"> F5Ib-G2Ib</t>
  </si>
  <si>
    <t xml:space="preserve"> 22 29 09</t>
  </si>
  <si>
    <t xml:space="preserve"> +58 24 15</t>
  </si>
  <si>
    <t xml:space="preserve"> 21 18 34</t>
  </si>
  <si>
    <t xml:space="preserve"> +62 35 08</t>
  </si>
  <si>
    <t xml:space="preserve">  A7IV    </t>
  </si>
  <si>
    <t xml:space="preserve"> 22 05 08</t>
  </si>
  <si>
    <t xml:space="preserve"> +62 16 48</t>
  </si>
  <si>
    <t xml:space="preserve"> O9.5Ib   </t>
  </si>
  <si>
    <t xml:space="preserve"> 22 02 04</t>
  </si>
  <si>
    <t xml:space="preserve"> +58 00 02</t>
  </si>
  <si>
    <t xml:space="preserve"> O9Vn     </t>
  </si>
  <si>
    <t>McDonald</t>
  </si>
  <si>
    <t>gerald@camk.edu.pl</t>
  </si>
  <si>
    <t>McDonald Observatory 2.1m telescope &amp; Sandiford echelle spectrograph</t>
  </si>
  <si>
    <t>4360 - 4870A, R~30000</t>
  </si>
  <si>
    <t>High-res spectrum2</t>
  </si>
  <si>
    <t>High-res spectrum1</t>
  </si>
  <si>
    <t>CF stars total</t>
  </si>
  <si>
    <t>Eta Hya</t>
  </si>
  <si>
    <t>8 43 13.475</t>
  </si>
  <si>
    <t>03 23 55.19</t>
  </si>
  <si>
    <t>B3V</t>
  </si>
  <si>
    <t>EO Leo</t>
  </si>
  <si>
    <t>10 02 48.95</t>
  </si>
  <si>
    <t>21 56 57.32</t>
  </si>
  <si>
    <t>B2.5IV</t>
  </si>
  <si>
    <t>TY Crv</t>
  </si>
  <si>
    <t>12 00 51.16</t>
  </si>
  <si>
    <t>-19 39 32.34</t>
  </si>
  <si>
    <t>B2IV</t>
  </si>
  <si>
    <t>Del Ori  C</t>
  </si>
  <si>
    <t>Del Ori  A</t>
  </si>
  <si>
    <t xml:space="preserve">Lam Ori A </t>
  </si>
  <si>
    <t>Lam Ori  B</t>
  </si>
  <si>
    <t>The1 Ori  A</t>
  </si>
  <si>
    <t>The1 Ori C</t>
  </si>
  <si>
    <t>The1 Ori D</t>
  </si>
  <si>
    <t>The2 Ori A</t>
  </si>
  <si>
    <t>The2 Ori B</t>
  </si>
  <si>
    <t>Zet Ori A</t>
  </si>
  <si>
    <t>Zet Ori B</t>
  </si>
  <si>
    <t>Del Ser B</t>
  </si>
  <si>
    <t>Del Ser A</t>
  </si>
  <si>
    <t>15 Cep</t>
  </si>
  <si>
    <t>V422 Cep</t>
  </si>
  <si>
    <t>3770-9000A, R~85000</t>
  </si>
  <si>
    <t>UX Lmi</t>
  </si>
  <si>
    <t>F5</t>
  </si>
  <si>
    <t>10 45 42.191</t>
  </si>
  <si>
    <t>27 57 54.16</t>
  </si>
  <si>
    <t>SAAO</t>
  </si>
  <si>
    <t>Giraffe echelle spectrograph, R=40000</t>
  </si>
  <si>
    <t>South African Astronomical Observatory 1.9m</t>
  </si>
  <si>
    <t>Note: # according to list of 534 stars with V &lt; 4 mag</t>
  </si>
  <si>
    <t>HD 75063</t>
  </si>
  <si>
    <t>Date of Observations</t>
  </si>
  <si>
    <t>Since January 2013</t>
  </si>
  <si>
    <t>Database &amp;</t>
  </si>
  <si>
    <t>February 2013</t>
  </si>
  <si>
    <t>March 2013</t>
  </si>
  <si>
    <t>HD 78004</t>
  </si>
  <si>
    <t>HD 79447</t>
  </si>
  <si>
    <t>HD 88955</t>
  </si>
  <si>
    <t xml:space="preserve"> A2V             </t>
  </si>
  <si>
    <t>HD 82434</t>
  </si>
  <si>
    <t xml:space="preserve"> F3IV+...        </t>
  </si>
  <si>
    <t>HD 61935</t>
  </si>
  <si>
    <t xml:space="preserve"> G9III           </t>
  </si>
  <si>
    <t xml:space="preserve"> Star </t>
  </si>
  <si>
    <t>Brite ID</t>
  </si>
  <si>
    <t>HD</t>
  </si>
  <si>
    <t>V*</t>
  </si>
  <si>
    <t>NAME</t>
  </si>
  <si>
    <t>RA (2000)
HH:MM:SS</t>
  </si>
  <si>
    <t>DE (2000)
DD:MM:SS</t>
  </si>
  <si>
    <t>magB</t>
  </si>
  <si>
    <t>magV</t>
  </si>
  <si>
    <t>object type
(SIMBAD)</t>
  </si>
  <si>
    <t>HD 8890</t>
  </si>
  <si>
    <t xml:space="preserve"> NAME NORTH STAR </t>
  </si>
  <si>
    <t xml:space="preserve"> F7:Ib-IIvar     </t>
  </si>
  <si>
    <t xml:space="preserve"> Classical Cepheid (delta Cep type) </t>
  </si>
  <si>
    <t>HD 123299</t>
  </si>
  <si>
    <t xml:space="preserve"> NAME THUBAN </t>
  </si>
  <si>
    <t xml:space="preserve"> A0III           </t>
  </si>
  <si>
    <t xml:space="preserve"> Spectroscopic binary </t>
  </si>
  <si>
    <t>HD 83808</t>
  </si>
  <si>
    <t xml:space="preserve"> A5V+...         </t>
  </si>
  <si>
    <t>HD 44743</t>
  </si>
  <si>
    <t xml:space="preserve"> NAME MIRZAM </t>
  </si>
  <si>
    <t xml:space="preserve"> B1II/III        </t>
  </si>
  <si>
    <t xml:space="preserve"> Variable Star of beta Cep type </t>
  </si>
  <si>
    <t>HD 147165</t>
  </si>
  <si>
    <t xml:space="preserve"> B1III           </t>
  </si>
  <si>
    <t>HD 71155</t>
  </si>
  <si>
    <t xml:space="preserve"> A0V             </t>
  </si>
  <si>
    <t>HD 39003</t>
  </si>
  <si>
    <t xml:space="preserve"> G9.5III         </t>
  </si>
  <si>
    <t xml:space="preserve"> Star in double system </t>
  </si>
  <si>
    <t>HD 141513</t>
  </si>
  <si>
    <t xml:space="preserve"> Double or multiple star </t>
  </si>
  <si>
    <t>HD 158926</t>
  </si>
  <si>
    <t xml:space="preserve"> NAME SHAULA </t>
  </si>
  <si>
    <t xml:space="preserve"> B2IV+...        </t>
  </si>
  <si>
    <t>HD 5448</t>
  </si>
  <si>
    <t xml:space="preserve"> A5V             </t>
  </si>
  <si>
    <t>HD 175775</t>
  </si>
  <si>
    <t xml:space="preserve"> G8/K0II/III     </t>
  </si>
  <si>
    <t>HD 80081</t>
  </si>
  <si>
    <t xml:space="preserve"> A3V             </t>
  </si>
  <si>
    <t>HD 25490</t>
  </si>
  <si>
    <t xml:space="preserve"> A1V             </t>
  </si>
  <si>
    <t>HD 13161</t>
  </si>
  <si>
    <t xml:space="preserve"> A5III           </t>
  </si>
  <si>
    <t>HD 27376</t>
  </si>
  <si>
    <t xml:space="preserve"> B9V             </t>
  </si>
  <si>
    <t>HD 157056</t>
  </si>
  <si>
    <t xml:space="preserve"> B2IV            </t>
  </si>
  <si>
    <t>HD 24760</t>
  </si>
  <si>
    <t xml:space="preserve"> B0.5V+...       </t>
  </si>
  <si>
    <t>HD 29248</t>
  </si>
  <si>
    <t xml:space="preserve"> B2III           </t>
  </si>
  <si>
    <t>HD 216131</t>
  </si>
  <si>
    <t xml:space="preserve"> G8III           </t>
  </si>
  <si>
    <t>HD 123123</t>
  </si>
  <si>
    <t xml:space="preserve"> K2III           </t>
  </si>
  <si>
    <t>HD 141556</t>
  </si>
  <si>
    <t xml:space="preserve"> B9IV            </t>
  </si>
  <si>
    <t>HD 12216</t>
  </si>
  <si>
    <t>HD 29291</t>
  </si>
  <si>
    <t xml:space="preserve"> G8IIIa          </t>
  </si>
  <si>
    <t>HD 98262</t>
  </si>
  <si>
    <t xml:space="preserve"> K3III           </t>
  </si>
  <si>
    <t>HD 187929</t>
  </si>
  <si>
    <t xml:space="preserve"> F6Iab:          </t>
  </si>
  <si>
    <t>HD 56986</t>
  </si>
  <si>
    <t xml:space="preserve"> F0IV            </t>
  </si>
  <si>
    <t>HD 159876</t>
  </si>
  <si>
    <t xml:space="preserve"> F0IIIp          </t>
  </si>
  <si>
    <t xml:space="preserve"> B5IV            </t>
  </si>
  <si>
    <t>HD 199629</t>
  </si>
  <si>
    <t xml:space="preserve"> A1Vne           </t>
  </si>
  <si>
    <t>HD 153808</t>
  </si>
  <si>
    <t>HD 192947</t>
  </si>
  <si>
    <t xml:space="preserve"> G6/G8III        </t>
  </si>
  <si>
    <t>HD 163917</t>
  </si>
  <si>
    <t>HD 191692</t>
  </si>
  <si>
    <t xml:space="preserve"> B9.5III         </t>
  </si>
  <si>
    <t>HD 60179</t>
  </si>
  <si>
    <t xml:space="preserve"> NAME CASTOR A </t>
  </si>
  <si>
    <t>HD 60178</t>
  </si>
  <si>
    <t xml:space="preserve"> NAME CASTOR B </t>
  </si>
  <si>
    <t xml:space="preserve"> A2Vm            </t>
  </si>
  <si>
    <t>HD 164353</t>
  </si>
  <si>
    <t xml:space="preserve"> B5Ib            </t>
  </si>
  <si>
    <t>HD 143275</t>
  </si>
  <si>
    <t xml:space="preserve"> B0.2IVe         </t>
  </si>
  <si>
    <t xml:space="preserve"> Variable Star </t>
  </si>
  <si>
    <t>HD 28307</t>
  </si>
  <si>
    <t xml:space="preserve"> K0IIIb          </t>
  </si>
  <si>
    <t>HD 28319</t>
  </si>
  <si>
    <t xml:space="preserve"> A7III           </t>
  </si>
  <si>
    <t xml:space="preserve"> Variable Star of delta Sct type </t>
  </si>
  <si>
    <t>HD 205021</t>
  </si>
  <si>
    <t xml:space="preserve"> B2IIIevar       </t>
  </si>
  <si>
    <t>HD 202448</t>
  </si>
  <si>
    <t xml:space="preserve"> G0III+...       </t>
  </si>
  <si>
    <t>HD 160762</t>
  </si>
  <si>
    <t xml:space="preserve"> B3IV            </t>
  </si>
  <si>
    <t>HD 218594</t>
  </si>
  <si>
    <t xml:space="preserve"> K1III           </t>
  </si>
  <si>
    <t>HD 886</t>
  </si>
  <si>
    <t xml:space="preserve"> NAME ALGENIB </t>
  </si>
  <si>
    <t>HD 144470</t>
  </si>
  <si>
    <t xml:space="preserve"> B1V             </t>
  </si>
  <si>
    <t>HD 220321</t>
  </si>
  <si>
    <t xml:space="preserve"> K0III           </t>
  </si>
  <si>
    <t>HD 64440</t>
  </si>
  <si>
    <t xml:space="preserve"> K1.5II+...      </t>
  </si>
  <si>
    <t xml:space="preserve"> A1III           </t>
  </si>
  <si>
    <t>HD 129078</t>
  </si>
  <si>
    <t xml:space="preserve"> K2.5III         </t>
  </si>
  <si>
    <t>HD 158427</t>
  </si>
  <si>
    <t xml:space="preserve"> B2Vne           </t>
  </si>
  <si>
    <t xml:space="preserve"> Eruptive variable Star </t>
  </si>
  <si>
    <t>HD 37795</t>
  </si>
  <si>
    <t xml:space="preserve"> B7IVe           </t>
  </si>
  <si>
    <t xml:space="preserve"> Be Star </t>
  </si>
  <si>
    <t>HD 105452</t>
  </si>
  <si>
    <t xml:space="preserve"> F0IV/V          </t>
  </si>
  <si>
    <t>HD 196867</t>
  </si>
  <si>
    <t>HD 20010</t>
  </si>
  <si>
    <t xml:space="preserve"> F8IV            </t>
  </si>
  <si>
    <t xml:space="preserve"> High proper-motion Star </t>
  </si>
  <si>
    <t>HD 156014J</t>
  </si>
  <si>
    <t xml:space="preserve"> NAME RASALGETHI </t>
  </si>
  <si>
    <t xml:space="preserve"> M5Iab:          </t>
  </si>
  <si>
    <t>HD 26967</t>
  </si>
  <si>
    <t>HD 12311</t>
  </si>
  <si>
    <t xml:space="preserve"> F0V             </t>
  </si>
  <si>
    <t>HD 196171</t>
  </si>
  <si>
    <t xml:space="preserve"> K0IIICNvar...   </t>
  </si>
  <si>
    <t>HD 213558</t>
  </si>
  <si>
    <t>HD 129056</t>
  </si>
  <si>
    <t xml:space="preserve"> B1.5III         </t>
  </si>
  <si>
    <t>HD 109668</t>
  </si>
  <si>
    <t xml:space="preserve"> B2IV-V          </t>
  </si>
  <si>
    <t>HD 193924</t>
  </si>
  <si>
    <t xml:space="preserve"> NAME PEACOCK </t>
  </si>
  <si>
    <t>HD 218045</t>
  </si>
  <si>
    <t xml:space="preserve"> NAME MARKAB </t>
  </si>
  <si>
    <t xml:space="preserve"> B9III           </t>
  </si>
  <si>
    <t>HD 50241</t>
  </si>
  <si>
    <t xml:space="preserve"> A7IV            </t>
  </si>
  <si>
    <t>HD 27256</t>
  </si>
  <si>
    <t xml:space="preserve"> G8II-III        </t>
  </si>
  <si>
    <t>HD 169467</t>
  </si>
  <si>
    <t>HD 150798</t>
  </si>
  <si>
    <t xml:space="preserve"> K2II-III        </t>
  </si>
  <si>
    <t>HD 211416</t>
  </si>
  <si>
    <t>HD 108248</t>
  </si>
  <si>
    <t xml:space="preserve"> NAME ACRUX </t>
  </si>
  <si>
    <t xml:space="preserve"> B0.5IV          </t>
  </si>
  <si>
    <t>HD 129116</t>
  </si>
  <si>
    <t xml:space="preserve"> B3V             </t>
  </si>
  <si>
    <t>HD 204867</t>
  </si>
  <si>
    <t xml:space="preserve"> G0Ib            </t>
  </si>
  <si>
    <t>HD 157244</t>
  </si>
  <si>
    <t xml:space="preserve"> K3Ib-II         </t>
  </si>
  <si>
    <t>HD 80007</t>
  </si>
  <si>
    <t xml:space="preserve"> A2IV            </t>
  </si>
  <si>
    <t>HD 122451</t>
  </si>
  <si>
    <t xml:space="preserve"> NAME AGENA </t>
  </si>
  <si>
    <t>HD 58715</t>
  </si>
  <si>
    <t xml:space="preserve"> B8Ve            </t>
  </si>
  <si>
    <t xml:space="preserve"> Emission-line Star </t>
  </si>
  <si>
    <t>HD 39425</t>
  </si>
  <si>
    <t>HD 111123</t>
  </si>
  <si>
    <t xml:space="preserve"> NAME MIMOSA </t>
  </si>
  <si>
    <t>HD 37350</t>
  </si>
  <si>
    <t xml:space="preserve"> F6Ia...         </t>
  </si>
  <si>
    <t>HD 159181</t>
  </si>
  <si>
    <t xml:space="preserve"> G2Iab:          </t>
  </si>
  <si>
    <t>HD 198700</t>
  </si>
  <si>
    <t xml:space="preserve"> K1II            </t>
  </si>
  <si>
    <t>HD 132058</t>
  </si>
  <si>
    <t>HD 197051</t>
  </si>
  <si>
    <t>HD 39060</t>
  </si>
  <si>
    <t>HD 74006</t>
  </si>
  <si>
    <t xml:space="preserve"> G7Ib-II         </t>
  </si>
  <si>
    <t>HD 141003</t>
  </si>
  <si>
    <t>HD 141891</t>
  </si>
  <si>
    <t xml:space="preserve"> F2III           </t>
  </si>
  <si>
    <t>HD 102870</t>
  </si>
  <si>
    <t xml:space="preserve"> F9V             </t>
  </si>
  <si>
    <t>HD 76728</t>
  </si>
  <si>
    <t xml:space="preserve"> B8.5II          </t>
  </si>
  <si>
    <t>HD 63032</t>
  </si>
  <si>
    <t xml:space="preserve"> K2.5Ib-II       </t>
  </si>
  <si>
    <t>HD 65575</t>
  </si>
  <si>
    <t xml:space="preserve"> B3IVp           </t>
  </si>
  <si>
    <t>HD 28028</t>
  </si>
  <si>
    <t xml:space="preserve"> K4III           </t>
  </si>
  <si>
    <t>HD 216627</t>
  </si>
  <si>
    <t>HD 158094</t>
  </si>
  <si>
    <t xml:space="preserve"> B8Vn            </t>
  </si>
  <si>
    <t>HD 40035</t>
  </si>
  <si>
    <t>HD 105435</t>
  </si>
  <si>
    <t xml:space="preserve"> B2IVne          </t>
  </si>
  <si>
    <t>HD 74442</t>
  </si>
  <si>
    <t>HD 44762</t>
  </si>
  <si>
    <t xml:space="preserve"> G7II            </t>
  </si>
  <si>
    <t>HD 98430</t>
  </si>
  <si>
    <t>HD 106490</t>
  </si>
  <si>
    <t>HD 180711</t>
  </si>
  <si>
    <t>HD 156164</t>
  </si>
  <si>
    <t xml:space="preserve"> A3IV            </t>
  </si>
  <si>
    <t>HD 39364</t>
  </si>
  <si>
    <t xml:space="preserve"> G8III/IV        </t>
  </si>
  <si>
    <t>HD 136298</t>
  </si>
  <si>
    <t xml:space="preserve"> B1.5IV          </t>
  </si>
  <si>
    <t>HD 9362</t>
  </si>
  <si>
    <t>HD 168454</t>
  </si>
  <si>
    <t xml:space="preserve"> K3IIIa          </t>
  </si>
  <si>
    <t>HD 27697</t>
  </si>
  <si>
    <t>HD 145544</t>
  </si>
  <si>
    <t xml:space="preserve"> G2Ib-II         </t>
  </si>
  <si>
    <t>HD 74956</t>
  </si>
  <si>
    <t xml:space="preserve"> Eclipsing binary </t>
  </si>
  <si>
    <t>HD 57623</t>
  </si>
  <si>
    <t xml:space="preserve"> F6II            </t>
  </si>
  <si>
    <t>HD 198001</t>
  </si>
  <si>
    <t xml:space="preserve"> A1.5V           </t>
  </si>
  <si>
    <t xml:space="preserve"> Star suspected of Variability </t>
  </si>
  <si>
    <t>HD 11415</t>
  </si>
  <si>
    <t xml:space="preserve"> B3III           </t>
  </si>
  <si>
    <t>HD 118716</t>
  </si>
  <si>
    <t>HD 36597</t>
  </si>
  <si>
    <t xml:space="preserve"> K1IIIa          </t>
  </si>
  <si>
    <t>HD 197989</t>
  </si>
  <si>
    <t>HD 215789</t>
  </si>
  <si>
    <t>HD 136504</t>
  </si>
  <si>
    <t>HD 146791</t>
  </si>
  <si>
    <t xml:space="preserve"> G9.5IIIb        </t>
  </si>
  <si>
    <t>HD 188228</t>
  </si>
  <si>
    <t>HD 496</t>
  </si>
  <si>
    <t>HD 141795</t>
  </si>
  <si>
    <t xml:space="preserve"> A2m             </t>
  </si>
  <si>
    <t>HD 28305</t>
  </si>
  <si>
    <t>HD 151249</t>
  </si>
  <si>
    <t xml:space="preserve"> K5III           </t>
  </si>
  <si>
    <t>HD 127972</t>
  </si>
  <si>
    <t xml:space="preserve"> B1.5Vne         </t>
  </si>
  <si>
    <t>HD 198149</t>
  </si>
  <si>
    <t xml:space="preserve"> K0IV            </t>
  </si>
  <si>
    <t>HD 6805</t>
  </si>
  <si>
    <t xml:space="preserve"> K1.5III         </t>
  </si>
  <si>
    <t>HD 40808</t>
  </si>
  <si>
    <t>HD 188947</t>
  </si>
  <si>
    <t>HD 40136</t>
  </si>
  <si>
    <t xml:space="preserve"> F1V             </t>
  </si>
  <si>
    <t>HD 143118</t>
  </si>
  <si>
    <t xml:space="preserve"> B2.5IV          </t>
  </si>
  <si>
    <t>HD 160635</t>
  </si>
  <si>
    <t xml:space="preserve"> K2II            </t>
  </si>
  <si>
    <t>HD 215182</t>
  </si>
  <si>
    <t xml:space="preserve"> G2II-III+...    </t>
  </si>
  <si>
    <t>HD 17506</t>
  </si>
  <si>
    <t xml:space="preserve"> K3Ib...         </t>
  </si>
  <si>
    <t>HD 155203</t>
  </si>
  <si>
    <t xml:space="preserve"> F3III-IVp       </t>
  </si>
  <si>
    <t>HD 147675</t>
  </si>
  <si>
    <t>HD 212061</t>
  </si>
  <si>
    <t>HD 157246</t>
  </si>
  <si>
    <t xml:space="preserve"> B1Ib            </t>
  </si>
  <si>
    <t>HD 5394</t>
  </si>
  <si>
    <t xml:space="preserve"> B0IVpe          </t>
  </si>
  <si>
    <t>HD 110304</t>
  </si>
  <si>
    <t xml:space="preserve"> A1IV            </t>
  </si>
  <si>
    <t>HD 16970</t>
  </si>
  <si>
    <t>HD 207971</t>
  </si>
  <si>
    <t xml:space="preserve"> B8III           </t>
  </si>
  <si>
    <t>HD 38393</t>
  </si>
  <si>
    <t xml:space="preserve"> F7V             </t>
  </si>
  <si>
    <t>HD 43232</t>
  </si>
  <si>
    <t>HD 109026</t>
  </si>
  <si>
    <t xml:space="preserve"> B5V             </t>
  </si>
  <si>
    <t xml:space="preserve"> Pulsating variable Star </t>
  </si>
  <si>
    <t>HD 161868</t>
  </si>
  <si>
    <t>HD 219615</t>
  </si>
  <si>
    <t xml:space="preserve"> G9III:          </t>
  </si>
  <si>
    <t>HD 14055</t>
  </si>
  <si>
    <t xml:space="preserve"> A1Vnn           </t>
  </si>
  <si>
    <t>HD 115892</t>
  </si>
  <si>
    <t>HD 216228</t>
  </si>
  <si>
    <t>HD 184006</t>
  </si>
  <si>
    <t xml:space="preserve"> A5Vn            </t>
  </si>
  <si>
    <t>HD 218670</t>
  </si>
  <si>
    <t>HD 50013</t>
  </si>
  <si>
    <t xml:space="preserve"> B1.5IVe         </t>
  </si>
  <si>
    <t>HD 109387</t>
  </si>
  <si>
    <t xml:space="preserve"> B6IIIpe         </t>
  </si>
  <si>
    <t>HD 62345</t>
  </si>
  <si>
    <t>HD 134481</t>
  </si>
  <si>
    <t xml:space="preserve"> B9.5Vne         </t>
  </si>
  <si>
    <t>HD 2262</t>
  </si>
  <si>
    <t xml:space="preserve"> A7V             </t>
  </si>
  <si>
    <t>HD 160578</t>
  </si>
  <si>
    <t>HD 81188</t>
  </si>
  <si>
    <t>HD 200905</t>
  </si>
  <si>
    <t xml:space="preserve"> K4.5Ib-II       </t>
  </si>
  <si>
    <t>HD 163588</t>
  </si>
  <si>
    <t>HD 100407</t>
  </si>
  <si>
    <t xml:space="preserve"> G7III           </t>
  </si>
  <si>
    <t>HD 63700</t>
  </si>
  <si>
    <t xml:space="preserve"> G6Ia            </t>
  </si>
  <si>
    <t>HD 62623</t>
  </si>
  <si>
    <t xml:space="preserve"> A3Iab:          </t>
  </si>
  <si>
    <t>HD 177756</t>
  </si>
  <si>
    <t xml:space="preserve"> B9Vn            </t>
  </si>
  <si>
    <t>HD 100841</t>
  </si>
  <si>
    <t>HD 102249</t>
  </si>
  <si>
    <t>HD 215665</t>
  </si>
  <si>
    <t xml:space="preserve"> G8Iab:          </t>
  </si>
  <si>
    <t>HD 169916</t>
  </si>
  <si>
    <t xml:space="preserve"> K1IIIb          </t>
  </si>
  <si>
    <t>HD 89021</t>
  </si>
  <si>
    <t>HD 89080</t>
  </si>
  <si>
    <t xml:space="preserve"> B8IIIe          </t>
  </si>
  <si>
    <t>HD 177241</t>
  </si>
  <si>
    <t>HD 91465</t>
  </si>
  <si>
    <t xml:space="preserve"> B4Vne           </t>
  </si>
  <si>
    <t>HD 92139</t>
  </si>
  <si>
    <t xml:space="preserve"> F4IV+...        </t>
  </si>
  <si>
    <t>HD 14228</t>
  </si>
  <si>
    <t xml:space="preserve"> B8IV-V          </t>
  </si>
  <si>
    <t>HD 173300</t>
  </si>
  <si>
    <t>HD 86440</t>
  </si>
  <si>
    <t>HD 96833</t>
  </si>
  <si>
    <t>HD 105937</t>
  </si>
  <si>
    <t>HD 205435</t>
  </si>
  <si>
    <t>HD 142669</t>
  </si>
  <si>
    <t>HD 108483</t>
  </si>
  <si>
    <t xml:space="preserve"> B2V             </t>
  </si>
  <si>
    <t>HD 109787</t>
  </si>
  <si>
    <t>HD 10700</t>
  </si>
  <si>
    <t xml:space="preserve"> G8V             </t>
  </si>
  <si>
    <t>HD 139365</t>
  </si>
  <si>
    <t xml:space="preserve"> B2.5V           </t>
  </si>
  <si>
    <t xml:space="preserve"> B5III           </t>
  </si>
  <si>
    <t>HD 50310</t>
  </si>
  <si>
    <t>HD 149438</t>
  </si>
  <si>
    <t xml:space="preserve"> B0.2V           </t>
  </si>
  <si>
    <t>HD 177716</t>
  </si>
  <si>
    <t>HD 165024</t>
  </si>
  <si>
    <t xml:space="preserve"> B2Ib            </t>
  </si>
  <si>
    <t>HD 93030</t>
  </si>
  <si>
    <t xml:space="preserve"> B0Vp            </t>
  </si>
  <si>
    <t xml:space="preserve"> Star in Cluster </t>
  </si>
  <si>
    <t>HD 123139</t>
  </si>
  <si>
    <t>HD 8512</t>
  </si>
  <si>
    <t>HD 50019</t>
  </si>
  <si>
    <t xml:space="preserve"> A3III           </t>
  </si>
  <si>
    <t>HD 79469</t>
  </si>
  <si>
    <t xml:space="preserve"> B9.5V           </t>
  </si>
  <si>
    <t>HD 9927</t>
  </si>
  <si>
    <t>HD 158408</t>
  </si>
  <si>
    <t>HD 177724</t>
  </si>
  <si>
    <t xml:space="preserve"> A0Vn            </t>
  </si>
  <si>
    <t>HD 152786</t>
  </si>
  <si>
    <t>HD 204075</t>
  </si>
  <si>
    <t xml:space="preserve"> G4Ibp...        </t>
  </si>
  <si>
    <t>HD 121263</t>
  </si>
  <si>
    <t>HD 155763</t>
  </si>
  <si>
    <t xml:space="preserve"> B6III           </t>
  </si>
  <si>
    <t>HD 76294</t>
  </si>
  <si>
    <t xml:space="preserve"> G9II-III        </t>
  </si>
  <si>
    <t>HD 38678</t>
  </si>
  <si>
    <t xml:space="preserve"> A2Vann          </t>
  </si>
  <si>
    <t>HD 134505</t>
  </si>
  <si>
    <t>HD 149757</t>
  </si>
  <si>
    <t xml:space="preserve"> O9V             </t>
  </si>
  <si>
    <t>HD 214923</t>
  </si>
  <si>
    <t xml:space="preserve"> B8V             </t>
  </si>
  <si>
    <t>HD 37202</t>
  </si>
  <si>
    <t>HD 118098</t>
  </si>
  <si>
    <t>HD 63295</t>
  </si>
  <si>
    <t>HD 148478J</t>
  </si>
  <si>
    <t xml:space="preserve"> M1Ib+...        </t>
  </si>
  <si>
    <t xml:space="preserve"> Star in Nebula </t>
  </si>
  <si>
    <t>HD 116656J</t>
  </si>
  <si>
    <t xml:space="preserve"> NAME MIZAR </t>
  </si>
  <si>
    <t>HD 12446J</t>
  </si>
  <si>
    <t xml:space="preserve"> A2              </t>
  </si>
  <si>
    <t>HD 18622J</t>
  </si>
  <si>
    <t xml:space="preserve"> A4III+...       </t>
  </si>
  <si>
    <t>HD 29503</t>
  </si>
  <si>
    <t>HD 36861J</t>
  </si>
  <si>
    <t xml:space="preserve"> O...            </t>
  </si>
  <si>
    <t xml:space="preserve"> O9.5V           </t>
  </si>
  <si>
    <t>HD 37742J</t>
  </si>
  <si>
    <t xml:space="preserve"> NAME Alnitak </t>
  </si>
  <si>
    <t xml:space="preserve"> O9.5Ib          </t>
  </si>
  <si>
    <t>HD 68273</t>
  </si>
  <si>
    <t xml:space="preserve"> WCvar+...       </t>
  </si>
  <si>
    <t>HD 77327</t>
  </si>
  <si>
    <t>HD 85123J</t>
  </si>
  <si>
    <t xml:space="preserve"> A9              </t>
  </si>
  <si>
    <t>HD 93497</t>
  </si>
  <si>
    <t xml:space="preserve"> G5III+...       </t>
  </si>
  <si>
    <t>HD 98718</t>
  </si>
  <si>
    <t xml:space="preserve"> B5Vn            </t>
  </si>
  <si>
    <t>HD 108248J</t>
  </si>
  <si>
    <t xml:space="preserve"> B1              </t>
  </si>
  <si>
    <t>HD 110379J</t>
  </si>
  <si>
    <t>HD 110879</t>
  </si>
  <si>
    <t>HD 128620J</t>
  </si>
  <si>
    <t xml:space="preserve"> G+...           </t>
  </si>
  <si>
    <t>HD 132200</t>
  </si>
  <si>
    <t>HD 138917J</t>
  </si>
  <si>
    <t xml:space="preserve"> F0              </t>
  </si>
  <si>
    <t>HD 138905</t>
  </si>
  <si>
    <t>HD 139063</t>
  </si>
  <si>
    <t>HD 155125</t>
  </si>
  <si>
    <t xml:space="preserve"> A2.5Va          </t>
  </si>
  <si>
    <t>HD 165777</t>
  </si>
  <si>
    <t xml:space="preserve"> A4IVs           </t>
  </si>
  <si>
    <t>HD 176687</t>
  </si>
  <si>
    <t xml:space="preserve"> A2III+...       </t>
  </si>
  <si>
    <t>HD 178524</t>
  </si>
  <si>
    <t xml:space="preserve"> F2II/III        </t>
  </si>
  <si>
    <t>HD 186882</t>
  </si>
  <si>
    <t xml:space="preserve"> B9.5IV+...      </t>
  </si>
  <si>
    <t>HD 202109</t>
  </si>
  <si>
    <t>HD 116657</t>
  </si>
  <si>
    <t xml:space="preserve"> A1m             </t>
  </si>
  <si>
    <t>HD 108249</t>
  </si>
  <si>
    <t>HD 112092</t>
  </si>
  <si>
    <t>HD 112985</t>
  </si>
  <si>
    <t>HD 120324</t>
  </si>
  <si>
    <t xml:space="preserve"> B2Vnpe          </t>
  </si>
  <si>
    <t>HD 121790</t>
  </si>
  <si>
    <t>HD 129989</t>
  </si>
  <si>
    <t xml:space="preserve"> K0II-III        </t>
  </si>
  <si>
    <t>HD 133242</t>
  </si>
  <si>
    <t>HD 136422</t>
  </si>
  <si>
    <t>HD 138917</t>
  </si>
  <si>
    <t>HD 151985</t>
  </si>
  <si>
    <t>HD 161471</t>
  </si>
  <si>
    <t xml:space="preserve"> F2Iae           </t>
  </si>
  <si>
    <t>HD 187076</t>
  </si>
  <si>
    <t>HD 187077</t>
  </si>
  <si>
    <t>HD 196524</t>
  </si>
  <si>
    <t xml:space="preserve"> F5IV            </t>
  </si>
  <si>
    <t>HD 205478</t>
  </si>
  <si>
    <t>HD 206088</t>
  </si>
  <si>
    <t xml:space="preserve"> A7mp...         </t>
  </si>
  <si>
    <t xml:space="preserve"> Variable Star of alpha2 CVn type </t>
  </si>
  <si>
    <t>HD 213009</t>
  </si>
  <si>
    <t>HD 2261</t>
  </si>
  <si>
    <t>HD 23817</t>
  </si>
  <si>
    <t xml:space="preserve"> O8III           </t>
  </si>
  <si>
    <t xml:space="preserve"> O9III           </t>
  </si>
  <si>
    <t xml:space="preserve"> O9Iab:          </t>
  </si>
  <si>
    <t>HD 55865</t>
  </si>
  <si>
    <t>HD 58207</t>
  </si>
  <si>
    <t xml:space="preserve"> G9IIIb          </t>
  </si>
  <si>
    <t>HD 76943</t>
  </si>
  <si>
    <t xml:space="preserve"> F5V             </t>
  </si>
  <si>
    <t>HD 85123</t>
  </si>
  <si>
    <t xml:space="preserve"> A8Ib            </t>
  </si>
  <si>
    <t>HD 88284</t>
  </si>
  <si>
    <t>HD 110380</t>
  </si>
  <si>
    <t>HD 161797</t>
  </si>
  <si>
    <t xml:space="preserve"> G5IV            </t>
  </si>
  <si>
    <t>HD 128620</t>
  </si>
  <si>
    <t xml:space="preserve"> G2V             </t>
  </si>
  <si>
    <t>HD 128621</t>
  </si>
  <si>
    <t xml:space="preserve"> K1V             </t>
  </si>
  <si>
    <t>HD 60178J</t>
  </si>
  <si>
    <t xml:space="preserve"> NAME CASTOR </t>
  </si>
  <si>
    <t>HD 89485</t>
  </si>
  <si>
    <t xml:space="preserve"> G7IIICN...      </t>
  </si>
  <si>
    <t>HD 93813</t>
  </si>
  <si>
    <t xml:space="preserve"> K0/K1III        </t>
  </si>
  <si>
    <t>HD 129502</t>
  </si>
  <si>
    <t>HD 18622</t>
  </si>
  <si>
    <t xml:space="preserve"> NAME ACAMAR </t>
  </si>
  <si>
    <t xml:space="preserve"> A4III           </t>
  </si>
  <si>
    <t>HD 10144</t>
  </si>
  <si>
    <t xml:space="preserve"> NAME ACHERNAR </t>
  </si>
  <si>
    <t xml:space="preserve"> B3Vpe           </t>
  </si>
  <si>
    <t>HD 52089</t>
  </si>
  <si>
    <t xml:space="preserve"> NAME ADARA </t>
  </si>
  <si>
    <t xml:space="preserve"> B2Iab:          </t>
  </si>
  <si>
    <t>HD 23630</t>
  </si>
  <si>
    <t xml:space="preserve"> NAME ALCYONE </t>
  </si>
  <si>
    <t xml:space="preserve"> B7III           </t>
  </si>
  <si>
    <t>HD 47105</t>
  </si>
  <si>
    <t xml:space="preserve"> NAME ALHENA </t>
  </si>
  <si>
    <t xml:space="preserve"> A0IV            </t>
  </si>
  <si>
    <t>HD 12533</t>
  </si>
  <si>
    <t xml:space="preserve"> NAME ALMACH </t>
  </si>
  <si>
    <t xml:space="preserve"> K3IIb...        </t>
  </si>
  <si>
    <t>HD 209952</t>
  </si>
  <si>
    <t xml:space="preserve"> NAME ALNAIR </t>
  </si>
  <si>
    <t xml:space="preserve"> B7IV            </t>
  </si>
  <si>
    <t xml:space="preserve"> NAME Alnilam </t>
  </si>
  <si>
    <t xml:space="preserve"> B0Iab:          </t>
  </si>
  <si>
    <t>HD 188512</t>
  </si>
  <si>
    <t xml:space="preserve"> NAME ALSHAIN </t>
  </si>
  <si>
    <t xml:space="preserve"> G8IV            </t>
  </si>
  <si>
    <t>HD 187642</t>
  </si>
  <si>
    <t xml:space="preserve"> NAME ALTAIR </t>
  </si>
  <si>
    <t>HD 124897</t>
  </si>
  <si>
    <t xml:space="preserve"> NAME ARCTURUS </t>
  </si>
  <si>
    <t>HD 181454</t>
  </si>
  <si>
    <t xml:space="preserve"> NAME ARKAB PRIOR </t>
  </si>
  <si>
    <t>HD 23850</t>
  </si>
  <si>
    <t xml:space="preserve"> NAME ATLAS </t>
  </si>
  <si>
    <t>HD 45348</t>
  </si>
  <si>
    <t xml:space="preserve"> NAME CANOPUS </t>
  </si>
  <si>
    <t xml:space="preserve"> F0II            </t>
  </si>
  <si>
    <t>HD 34029</t>
  </si>
  <si>
    <t xml:space="preserve"> NAME CAPELLA </t>
  </si>
  <si>
    <t xml:space="preserve"> G5IIIe+...      </t>
  </si>
  <si>
    <t xml:space="preserve"> Variable of RS CVn type </t>
  </si>
  <si>
    <t>HD 197345</t>
  </si>
  <si>
    <t xml:space="preserve"> NAME DENEB </t>
  </si>
  <si>
    <t xml:space="preserve"> A2Iae           </t>
  </si>
  <si>
    <t>HD 23302</t>
  </si>
  <si>
    <t xml:space="preserve"> NAME ELECTRA </t>
  </si>
  <si>
    <t xml:space="preserve"> B6IIIe          </t>
  </si>
  <si>
    <t>HD 35497</t>
  </si>
  <si>
    <t xml:space="preserve"> NAME ELNATH </t>
  </si>
  <si>
    <t>HD 164058</t>
  </si>
  <si>
    <t xml:space="preserve"> NAME ETAMIN </t>
  </si>
  <si>
    <t>HD 216956</t>
  </si>
  <si>
    <t xml:space="preserve"> NAME FOMALHAUT </t>
  </si>
  <si>
    <t>HD 12929</t>
  </si>
  <si>
    <t xml:space="preserve"> NAME HAMAL </t>
  </si>
  <si>
    <t>HD 169022</t>
  </si>
  <si>
    <t xml:space="preserve"> NAME KAUS AUSTRALIS </t>
  </si>
  <si>
    <t>HD 23408</t>
  </si>
  <si>
    <t xml:space="preserve"> NAME MAIA </t>
  </si>
  <si>
    <t>HD 6860</t>
  </si>
  <si>
    <t xml:space="preserve"> NAME MIRACH </t>
  </si>
  <si>
    <t xml:space="preserve"> M0III           </t>
  </si>
  <si>
    <t>HD 116656</t>
  </si>
  <si>
    <t xml:space="preserve"> NAME MIZAR A </t>
  </si>
  <si>
    <t>HD 66811</t>
  </si>
  <si>
    <t xml:space="preserve"> NAME NAOS </t>
  </si>
  <si>
    <t xml:space="preserve"> O5Ia...         </t>
  </si>
  <si>
    <t xml:space="preserve"> Variable of BY Dra type </t>
  </si>
  <si>
    <t>HD 175191</t>
  </si>
  <si>
    <t xml:space="preserve"> NAME NUNKI </t>
  </si>
  <si>
    <t>HD 103287</t>
  </si>
  <si>
    <t xml:space="preserve"> NAME PHECDA </t>
  </si>
  <si>
    <t xml:space="preserve"> A0Ve            </t>
  </si>
  <si>
    <t>HD 62509</t>
  </si>
  <si>
    <t xml:space="preserve"> NAME POLLUX </t>
  </si>
  <si>
    <t>HD 61421</t>
  </si>
  <si>
    <t xml:space="preserve"> NAME PROCYON A </t>
  </si>
  <si>
    <t xml:space="preserve"> F5IV-V          </t>
  </si>
  <si>
    <t>HD 159561</t>
  </si>
  <si>
    <t xml:space="preserve"> NAME RASALHAGUE </t>
  </si>
  <si>
    <t xml:space="preserve"> NAME REGULUS </t>
  </si>
  <si>
    <t xml:space="preserve"> B7V             </t>
  </si>
  <si>
    <t xml:space="preserve"> NAME RIGEL </t>
  </si>
  <si>
    <t xml:space="preserve"> B8Iab:          </t>
  </si>
  <si>
    <t>HD 181869</t>
  </si>
  <si>
    <t xml:space="preserve"> NAME RUKBAT </t>
  </si>
  <si>
    <t>HD 209750</t>
  </si>
  <si>
    <t xml:space="preserve"> NAME SADALMELIK </t>
  </si>
  <si>
    <t xml:space="preserve"> G2Ib            </t>
  </si>
  <si>
    <t>HD 48915</t>
  </si>
  <si>
    <t xml:space="preserve"> NAME SIRIUS A </t>
  </si>
  <si>
    <t>HD 176437</t>
  </si>
  <si>
    <t xml:space="preserve"> NAME SULAFAT </t>
  </si>
  <si>
    <t>HD 186791</t>
  </si>
  <si>
    <t xml:space="preserve"> NAME TARAZED </t>
  </si>
  <si>
    <t xml:space="preserve"> K3II            </t>
  </si>
  <si>
    <t>HD 113226</t>
  </si>
  <si>
    <t xml:space="preserve"> NAME VINDEMIATRIX </t>
  </si>
  <si>
    <t>HD 85503</t>
  </si>
  <si>
    <t>HD 165135</t>
  </si>
  <si>
    <t>HD 168723</t>
  </si>
  <si>
    <t xml:space="preserve"> K0III-IV        </t>
  </si>
  <si>
    <t>HD 170153</t>
  </si>
  <si>
    <t>HD 171443</t>
  </si>
  <si>
    <t>HD 181276</t>
  </si>
  <si>
    <t>HD 183912</t>
  </si>
  <si>
    <t xml:space="preserve"> NAME ALBIREO </t>
  </si>
  <si>
    <t xml:space="preserve"> K3II+...        </t>
  </si>
  <si>
    <t>HD 1522</t>
  </si>
  <si>
    <t>HD 188119</t>
  </si>
  <si>
    <t>HD 189319</t>
  </si>
  <si>
    <t>HD 190248</t>
  </si>
  <si>
    <t xml:space="preserve"> G7IV            </t>
  </si>
  <si>
    <t>HD 194093</t>
  </si>
  <si>
    <t xml:space="preserve"> F8Iab:          </t>
  </si>
  <si>
    <t>HD 203280</t>
  </si>
  <si>
    <t xml:space="preserve"> NAME ALDERAMIN </t>
  </si>
  <si>
    <t>HD 210027</t>
  </si>
  <si>
    <t>HD 210418</t>
  </si>
  <si>
    <t>HD 222404</t>
  </si>
  <si>
    <t xml:space="preserve"> K1IV            </t>
  </si>
  <si>
    <t>HD 3627</t>
  </si>
  <si>
    <t>HD 27371</t>
  </si>
  <si>
    <t>HD 24512</t>
  </si>
  <si>
    <t xml:space="preserve"> M2III           </t>
  </si>
  <si>
    <t>HD 90432</t>
  </si>
  <si>
    <t>HD 121370</t>
  </si>
  <si>
    <t xml:space="preserve"> G0IV            </t>
  </si>
  <si>
    <t>HD 36079</t>
  </si>
  <si>
    <t xml:space="preserve"> NAME NIHAL </t>
  </si>
  <si>
    <t xml:space="preserve"> G5II            </t>
  </si>
  <si>
    <t>HD 140573</t>
  </si>
  <si>
    <t xml:space="preserve"> NAME UNUKALHAI </t>
  </si>
  <si>
    <t xml:space="preserve"> K2IIIb          </t>
  </si>
  <si>
    <t>HD 36673</t>
  </si>
  <si>
    <t xml:space="preserve"> NAME ARNEB </t>
  </si>
  <si>
    <t xml:space="preserve"> F0Ib            </t>
  </si>
  <si>
    <t>HD 161096</t>
  </si>
  <si>
    <t xml:space="preserve"> NAME Cebalrai </t>
  </si>
  <si>
    <t>HD 193495</t>
  </si>
  <si>
    <t xml:space="preserve"> K0:II:+...      </t>
  </si>
  <si>
    <t>HD 44402</t>
  </si>
  <si>
    <t xml:space="preserve"> Cepheid variable Star </t>
  </si>
  <si>
    <t>HD 47670</t>
  </si>
  <si>
    <t>HD 54605</t>
  </si>
  <si>
    <t xml:space="preserve"> NAME WEZEN </t>
  </si>
  <si>
    <t>HD 69267</t>
  </si>
  <si>
    <t>HD 71129</t>
  </si>
  <si>
    <t xml:space="preserve"> K3III+...       </t>
  </si>
  <si>
    <t>HD 71369</t>
  </si>
  <si>
    <t xml:space="preserve"> G5III           </t>
  </si>
  <si>
    <t>HD 74180</t>
  </si>
  <si>
    <t xml:space="preserve"> F3Ia            </t>
  </si>
  <si>
    <t>HD 74575</t>
  </si>
  <si>
    <t>HD 76644</t>
  </si>
  <si>
    <t>HD 80404</t>
  </si>
  <si>
    <t>HD 82328</t>
  </si>
  <si>
    <t xml:space="preserve"> F6IV            </t>
  </si>
  <si>
    <t>HD 84441</t>
  </si>
  <si>
    <t xml:space="preserve"> G1II            </t>
  </si>
  <si>
    <t xml:space="preserve"> A0Ib            </t>
  </si>
  <si>
    <t>HD 89025</t>
  </si>
  <si>
    <t xml:space="preserve"> F0III           </t>
  </si>
  <si>
    <t>HD 89484</t>
  </si>
  <si>
    <t>HD 90853</t>
  </si>
  <si>
    <t xml:space="preserve"> F2II            </t>
  </si>
  <si>
    <t>HD 94264</t>
  </si>
  <si>
    <t>HD 94510</t>
  </si>
  <si>
    <t>HD 102224</t>
  </si>
  <si>
    <t xml:space="preserve"> K0.5IIIb        </t>
  </si>
  <si>
    <t>HD 107446</t>
  </si>
  <si>
    <t xml:space="preserve"> K3.5III         </t>
  </si>
  <si>
    <t>HD 110379</t>
  </si>
  <si>
    <t>HD 112300</t>
  </si>
  <si>
    <t xml:space="preserve"> M3III           </t>
  </si>
  <si>
    <t>HD 127665</t>
  </si>
  <si>
    <t>HD 11937</t>
  </si>
  <si>
    <t xml:space="preserve"> G8IIIbCNvar...  </t>
  </si>
  <si>
    <t>HD 129246J</t>
  </si>
  <si>
    <t xml:space="preserve"> A3IVn           </t>
  </si>
  <si>
    <t>HD 130109</t>
  </si>
  <si>
    <t>HD 130841</t>
  </si>
  <si>
    <t>HD 133208</t>
  </si>
  <si>
    <t xml:space="preserve"> Flare Star </t>
  </si>
  <si>
    <t>HD 135382</t>
  </si>
  <si>
    <t>HD 135742</t>
  </si>
  <si>
    <t>HD 137759</t>
  </si>
  <si>
    <t>HD 142860</t>
  </si>
  <si>
    <t>HD 143018</t>
  </si>
  <si>
    <t xml:space="preserve"> B1V+...         </t>
  </si>
  <si>
    <t>HD 146051</t>
  </si>
  <si>
    <t xml:space="preserve"> M0.5III         </t>
  </si>
  <si>
    <t>HD 148387</t>
  </si>
  <si>
    <t xml:space="preserve"> G8IIIb          </t>
  </si>
  <si>
    <t>HD 148857</t>
  </si>
  <si>
    <t xml:space="preserve"> A0V+...         </t>
  </si>
  <si>
    <t>HD 150680</t>
  </si>
  <si>
    <t>HD 150997</t>
  </si>
  <si>
    <t xml:space="preserve"> G7.5IIIb        </t>
  </si>
  <si>
    <t>HD 151680</t>
  </si>
  <si>
    <t>HD 152334</t>
  </si>
  <si>
    <t>HD 156283</t>
  </si>
  <si>
    <t xml:space="preserve"> K3Iab:          </t>
  </si>
  <si>
    <t>HD 159532</t>
  </si>
  <si>
    <t xml:space="preserve"> F1II            </t>
  </si>
  <si>
    <t>HD 163770</t>
  </si>
  <si>
    <t xml:space="preserve"> K1IIaCN+...     </t>
  </si>
  <si>
    <t>HD 108903</t>
  </si>
  <si>
    <t xml:space="preserve"> M3.5III         </t>
  </si>
  <si>
    <t>HD 23230</t>
  </si>
  <si>
    <t xml:space="preserve"> F5Iab:          </t>
  </si>
  <si>
    <t>HD 125238</t>
  </si>
  <si>
    <t>HD 169414</t>
  </si>
  <si>
    <t>HD 182640</t>
  </si>
  <si>
    <t>HD 81797</t>
  </si>
  <si>
    <t xml:space="preserve"> NAME ALPHARD </t>
  </si>
  <si>
    <t xml:space="preserve"> K3II-III        </t>
  </si>
  <si>
    <t>HD 117440</t>
  </si>
  <si>
    <t xml:space="preserve"> G9Ib...         </t>
  </si>
  <si>
    <t>HD 11636</t>
  </si>
  <si>
    <t>HD 120315</t>
  </si>
  <si>
    <t xml:space="preserve"> NAME ALCAID </t>
  </si>
  <si>
    <t>HD 121743</t>
  </si>
  <si>
    <t>HD 131873</t>
  </si>
  <si>
    <t xml:space="preserve"> NAME KOCHAB </t>
  </si>
  <si>
    <t>HD 135722</t>
  </si>
  <si>
    <t>HD 144217</t>
  </si>
  <si>
    <t xml:space="preserve"> B0.5V           </t>
  </si>
  <si>
    <t>HD 148856</t>
  </si>
  <si>
    <t xml:space="preserve"> G7IIIa          </t>
  </si>
  <si>
    <t>HD 17573</t>
  </si>
  <si>
    <t>HD 18322</t>
  </si>
  <si>
    <t>HD 19476</t>
  </si>
  <si>
    <t>HD 21120</t>
  </si>
  <si>
    <t xml:space="preserve"> G6III           </t>
  </si>
  <si>
    <t>HD 2151</t>
  </si>
  <si>
    <t xml:space="preserve"> G2IV            </t>
  </si>
  <si>
    <t>HD 24398</t>
  </si>
  <si>
    <t xml:space="preserve"> B1Iab:          </t>
  </si>
  <si>
    <t>HD 3360</t>
  </si>
  <si>
    <t>HD 30652</t>
  </si>
  <si>
    <t xml:space="preserve"> F6V             </t>
  </si>
  <si>
    <t xml:space="preserve"> B2III+...       </t>
  </si>
  <si>
    <t>HD 31398</t>
  </si>
  <si>
    <t>HD 32630</t>
  </si>
  <si>
    <t>HD 32887</t>
  </si>
  <si>
    <t>HD 33111</t>
  </si>
  <si>
    <t xml:space="preserve"> NAME BELLATRIX </t>
  </si>
  <si>
    <t>HD 4128</t>
  </si>
  <si>
    <t xml:space="preserve"> NAME SAIPH </t>
  </si>
  <si>
    <t>HD 6595</t>
  </si>
  <si>
    <t xml:space="preserve"> G8IIIvar        </t>
  </si>
  <si>
    <t>HD 47205</t>
  </si>
  <si>
    <t xml:space="preserve"> K1III+...       </t>
  </si>
  <si>
    <t>HD 48329</t>
  </si>
  <si>
    <t xml:space="preserve"> G8Ib            </t>
  </si>
  <si>
    <t>HD 48737</t>
  </si>
  <si>
    <t>HD 56537</t>
  </si>
  <si>
    <t>HD 56855</t>
  </si>
  <si>
    <t xml:space="preserve"> K3Ib            </t>
  </si>
  <si>
    <t>HD 71878</t>
  </si>
  <si>
    <t>HD 80493</t>
  </si>
  <si>
    <t xml:space="preserve"> K7III           </t>
  </si>
  <si>
    <t>HD 81937</t>
  </si>
  <si>
    <t>HD 83618</t>
  </si>
  <si>
    <t>HD 9270</t>
  </si>
  <si>
    <t xml:space="preserve"> G7IIa           </t>
  </si>
  <si>
    <t>HD 89758</t>
  </si>
  <si>
    <t>HD 90589</t>
  </si>
  <si>
    <t xml:space="preserve"> F2IV            </t>
  </si>
  <si>
    <t>HD 95418</t>
  </si>
  <si>
    <t xml:space="preserve"> NAME MERAK </t>
  </si>
  <si>
    <t>HD 95689</t>
  </si>
  <si>
    <t xml:space="preserve"> NAME DUBHE </t>
  </si>
  <si>
    <t xml:space="preserve"> K0Iab:          </t>
  </si>
  <si>
    <t xml:space="preserve"> A4V             </t>
  </si>
  <si>
    <t xml:space="preserve"> F4IV            </t>
  </si>
  <si>
    <t>HD 100029</t>
  </si>
  <si>
    <t xml:space="preserve"> Semi-regular pulsating Star </t>
  </si>
  <si>
    <t>HD 105707</t>
  </si>
  <si>
    <t xml:space="preserve"> NAME MINKAR </t>
  </si>
  <si>
    <t>HD 106591</t>
  </si>
  <si>
    <t xml:space="preserve"> NAME MEGREZ </t>
  </si>
  <si>
    <t>HD 106625</t>
  </si>
  <si>
    <t>HD 107259</t>
  </si>
  <si>
    <t>HD 108767</t>
  </si>
  <si>
    <t>HD 109379</t>
  </si>
  <si>
    <t>HD 11353</t>
  </si>
  <si>
    <t>HD 115659</t>
  </si>
  <si>
    <t>HD 358</t>
  </si>
  <si>
    <t xml:space="preserve"> V* alf And </t>
  </si>
  <si>
    <t xml:space="preserve"> NAME ALPHERATZ </t>
  </si>
  <si>
    <t xml:space="preserve"> B8IVmnp...      </t>
  </si>
  <si>
    <t>HD 3712</t>
  </si>
  <si>
    <t xml:space="preserve"> V* alf Cas </t>
  </si>
  <si>
    <t xml:space="preserve"> NAME SCHEDAR </t>
  </si>
  <si>
    <t xml:space="preserve"> K0IIIa          </t>
  </si>
  <si>
    <t>HD 18884</t>
  </si>
  <si>
    <t xml:space="preserve"> V* alf Cet </t>
  </si>
  <si>
    <t xml:space="preserve"> NAME MENKAR </t>
  </si>
  <si>
    <t xml:space="preserve"> M1.5IIIa        </t>
  </si>
  <si>
    <t>HD 128898</t>
  </si>
  <si>
    <t xml:space="preserve"> V* alf Cir </t>
  </si>
  <si>
    <t xml:space="preserve"> Ap...           </t>
  </si>
  <si>
    <t>HD 139006</t>
  </si>
  <si>
    <t xml:space="preserve"> V* alf CrB </t>
  </si>
  <si>
    <t xml:space="preserve"> NAME ALPHECCA </t>
  </si>
  <si>
    <t xml:space="preserve"> Eclipsing binary of Algol type </t>
  </si>
  <si>
    <t>HD 29305</t>
  </si>
  <si>
    <t xml:space="preserve"> V* alf Dor </t>
  </si>
  <si>
    <t xml:space="preserve"> A0IIIs...       </t>
  </si>
  <si>
    <t>HD 156014</t>
  </si>
  <si>
    <t xml:space="preserve"> V* alf Her </t>
  </si>
  <si>
    <t xml:space="preserve"> M5Ib-II         </t>
  </si>
  <si>
    <t>HD 172167</t>
  </si>
  <si>
    <t xml:space="preserve"> V* alf Lyr </t>
  </si>
  <si>
    <t xml:space="preserve"> NAME VEGA </t>
  </si>
  <si>
    <t xml:space="preserve"> V* alf Ori </t>
  </si>
  <si>
    <t xml:space="preserve"> NAME BETELGEUSE </t>
  </si>
  <si>
    <t xml:space="preserve"> M2Iab:          </t>
  </si>
  <si>
    <t>HD 20902</t>
  </si>
  <si>
    <t xml:space="preserve"> V* alf Per </t>
  </si>
  <si>
    <t xml:space="preserve"> NAME MIRFAK </t>
  </si>
  <si>
    <t>HD 148478</t>
  </si>
  <si>
    <t xml:space="preserve"> V* alf Sco </t>
  </si>
  <si>
    <t xml:space="preserve"> NAME ANTARES </t>
  </si>
  <si>
    <t xml:space="preserve"> M1.5Iab-b       </t>
  </si>
  <si>
    <t>HD 29139</t>
  </si>
  <si>
    <t xml:space="preserve"> V* alf Tau </t>
  </si>
  <si>
    <t xml:space="preserve"> NAME ALDEBARAN </t>
  </si>
  <si>
    <t>HD 11443</t>
  </si>
  <si>
    <t xml:space="preserve"> V* alf Tri </t>
  </si>
  <si>
    <t>HD 116658</t>
  </si>
  <si>
    <t xml:space="preserve"> V* alf Vir </t>
  </si>
  <si>
    <t xml:space="preserve"> NAME SPICA </t>
  </si>
  <si>
    <t xml:space="preserve"> B1III-IV+...    </t>
  </si>
  <si>
    <t xml:space="preserve"> Ellipsoidal variable Star </t>
  </si>
  <si>
    <t>HD 112413</t>
  </si>
  <si>
    <t xml:space="preserve"> V* alf02 CVn </t>
  </si>
  <si>
    <t xml:space="preserve"> A0spe...        </t>
  </si>
  <si>
    <t>HD 40183</t>
  </si>
  <si>
    <t xml:space="preserve"> V* bet Aur </t>
  </si>
  <si>
    <t xml:space="preserve"> NAME MENKALINAN </t>
  </si>
  <si>
    <t xml:space="preserve"> A2IV+...        </t>
  </si>
  <si>
    <t>HD 432</t>
  </si>
  <si>
    <t xml:space="preserve"> V* bet Cas </t>
  </si>
  <si>
    <t xml:space="preserve"> NAME CAPH </t>
  </si>
  <si>
    <t>HD 137909</t>
  </si>
  <si>
    <t xml:space="preserve"> V* bet CrB </t>
  </si>
  <si>
    <t xml:space="preserve"> NAME PEC. ROSETTE </t>
  </si>
  <si>
    <t xml:space="preserve"> F0p             </t>
  </si>
  <si>
    <t>HD 214952</t>
  </si>
  <si>
    <t xml:space="preserve"> V* bet Gru </t>
  </si>
  <si>
    <t xml:space="preserve"> M5III           </t>
  </si>
  <si>
    <t>HD 102647</t>
  </si>
  <si>
    <t xml:space="preserve"> V* bet Leo </t>
  </si>
  <si>
    <t xml:space="preserve"> NAME DENEBOLA </t>
  </si>
  <si>
    <t>HD 174638</t>
  </si>
  <si>
    <t xml:space="preserve"> V* bet Lyr </t>
  </si>
  <si>
    <t xml:space="preserve"> NAME SHELIAK </t>
  </si>
  <si>
    <t xml:space="preserve"> B7Ve+...        </t>
  </si>
  <si>
    <t>HD 217906</t>
  </si>
  <si>
    <t xml:space="preserve"> V* bet Peg </t>
  </si>
  <si>
    <t xml:space="preserve"> NAME SCHEAT </t>
  </si>
  <si>
    <t xml:space="preserve"> M2.5II-III      </t>
  </si>
  <si>
    <t>HD 19356</t>
  </si>
  <si>
    <t xml:space="preserve"> V* bet Per </t>
  </si>
  <si>
    <t xml:space="preserve"> NAME ALGOL A </t>
  </si>
  <si>
    <t>HD 207098</t>
  </si>
  <si>
    <t xml:space="preserve"> V* del Cap </t>
  </si>
  <si>
    <t xml:space="preserve"> A7IIIm          </t>
  </si>
  <si>
    <t>HD 8538</t>
  </si>
  <si>
    <t xml:space="preserve"> V* del Cas </t>
  </si>
  <si>
    <t xml:space="preserve"> A5III-IVvar     </t>
  </si>
  <si>
    <t>HD 23249</t>
  </si>
  <si>
    <t xml:space="preserve"> V* del Eri </t>
  </si>
  <si>
    <t xml:space="preserve"> V* del Ori </t>
  </si>
  <si>
    <t xml:space="preserve"> NAME MINTAKA </t>
  </si>
  <si>
    <t xml:space="preserve"> O9.5II+...      </t>
  </si>
  <si>
    <t>HD 22928</t>
  </si>
  <si>
    <t xml:space="preserve"> V* del Per </t>
  </si>
  <si>
    <t>HD 138918</t>
  </si>
  <si>
    <t xml:space="preserve"> V* del Ser </t>
  </si>
  <si>
    <t>HD 187076J</t>
  </si>
  <si>
    <t xml:space="preserve"> V* del Sge </t>
  </si>
  <si>
    <t xml:space="preserve"> M2II+...        </t>
  </si>
  <si>
    <t>HD 31964</t>
  </si>
  <si>
    <t xml:space="preserve"> V* eps Aur </t>
  </si>
  <si>
    <t xml:space="preserve"> A8Iab:          </t>
  </si>
  <si>
    <t>HD 22049</t>
  </si>
  <si>
    <t xml:space="preserve"> V* eps Eri </t>
  </si>
  <si>
    <t xml:space="preserve"> K2V             </t>
  </si>
  <si>
    <t>HD 74874</t>
  </si>
  <si>
    <t xml:space="preserve"> V* eps Hya </t>
  </si>
  <si>
    <t>HD 206778</t>
  </si>
  <si>
    <t xml:space="preserve"> V* eps Peg </t>
  </si>
  <si>
    <t xml:space="preserve"> NAME ENIF </t>
  </si>
  <si>
    <t xml:space="preserve"> K2Ib            </t>
  </si>
  <si>
    <t>HD 112185</t>
  </si>
  <si>
    <t xml:space="preserve"> V* eps UMa </t>
  </si>
  <si>
    <t xml:space="preserve"> NAME ALIOTH </t>
  </si>
  <si>
    <t xml:space="preserve"> A0p...          </t>
  </si>
  <si>
    <t>HD 4614</t>
  </si>
  <si>
    <t xml:space="preserve"> V* eta Cas </t>
  </si>
  <si>
    <t xml:space="preserve"> G0V             </t>
  </si>
  <si>
    <t>HD 58350</t>
  </si>
  <si>
    <t xml:space="preserve"> V* eta CMa </t>
  </si>
  <si>
    <t xml:space="preserve"> B5Iab:          </t>
  </si>
  <si>
    <t>HD 42995</t>
  </si>
  <si>
    <t xml:space="preserve"> V* eta Gem </t>
  </si>
  <si>
    <t xml:space="preserve"> V* eta Ori </t>
  </si>
  <si>
    <t xml:space="preserve"> Eclipsing binary of beta Lyr type </t>
  </si>
  <si>
    <t>HD 167618</t>
  </si>
  <si>
    <t xml:space="preserve"> V* eta Sgr </t>
  </si>
  <si>
    <t>HD 161892</t>
  </si>
  <si>
    <t xml:space="preserve"> V* G Sco </t>
  </si>
  <si>
    <t>HD 127762</t>
  </si>
  <si>
    <t xml:space="preserve"> V* gam Boo </t>
  </si>
  <si>
    <t>HD 140436</t>
  </si>
  <si>
    <t xml:space="preserve"> V* gam CrB </t>
  </si>
  <si>
    <t xml:space="preserve"> B9IV+...        </t>
  </si>
  <si>
    <t>HD 25025</t>
  </si>
  <si>
    <t xml:space="preserve"> V* gam Eri </t>
  </si>
  <si>
    <t xml:space="preserve"> NAME ZAURAK </t>
  </si>
  <si>
    <t xml:space="preserve"> M1IIIb...       </t>
  </si>
  <si>
    <t>HD 147547</t>
  </si>
  <si>
    <t xml:space="preserve"> V* gam Her </t>
  </si>
  <si>
    <t xml:space="preserve"> A9III           </t>
  </si>
  <si>
    <t>HD 138690</t>
  </si>
  <si>
    <t xml:space="preserve"> V* gam Lup </t>
  </si>
  <si>
    <t>HD 18925</t>
  </si>
  <si>
    <t xml:space="preserve"> V* gam Per </t>
  </si>
  <si>
    <t xml:space="preserve"> G8III+...       </t>
  </si>
  <si>
    <t>HD 9053</t>
  </si>
  <si>
    <t xml:space="preserve"> V* gam Phe </t>
  </si>
  <si>
    <t xml:space="preserve"> M0IIIa...       </t>
  </si>
  <si>
    <t>HD 137422</t>
  </si>
  <si>
    <t xml:space="preserve"> V* gam UMi </t>
  </si>
  <si>
    <t>HD 153210</t>
  </si>
  <si>
    <t xml:space="preserve"> V* kap Oph </t>
  </si>
  <si>
    <t>HD 163993</t>
  </si>
  <si>
    <t xml:space="preserve"> V* ksi Her </t>
  </si>
  <si>
    <t>HD 21364</t>
  </si>
  <si>
    <t xml:space="preserve"> V* ksi Tau </t>
  </si>
  <si>
    <t>HD 98230J</t>
  </si>
  <si>
    <t xml:space="preserve"> V* ksi UMa </t>
  </si>
  <si>
    <t>HD 84810</t>
  </si>
  <si>
    <t xml:space="preserve"> V* l Car </t>
  </si>
  <si>
    <t xml:space="preserve"> G3Ib            </t>
  </si>
  <si>
    <t>HD 222107</t>
  </si>
  <si>
    <t xml:space="preserve"> V* lam And </t>
  </si>
  <si>
    <t>HD 216386</t>
  </si>
  <si>
    <t xml:space="preserve"> V* lam Aqr </t>
  </si>
  <si>
    <t>HD 25204</t>
  </si>
  <si>
    <t xml:space="preserve"> V* lam Tau </t>
  </si>
  <si>
    <t xml:space="preserve"> B3V+...         </t>
  </si>
  <si>
    <t>HD 78647</t>
  </si>
  <si>
    <t xml:space="preserve"> V* lam Vel </t>
  </si>
  <si>
    <t xml:space="preserve"> K4Ib-II         </t>
  </si>
  <si>
    <t>HD 44478</t>
  </si>
  <si>
    <t xml:space="preserve"> V* mu. Gem </t>
  </si>
  <si>
    <t>HD 33904</t>
  </si>
  <si>
    <t xml:space="preserve"> V* mu. Lep </t>
  </si>
  <si>
    <t xml:space="preserve"> B9IV:...        </t>
  </si>
  <si>
    <t>HD 166937</t>
  </si>
  <si>
    <t xml:space="preserve"> V* mu. Sgr </t>
  </si>
  <si>
    <t xml:space="preserve"> B2III:          </t>
  </si>
  <si>
    <t>HD 151890</t>
  </si>
  <si>
    <t xml:space="preserve"> V* mu.01 Sco </t>
  </si>
  <si>
    <t xml:space="preserve"> B1.5Vp+...      </t>
  </si>
  <si>
    <t>HD 82668</t>
  </si>
  <si>
    <t xml:space="preserve"> V* N Vel </t>
  </si>
  <si>
    <t>HD 120307</t>
  </si>
  <si>
    <t xml:space="preserve"> V* nu. Cen </t>
  </si>
  <si>
    <t>HD 14386</t>
  </si>
  <si>
    <t xml:space="preserve"> V* o Cet </t>
  </si>
  <si>
    <t xml:space="preserve"> NAME MIRA A </t>
  </si>
  <si>
    <t xml:space="preserve"> M7IIIe          </t>
  </si>
  <si>
    <t xml:space="preserve"> Variable Star of Mira Cet type </t>
  </si>
  <si>
    <t>HD 217675</t>
  </si>
  <si>
    <t xml:space="preserve"> V* omi And </t>
  </si>
  <si>
    <t xml:space="preserve"> B6IIIpe+...     </t>
  </si>
  <si>
    <t>HD 166014</t>
  </si>
  <si>
    <t xml:space="preserve"> V* omi Her </t>
  </si>
  <si>
    <t>HD 23180</t>
  </si>
  <si>
    <t xml:space="preserve"> V* omi Per </t>
  </si>
  <si>
    <t>HD 74195</t>
  </si>
  <si>
    <t xml:space="preserve"> V* omi Vel </t>
  </si>
  <si>
    <t>HD 50877</t>
  </si>
  <si>
    <t xml:space="preserve"> V* omi01 CMa </t>
  </si>
  <si>
    <t xml:space="preserve"> K2.5Iab:        </t>
  </si>
  <si>
    <t>HD 53138</t>
  </si>
  <si>
    <t xml:space="preserve"> V* omi02 CMa </t>
  </si>
  <si>
    <t xml:space="preserve"> B3Ia            </t>
  </si>
  <si>
    <t xml:space="preserve"> V* pi.05 Ori </t>
  </si>
  <si>
    <t xml:space="preserve"> B3III+...       </t>
  </si>
  <si>
    <t xml:space="preserve"> V* rho Leo </t>
  </si>
  <si>
    <t xml:space="preserve"> B1Iab           </t>
  </si>
  <si>
    <t>HD 19058</t>
  </si>
  <si>
    <t xml:space="preserve"> V* rho Per </t>
  </si>
  <si>
    <t xml:space="preserve"> M4II            </t>
  </si>
  <si>
    <t>HD 67523</t>
  </si>
  <si>
    <t xml:space="preserve"> V* rho Pup </t>
  </si>
  <si>
    <t xml:space="preserve"> F6IIp...        </t>
  </si>
  <si>
    <t>HD 181577</t>
  </si>
  <si>
    <t xml:space="preserve"> V* rho01 Sgr </t>
  </si>
  <si>
    <t xml:space="preserve"> F0III/IV        </t>
  </si>
  <si>
    <t>HD 52877</t>
  </si>
  <si>
    <t xml:space="preserve"> V* sig CMa </t>
  </si>
  <si>
    <t xml:space="preserve"> M1.5Iab:        </t>
  </si>
  <si>
    <t>HD 133216</t>
  </si>
  <si>
    <t xml:space="preserve"> V* sig Lib </t>
  </si>
  <si>
    <t xml:space="preserve"> M3/M4III        </t>
  </si>
  <si>
    <t>HD 59717</t>
  </si>
  <si>
    <t xml:space="preserve"> V* sig Pup </t>
  </si>
  <si>
    <t>HD 143454</t>
  </si>
  <si>
    <t xml:space="preserve"> V* T CrB </t>
  </si>
  <si>
    <t xml:space="preserve">      </t>
  </si>
  <si>
    <t xml:space="preserve"> M3IIIp          </t>
  </si>
  <si>
    <t xml:space="preserve"> Symbiotic Star </t>
  </si>
  <si>
    <t>HD 202444</t>
  </si>
  <si>
    <t xml:space="preserve"> V* tau Cyg </t>
  </si>
  <si>
    <t>HD 147394</t>
  </si>
  <si>
    <t xml:space="preserve"> V* tau Her </t>
  </si>
  <si>
    <t>HD 17879</t>
  </si>
  <si>
    <t xml:space="preserve"> V* tau Per </t>
  </si>
  <si>
    <t xml:space="preserve"> G4III+...       </t>
  </si>
  <si>
    <t>HD 20720</t>
  </si>
  <si>
    <t xml:space="preserve"> V* tau04 Eri </t>
  </si>
  <si>
    <t>HD 40312</t>
  </si>
  <si>
    <t xml:space="preserve"> V* tet Aur </t>
  </si>
  <si>
    <t xml:space="preserve"> A0sp...         </t>
  </si>
  <si>
    <t>HD 84999</t>
  </si>
  <si>
    <t xml:space="preserve"> V* ups UMa </t>
  </si>
  <si>
    <t>HD 89388</t>
  </si>
  <si>
    <t xml:space="preserve"> V* V337 Car </t>
  </si>
  <si>
    <t xml:space="preserve"> K3IIa           </t>
  </si>
  <si>
    <t>HD 79351</t>
  </si>
  <si>
    <t xml:space="preserve"> V* V357 Car </t>
  </si>
  <si>
    <t>HD 96918</t>
  </si>
  <si>
    <t xml:space="preserve"> V* V382 Car </t>
  </si>
  <si>
    <t xml:space="preserve"> G0Ia0           </t>
  </si>
  <si>
    <t>HD 192577</t>
  </si>
  <si>
    <t xml:space="preserve"> V* V695 Cyg </t>
  </si>
  <si>
    <t xml:space="preserve"> K2II+...        </t>
  </si>
  <si>
    <t>HD 32068</t>
  </si>
  <si>
    <t xml:space="preserve"> V* zet Aur </t>
  </si>
  <si>
    <t xml:space="preserve"> K4Ib-II+...     </t>
  </si>
  <si>
    <t>HD 210745</t>
  </si>
  <si>
    <t xml:space="preserve"> V* zet Cep </t>
  </si>
  <si>
    <t xml:space="preserve"> K1.5Iab:        </t>
  </si>
  <si>
    <t>HD 6882</t>
  </si>
  <si>
    <t xml:space="preserve"> V* zet Phe </t>
  </si>
  <si>
    <t xml:space="preserve"> B6V+...         </t>
  </si>
  <si>
    <t>spec type</t>
  </si>
  <si>
    <t>CF1#</t>
  </si>
  <si>
    <t>CF2#</t>
  </si>
  <si>
    <t>CF3#</t>
  </si>
  <si>
    <t>CF4#</t>
  </si>
  <si>
    <t>All stars with V &lt; 4 mag</t>
  </si>
  <si>
    <t>All stars with 4 &lt; V &lt; 6 mag</t>
  </si>
  <si>
    <t>Potential BRITE Target Stars</t>
  </si>
  <si>
    <t>epaunzen@monoceros.physics.muni.cz</t>
  </si>
  <si>
    <t>Status</t>
  </si>
  <si>
    <t>Missing spectra for CF1:</t>
  </si>
  <si>
    <t>Missing spectra for CF2:</t>
  </si>
  <si>
    <t>Missing spectra for CF4:</t>
  </si>
  <si>
    <t>Missing spectra for CF3:</t>
  </si>
  <si>
    <t>High-res spectrum3</t>
  </si>
  <si>
    <t xml:space="preserve">* 1 UMi </t>
  </si>
  <si>
    <t xml:space="preserve">* 11 Dra </t>
  </si>
  <si>
    <t xml:space="preserve">* 14 Leo </t>
  </si>
  <si>
    <t xml:space="preserve">* 2 CMa </t>
  </si>
  <si>
    <t xml:space="preserve">* 20 Sco </t>
  </si>
  <si>
    <t xml:space="preserve">* 30 Mon </t>
  </si>
  <si>
    <t xml:space="preserve">* 32 Aur </t>
  </si>
  <si>
    <t xml:space="preserve">* 32 Ser </t>
  </si>
  <si>
    <t xml:space="preserve">* 35 Sco </t>
  </si>
  <si>
    <t xml:space="preserve">* 37 And </t>
  </si>
  <si>
    <t xml:space="preserve">* 37 Sgr </t>
  </si>
  <si>
    <t xml:space="preserve">* 38 Lyn </t>
  </si>
  <si>
    <t xml:space="preserve">* 38 Tau </t>
  </si>
  <si>
    <t xml:space="preserve">* 4 Tri </t>
  </si>
  <si>
    <t xml:space="preserve">* 41 Eri </t>
  </si>
  <si>
    <t xml:space="preserve">* 42 Oph </t>
  </si>
  <si>
    <t xml:space="preserve">* 45 Per </t>
  </si>
  <si>
    <t xml:space="preserve">* 48 Eri </t>
  </si>
  <si>
    <t xml:space="preserve">* 48 Peg </t>
  </si>
  <si>
    <t xml:space="preserve">* 49 Hya </t>
  </si>
  <si>
    <t xml:space="preserve">* 5 Lup </t>
  </si>
  <si>
    <t xml:space="preserve">* 50 Cas </t>
  </si>
  <si>
    <t xml:space="preserve">* 52 Eri </t>
  </si>
  <si>
    <t xml:space="preserve">* 54 UMa </t>
  </si>
  <si>
    <t xml:space="preserve">* 55 Aql </t>
  </si>
  <si>
    <t xml:space="preserve">* 55 Gem A </t>
  </si>
  <si>
    <t xml:space="preserve">* 55 Ser </t>
  </si>
  <si>
    <t xml:space="preserve">* 57 Eri </t>
  </si>
  <si>
    <t xml:space="preserve">* 58 Cyg </t>
  </si>
  <si>
    <t xml:space="preserve">* 58 Her </t>
  </si>
  <si>
    <t xml:space="preserve">* 6 Cap </t>
  </si>
  <si>
    <t xml:space="preserve">* 64 Oph </t>
  </si>
  <si>
    <t xml:space="preserve">* 65 Aql </t>
  </si>
  <si>
    <t xml:space="preserve">* 66 Gem A </t>
  </si>
  <si>
    <t xml:space="preserve">* 66 Gem B </t>
  </si>
  <si>
    <t xml:space="preserve">* 67 Oph </t>
  </si>
  <si>
    <t xml:space="preserve">* 7 Sco </t>
  </si>
  <si>
    <t xml:space="preserve">* 77 Tau </t>
  </si>
  <si>
    <t xml:space="preserve">* 78 Tau </t>
  </si>
  <si>
    <t xml:space="preserve">* 8 Cep </t>
  </si>
  <si>
    <t xml:space="preserve">* 8 Equ </t>
  </si>
  <si>
    <t xml:space="preserve">* 85 Her </t>
  </si>
  <si>
    <t xml:space="preserve">* 88 Aqr </t>
  </si>
  <si>
    <t xml:space="preserve">* 88 Peg </t>
  </si>
  <si>
    <t xml:space="preserve">* 9 Sco </t>
  </si>
  <si>
    <t xml:space="preserve">* 98 Aqr </t>
  </si>
  <si>
    <t xml:space="preserve">* a Pup </t>
  </si>
  <si>
    <t xml:space="preserve">* a Vel </t>
  </si>
  <si>
    <t xml:space="preserve">* alf Aps </t>
  </si>
  <si>
    <t xml:space="preserve">* alf Ara </t>
  </si>
  <si>
    <t xml:space="preserve">* alf Col </t>
  </si>
  <si>
    <t xml:space="preserve">* alf Crv </t>
  </si>
  <si>
    <t xml:space="preserve">* alf Del </t>
  </si>
  <si>
    <t xml:space="preserve">* alf For </t>
  </si>
  <si>
    <t xml:space="preserve">* alf Her </t>
  </si>
  <si>
    <t xml:space="preserve">* alf Hor </t>
  </si>
  <si>
    <t xml:space="preserve">* alf Hyi </t>
  </si>
  <si>
    <t xml:space="preserve">* alf Ind </t>
  </si>
  <si>
    <t xml:space="preserve">* alf Lac </t>
  </si>
  <si>
    <t xml:space="preserve">* alf Lup </t>
  </si>
  <si>
    <t xml:space="preserve">* alf Mon </t>
  </si>
  <si>
    <t xml:space="preserve">* alf Mus </t>
  </si>
  <si>
    <t xml:space="preserve">* alf Pav </t>
  </si>
  <si>
    <t xml:space="preserve">* alf Peg </t>
  </si>
  <si>
    <t xml:space="preserve">* alf Pic </t>
  </si>
  <si>
    <t xml:space="preserve">* alf Ret </t>
  </si>
  <si>
    <t xml:space="preserve">* alf Tel </t>
  </si>
  <si>
    <t xml:space="preserve">* alf TrA </t>
  </si>
  <si>
    <t xml:space="preserve">* alf Tuc </t>
  </si>
  <si>
    <t xml:space="preserve">* alf01 Cru </t>
  </si>
  <si>
    <t xml:space="preserve">* b Cen </t>
  </si>
  <si>
    <t xml:space="preserve">* bet Aqr </t>
  </si>
  <si>
    <t xml:space="preserve">* bet Ara </t>
  </si>
  <si>
    <t xml:space="preserve">* bet Car </t>
  </si>
  <si>
    <t xml:space="preserve">* bet Cen </t>
  </si>
  <si>
    <t xml:space="preserve">* bet CMi </t>
  </si>
  <si>
    <t xml:space="preserve">* bet Col </t>
  </si>
  <si>
    <t xml:space="preserve">* bet Cru </t>
  </si>
  <si>
    <t xml:space="preserve">* bet Dor </t>
  </si>
  <si>
    <t xml:space="preserve">* bet Dra </t>
  </si>
  <si>
    <t xml:space="preserve">* bet Ind </t>
  </si>
  <si>
    <t xml:space="preserve">* bet Lup </t>
  </si>
  <si>
    <t xml:space="preserve">* bet Pav </t>
  </si>
  <si>
    <t xml:space="preserve">* bet Pic </t>
  </si>
  <si>
    <t xml:space="preserve">* bet Pyx </t>
  </si>
  <si>
    <t xml:space="preserve">* bet Ser </t>
  </si>
  <si>
    <t xml:space="preserve">* bet TrA </t>
  </si>
  <si>
    <t xml:space="preserve">* bet Vir </t>
  </si>
  <si>
    <t xml:space="preserve">* c Car </t>
  </si>
  <si>
    <t xml:space="preserve">* c Pup </t>
  </si>
  <si>
    <t xml:space="preserve">* c Vel </t>
  </si>
  <si>
    <t xml:space="preserve">* chi Car </t>
  </si>
  <si>
    <t xml:space="preserve">* d Eri </t>
  </si>
  <si>
    <t xml:space="preserve">* del Aqr </t>
  </si>
  <si>
    <t xml:space="preserve">* del Ara </t>
  </si>
  <si>
    <t xml:space="preserve">* del Aur </t>
  </si>
  <si>
    <t xml:space="preserve">* del Cen </t>
  </si>
  <si>
    <t xml:space="preserve">* del Cnc </t>
  </si>
  <si>
    <t xml:space="preserve">* del Col </t>
  </si>
  <si>
    <t xml:space="preserve">* del Crt </t>
  </si>
  <si>
    <t xml:space="preserve">* del Cru </t>
  </si>
  <si>
    <t xml:space="preserve">* del Dra </t>
  </si>
  <si>
    <t xml:space="preserve">* del Her </t>
  </si>
  <si>
    <t xml:space="preserve">* del Lep </t>
  </si>
  <si>
    <t xml:space="preserve">* del Lup </t>
  </si>
  <si>
    <t xml:space="preserve">* del Phe </t>
  </si>
  <si>
    <t xml:space="preserve">* del Sgr </t>
  </si>
  <si>
    <t xml:space="preserve">* del Tau </t>
  </si>
  <si>
    <t xml:space="preserve">* del TrA </t>
  </si>
  <si>
    <t xml:space="preserve">* del Vel </t>
  </si>
  <si>
    <t xml:space="preserve">* del Vol </t>
  </si>
  <si>
    <t xml:space="preserve">* eps Aqr </t>
  </si>
  <si>
    <t xml:space="preserve">* eps Cas </t>
  </si>
  <si>
    <t xml:space="preserve">* eps Cen </t>
  </si>
  <si>
    <t xml:space="preserve">* eps Col </t>
  </si>
  <si>
    <t xml:space="preserve">* eps Cyg </t>
  </si>
  <si>
    <t xml:space="preserve">* eps Gru </t>
  </si>
  <si>
    <t xml:space="preserve">* eps Lup </t>
  </si>
  <si>
    <t xml:space="preserve">* eps Oph </t>
  </si>
  <si>
    <t xml:space="preserve">* eps Pav </t>
  </si>
  <si>
    <t xml:space="preserve">* eps Phe </t>
  </si>
  <si>
    <t xml:space="preserve">* eps Ser </t>
  </si>
  <si>
    <t xml:space="preserve">* eps Tau </t>
  </si>
  <si>
    <t xml:space="preserve">* eta Ara </t>
  </si>
  <si>
    <t xml:space="preserve">* eta Cen </t>
  </si>
  <si>
    <t xml:space="preserve">* eta Cep </t>
  </si>
  <si>
    <t xml:space="preserve">* eta Cet </t>
  </si>
  <si>
    <t xml:space="preserve">* eta Col </t>
  </si>
  <si>
    <t xml:space="preserve">* eta Cyg </t>
  </si>
  <si>
    <t xml:space="preserve">* eta Lep </t>
  </si>
  <si>
    <t xml:space="preserve">* eta Lup </t>
  </si>
  <si>
    <t xml:space="preserve">* eta Pav </t>
  </si>
  <si>
    <t xml:space="preserve">* eta Peg </t>
  </si>
  <si>
    <t xml:space="preserve">* eta Per </t>
  </si>
  <si>
    <t xml:space="preserve">* eta Sco </t>
  </si>
  <si>
    <t xml:space="preserve">* gam Aps </t>
  </si>
  <si>
    <t xml:space="preserve">* gam Aqr </t>
  </si>
  <si>
    <t xml:space="preserve">* gam Ara </t>
  </si>
  <si>
    <t xml:space="preserve">* gam Cas </t>
  </si>
  <si>
    <t xml:space="preserve">* gam Cen </t>
  </si>
  <si>
    <t xml:space="preserve">* gam Cet </t>
  </si>
  <si>
    <t xml:space="preserve">* gam Gru </t>
  </si>
  <si>
    <t xml:space="preserve">* gam Lep </t>
  </si>
  <si>
    <t xml:space="preserve">* gam Mon </t>
  </si>
  <si>
    <t xml:space="preserve">* gam Mus </t>
  </si>
  <si>
    <t xml:space="preserve">* gam Oph </t>
  </si>
  <si>
    <t xml:space="preserve">* gam Psc </t>
  </si>
  <si>
    <t xml:space="preserve">* gam Tri </t>
  </si>
  <si>
    <t xml:space="preserve">* i Car </t>
  </si>
  <si>
    <t xml:space="preserve">* iot Cen </t>
  </si>
  <si>
    <t xml:space="preserve">* iot Cep </t>
  </si>
  <si>
    <t xml:space="preserve">* iot Cyg </t>
  </si>
  <si>
    <t xml:space="preserve">* iot Gru </t>
  </si>
  <si>
    <t xml:space="preserve">* kap CMa </t>
  </si>
  <si>
    <t xml:space="preserve">* kap Dra </t>
  </si>
  <si>
    <t xml:space="preserve">* kap Gem </t>
  </si>
  <si>
    <t xml:space="preserve">* kap Lup </t>
  </si>
  <si>
    <t xml:space="preserve">* kap Phe </t>
  </si>
  <si>
    <t xml:space="preserve">* kap Sco </t>
  </si>
  <si>
    <t xml:space="preserve">* kap Vel </t>
  </si>
  <si>
    <t xml:space="preserve">* ksi Cyg </t>
  </si>
  <si>
    <t xml:space="preserve">* ksi Dra </t>
  </si>
  <si>
    <t xml:space="preserve">* ksi Hya </t>
  </si>
  <si>
    <t xml:space="preserve">* ksi Pup </t>
  </si>
  <si>
    <t xml:space="preserve">* l Pup </t>
  </si>
  <si>
    <t xml:space="preserve">* lam Aql </t>
  </si>
  <si>
    <t xml:space="preserve">* lam Cen </t>
  </si>
  <si>
    <t xml:space="preserve">* lam Mus </t>
  </si>
  <si>
    <t xml:space="preserve">* lam Peg </t>
  </si>
  <si>
    <t xml:space="preserve">* lam Sgr </t>
  </si>
  <si>
    <t xml:space="preserve">* lam UMa </t>
  </si>
  <si>
    <t xml:space="preserve">* ome Car </t>
  </si>
  <si>
    <t xml:space="preserve">* omi Sgr </t>
  </si>
  <si>
    <t xml:space="preserve">* p Car </t>
  </si>
  <si>
    <t xml:space="preserve">* p Vel </t>
  </si>
  <si>
    <t xml:space="preserve">* phi Eri </t>
  </si>
  <si>
    <t xml:space="preserve">* phi Sgr </t>
  </si>
  <si>
    <t xml:space="preserve">* phi Vel </t>
  </si>
  <si>
    <t xml:space="preserve">* psi UMa </t>
  </si>
  <si>
    <t xml:space="preserve">* psi Vel </t>
  </si>
  <si>
    <t xml:space="preserve">* q Vel </t>
  </si>
  <si>
    <t xml:space="preserve">* rho Cen </t>
  </si>
  <si>
    <t xml:space="preserve">* rho Cyg </t>
  </si>
  <si>
    <t xml:space="preserve">* rho Sco </t>
  </si>
  <si>
    <t xml:space="preserve">* sig Cen </t>
  </si>
  <si>
    <t xml:space="preserve">* tau Cen </t>
  </si>
  <si>
    <t xml:space="preserve">* tau Cet </t>
  </si>
  <si>
    <t xml:space="preserve">* tau Lib </t>
  </si>
  <si>
    <t xml:space="preserve">* tau Ori </t>
  </si>
  <si>
    <t xml:space="preserve">* tau Pup </t>
  </si>
  <si>
    <t xml:space="preserve">* tau Sco </t>
  </si>
  <si>
    <t xml:space="preserve">* tau Sgr </t>
  </si>
  <si>
    <t xml:space="preserve">* tet Ara </t>
  </si>
  <si>
    <t xml:space="preserve">* tet Car </t>
  </si>
  <si>
    <t xml:space="preserve">* tet Cen </t>
  </si>
  <si>
    <t xml:space="preserve">* tet Cet </t>
  </si>
  <si>
    <t xml:space="preserve">* tet Gem </t>
  </si>
  <si>
    <t xml:space="preserve">* tet Hya </t>
  </si>
  <si>
    <t xml:space="preserve">* ups Per </t>
  </si>
  <si>
    <t xml:space="preserve">* ups Sco </t>
  </si>
  <si>
    <t xml:space="preserve">* zet Aql </t>
  </si>
  <si>
    <t xml:space="preserve">* zet Ara </t>
  </si>
  <si>
    <t xml:space="preserve">* zet Cap </t>
  </si>
  <si>
    <t xml:space="preserve">* zet Cen </t>
  </si>
  <si>
    <t xml:space="preserve">* zet Dra </t>
  </si>
  <si>
    <t xml:space="preserve">* zet Hya </t>
  </si>
  <si>
    <t xml:space="preserve">* zet Lep </t>
  </si>
  <si>
    <t xml:space="preserve">* zet Lup </t>
  </si>
  <si>
    <t xml:space="preserve">* zet Oph </t>
  </si>
  <si>
    <t xml:space="preserve">* zet Peg </t>
  </si>
  <si>
    <t xml:space="preserve">* zet Tau </t>
  </si>
  <si>
    <t xml:space="preserve">* zet Vir </t>
  </si>
  <si>
    <t xml:space="preserve">* zet Vol </t>
  </si>
  <si>
    <t xml:space="preserve">** GNT 1AB </t>
  </si>
  <si>
    <t xml:space="preserve">ADS 8891 AB </t>
  </si>
  <si>
    <t xml:space="preserve">CCDM J02020+0246AB </t>
  </si>
  <si>
    <t xml:space="preserve">CCDM J02583-4018AB </t>
  </si>
  <si>
    <t xml:space="preserve">CCDM J04382-1418AB </t>
  </si>
  <si>
    <t xml:space="preserve">CCDM J05351+0956AB </t>
  </si>
  <si>
    <t xml:space="preserve">CCDM J05387-0236AB </t>
  </si>
  <si>
    <t xml:space="preserve">CCDM J05408-0156AB </t>
  </si>
  <si>
    <t xml:space="preserve">CCDM J08095-4721A </t>
  </si>
  <si>
    <t xml:space="preserve">CCDM J09036+4709AB </t>
  </si>
  <si>
    <t xml:space="preserve">CCDM J09471-6504AB </t>
  </si>
  <si>
    <t xml:space="preserve">CCDM J10468-4925AB </t>
  </si>
  <si>
    <t xml:space="preserve">CCDM J11210-5429AB </t>
  </si>
  <si>
    <t xml:space="preserve">CCDM J12266-6306AB </t>
  </si>
  <si>
    <t xml:space="preserve">CCDM J12417-0127AB </t>
  </si>
  <si>
    <t xml:space="preserve">CCDM J12463-6806AB </t>
  </si>
  <si>
    <t xml:space="preserve">CCDM J14396-6050AB </t>
  </si>
  <si>
    <t xml:space="preserve">CCDM J14592-4206AB </t>
  </si>
  <si>
    <t xml:space="preserve">CCDM J15348+1033AB </t>
  </si>
  <si>
    <t xml:space="preserve">CCDM J15355-1447AP </t>
  </si>
  <si>
    <t xml:space="preserve">CCDM J15370-2808AB </t>
  </si>
  <si>
    <t xml:space="preserve">CCDM J17104-1544A </t>
  </si>
  <si>
    <t xml:space="preserve">CCDM J18073+0934AB </t>
  </si>
  <si>
    <t xml:space="preserve">CCDM J19026-2953AB </t>
  </si>
  <si>
    <t xml:space="preserve">CCDM J19098-2101AB </t>
  </si>
  <si>
    <t xml:space="preserve">CCDM J19450+4508AB </t>
  </si>
  <si>
    <t xml:space="preserve">CCDM J21129+3014A </t>
  </si>
  <si>
    <t xml:space="preserve">CSV 101382 </t>
  </si>
  <si>
    <t xml:space="preserve">LHS 2605 </t>
  </si>
  <si>
    <t xml:space="preserve">LHS 3326 </t>
  </si>
  <si>
    <t xml:space="preserve">LHS 50 </t>
  </si>
  <si>
    <t xml:space="preserve">LHS 51 </t>
  </si>
  <si>
    <t xml:space="preserve">LTT 12038 </t>
  </si>
  <si>
    <t xml:space="preserve">LTT 12765 </t>
  </si>
  <si>
    <t xml:space="preserve">LTT 3973 </t>
  </si>
  <si>
    <t xml:space="preserve">LTT 5845 </t>
  </si>
  <si>
    <t xml:space="preserve">NLTT 22823 </t>
  </si>
  <si>
    <t xml:space="preserve">NSV 10173 </t>
  </si>
  <si>
    <t xml:space="preserve">NSV 10675 </t>
  </si>
  <si>
    <t xml:space="preserve">NSV 10749 </t>
  </si>
  <si>
    <t xml:space="preserve">NSV 11056 </t>
  </si>
  <si>
    <t xml:space="preserve">NSV 11886 </t>
  </si>
  <si>
    <t xml:space="preserve">NSV 12105 </t>
  </si>
  <si>
    <t xml:space="preserve">NSV 123 </t>
  </si>
  <si>
    <t xml:space="preserve">NSV 12465 </t>
  </si>
  <si>
    <t xml:space="preserve">NSV 12638 </t>
  </si>
  <si>
    <t xml:space="preserve">NSV 12790 </t>
  </si>
  <si>
    <t xml:space="preserve">NSV 13048 </t>
  </si>
  <si>
    <t xml:space="preserve">NSV 13660 </t>
  </si>
  <si>
    <t xml:space="preserve">NSV 14034 </t>
  </si>
  <si>
    <t xml:space="preserve">NSV 14057 </t>
  </si>
  <si>
    <t xml:space="preserve">NSV 14656 </t>
  </si>
  <si>
    <t xml:space="preserve">NSV 15142 </t>
  </si>
  <si>
    <t xml:space="preserve">NSV 1553 </t>
  </si>
  <si>
    <t xml:space="preserve">NSV 15811 </t>
  </si>
  <si>
    <t xml:space="preserve">NSV 18402 </t>
  </si>
  <si>
    <t xml:space="preserve">NSV 19993 </t>
  </si>
  <si>
    <t xml:space="preserve">NSV 2008 </t>
  </si>
  <si>
    <t xml:space="preserve">NSV 20391 </t>
  </si>
  <si>
    <t xml:space="preserve">NSV 2128 </t>
  </si>
  <si>
    <t xml:space="preserve">NSV 23613 </t>
  </si>
  <si>
    <t xml:space="preserve">NSV 25105 </t>
  </si>
  <si>
    <t xml:space="preserve">NSV 2927 </t>
  </si>
  <si>
    <t xml:space="preserve">NSV 3062 </t>
  </si>
  <si>
    <t xml:space="preserve">NSV 3424 </t>
  </si>
  <si>
    <t xml:space="preserve">NSV 3973 </t>
  </si>
  <si>
    <t xml:space="preserve">NSV 4058 </t>
  </si>
  <si>
    <t xml:space="preserve">NSV 4093 </t>
  </si>
  <si>
    <t xml:space="preserve">NSV 4199 </t>
  </si>
  <si>
    <t xml:space="preserve">NSV 4220 </t>
  </si>
  <si>
    <t xml:space="preserve">NSV 4329 </t>
  </si>
  <si>
    <t xml:space="preserve">NSV 4444 </t>
  </si>
  <si>
    <t xml:space="preserve">NSV 4519 </t>
  </si>
  <si>
    <t xml:space="preserve">NSV 4613 </t>
  </si>
  <si>
    <t xml:space="preserve">NSV 4738 </t>
  </si>
  <si>
    <t xml:space="preserve">NSV 4804 </t>
  </si>
  <si>
    <t xml:space="preserve">NSV 4823 </t>
  </si>
  <si>
    <t xml:space="preserve">NSV 4869 </t>
  </si>
  <si>
    <t xml:space="preserve">NSV 4999 </t>
  </si>
  <si>
    <t xml:space="preserve">NSV 5011 </t>
  </si>
  <si>
    <t xml:space="preserve">NSV 5144 </t>
  </si>
  <si>
    <t xml:space="preserve">NSV 5319 </t>
  </si>
  <si>
    <t xml:space="preserve">NSV 5568 </t>
  </si>
  <si>
    <t xml:space="preserve">NSV 5859 </t>
  </si>
  <si>
    <t xml:space="preserve">NSV 6026 </t>
  </si>
  <si>
    <t xml:space="preserve">NSV 6697 </t>
  </si>
  <si>
    <t xml:space="preserve">NSV 671 </t>
  </si>
  <si>
    <t xml:space="preserve">NSV 6766 </t>
  </si>
  <si>
    <t xml:space="preserve">NSV 6794 </t>
  </si>
  <si>
    <t xml:space="preserve">NSV 6827 </t>
  </si>
  <si>
    <t xml:space="preserve">NSV 6898 </t>
  </si>
  <si>
    <t xml:space="preserve">NSV 7008 </t>
  </si>
  <si>
    <t xml:space="preserve">NSV 7009 </t>
  </si>
  <si>
    <t xml:space="preserve">NSV 7077 </t>
  </si>
  <si>
    <t xml:space="preserve">NSV 7350 </t>
  </si>
  <si>
    <t xml:space="preserve">NSV 7371 </t>
  </si>
  <si>
    <t xml:space="preserve">NSV 7556 </t>
  </si>
  <si>
    <t xml:space="preserve">NSV 7713 </t>
  </si>
  <si>
    <t xml:space="preserve">NSV 7784 </t>
  </si>
  <si>
    <t xml:space="preserve">NSV 7915 </t>
  </si>
  <si>
    <t xml:space="preserve">NSV 7934 </t>
  </si>
  <si>
    <t xml:space="preserve">NSV 7983 </t>
  </si>
  <si>
    <t xml:space="preserve">NSV 8028 </t>
  </si>
  <si>
    <t xml:space="preserve">NSV 8431 </t>
  </si>
  <si>
    <t xml:space="preserve">NSV 9233 </t>
  </si>
  <si>
    <t xml:space="preserve">NSV 9890 </t>
  </si>
  <si>
    <t xml:space="preserve">SV* BV 839 </t>
  </si>
  <si>
    <t xml:space="preserve">SV* P 2581 </t>
  </si>
  <si>
    <t xml:space="preserve">SV* P 3699 </t>
  </si>
  <si>
    <t xml:space="preserve">SV* P 4654 </t>
  </si>
  <si>
    <t xml:space="preserve">SV* SVS 46 </t>
  </si>
  <si>
    <t xml:space="preserve">SV* SVS 75 </t>
  </si>
  <si>
    <t xml:space="preserve">SV* ZI 1008 </t>
  </si>
  <si>
    <t xml:space="preserve">SV* ZI 101 </t>
  </si>
  <si>
    <t xml:space="preserve">SV* ZI 1023 </t>
  </si>
  <si>
    <t xml:space="preserve">SV* ZI 1040 </t>
  </si>
  <si>
    <t xml:space="preserve">SV* ZI 1097 </t>
  </si>
  <si>
    <t xml:space="preserve">SV* ZI 1109 </t>
  </si>
  <si>
    <t xml:space="preserve">SV* ZI 1189 </t>
  </si>
  <si>
    <t xml:space="preserve">SV* ZI 1252 </t>
  </si>
  <si>
    <t xml:space="preserve">SV* ZI 156 </t>
  </si>
  <si>
    <t xml:space="preserve">SV* ZI 164 </t>
  </si>
  <si>
    <t xml:space="preserve">SV* ZI 177 </t>
  </si>
  <si>
    <t xml:space="preserve">SV* ZI 186 </t>
  </si>
  <si>
    <t xml:space="preserve">SV* ZI 21 </t>
  </si>
  <si>
    <t xml:space="preserve">SV* ZI 260 </t>
  </si>
  <si>
    <t xml:space="preserve">SV* ZI 30 </t>
  </si>
  <si>
    <t xml:space="preserve">SV* ZI 311 </t>
  </si>
  <si>
    <t xml:space="preserve">SV* ZI 313 </t>
  </si>
  <si>
    <t xml:space="preserve">SV* ZI 325 </t>
  </si>
  <si>
    <t xml:space="preserve">SV* ZI 340 </t>
  </si>
  <si>
    <t xml:space="preserve">SV* ZI 346 </t>
  </si>
  <si>
    <t xml:space="preserve">SV* ZI 351 </t>
  </si>
  <si>
    <t xml:space="preserve">SV* ZI 374 </t>
  </si>
  <si>
    <t xml:space="preserve">SV* ZI 38 </t>
  </si>
  <si>
    <t xml:space="preserve">SV* ZI 484 </t>
  </si>
  <si>
    <t xml:space="preserve">SV* ZI 53 </t>
  </si>
  <si>
    <t xml:space="preserve">SV* ZI 543 </t>
  </si>
  <si>
    <t xml:space="preserve">SV* ZI 569 </t>
  </si>
  <si>
    <t xml:space="preserve">SV* ZI 572 </t>
  </si>
  <si>
    <t xml:space="preserve">SV* ZI 615 </t>
  </si>
  <si>
    <t xml:space="preserve">SV* ZI 621 </t>
  </si>
  <si>
    <t xml:space="preserve">SV* ZI 707 </t>
  </si>
  <si>
    <t xml:space="preserve">SV* ZI 746 </t>
  </si>
  <si>
    <t xml:space="preserve">SV* ZI 755 </t>
  </si>
  <si>
    <t xml:space="preserve">SV* ZI 772 </t>
  </si>
  <si>
    <t xml:space="preserve">SV* ZI 79 </t>
  </si>
  <si>
    <t xml:space="preserve">SV* ZI 815 </t>
  </si>
  <si>
    <t xml:space="preserve">SV* ZI 822 </t>
  </si>
  <si>
    <t xml:space="preserve">SV* ZI 863 </t>
  </si>
  <si>
    <t xml:space="preserve">SV* ZI 866 </t>
  </si>
  <si>
    <t xml:space="preserve">SV* ZI 877 </t>
  </si>
  <si>
    <t xml:space="preserve">SV* ZI 884 </t>
  </si>
  <si>
    <t xml:space="preserve">SV* ZI 888 </t>
  </si>
  <si>
    <t xml:space="preserve">SV* ZI 914 </t>
  </si>
  <si>
    <t xml:space="preserve">SV* ZI 919 </t>
  </si>
  <si>
    <t xml:space="preserve">SV* ZI 921 </t>
  </si>
  <si>
    <t xml:space="preserve">SV* ZI 931 </t>
  </si>
  <si>
    <t xml:space="preserve">SV* ZI 940 </t>
  </si>
  <si>
    <t xml:space="preserve">SV* ZI 946 </t>
  </si>
  <si>
    <t xml:space="preserve">SV* ZI 96 </t>
  </si>
  <si>
    <t xml:space="preserve">SV* ZI 991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</si>
</sst>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.00"/>
    <numFmt numFmtId="166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FF"/>
      <name val="Calibri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CCFFCC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7"/>
    <xf numFmtId="0" fontId="1" fillId="3" borderId="0" xfId="0" applyFont="1" applyFill="1"/>
    <xf numFmtId="0" fontId="4" fillId="0" borderId="0" xfId="0" applyFont="1"/>
    <xf numFmtId="2" fontId="0" fillId="0" borderId="0" xfId="0" applyNumberFormat="1"/>
    <xf numFmtId="2" fontId="0" fillId="2" borderId="0" xfId="0" applyNumberFormat="1" applyFill="1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2" fontId="0" fillId="3" borderId="0" xfId="0" applyNumberFormat="1" applyFill="1"/>
    <xf numFmtId="0" fontId="0" fillId="0" borderId="1" xfId="0" applyFont="1" applyBorder="1"/>
    <xf numFmtId="0" fontId="0" fillId="0" borderId="0" xfId="0" applyFill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6" fillId="5" borderId="0" xfId="0" applyFont="1" applyFill="1"/>
    <xf numFmtId="49" fontId="0" fillId="3" borderId="0" xfId="0" applyNumberFormat="1" applyFill="1"/>
    <xf numFmtId="0" fontId="1" fillId="6" borderId="0" xfId="0" applyFont="1" applyFill="1"/>
    <xf numFmtId="0" fontId="0" fillId="0" borderId="0" xfId="0" applyFont="1"/>
    <xf numFmtId="0" fontId="0" fillId="6" borderId="0" xfId="0" applyFill="1"/>
    <xf numFmtId="0" fontId="7" fillId="0" borderId="0" xfId="0" applyFont="1" applyBorder="1"/>
    <xf numFmtId="2" fontId="0" fillId="6" borderId="0" xfId="0" applyNumberFormat="1" applyFill="1"/>
    <xf numFmtId="0" fontId="7" fillId="6" borderId="0" xfId="0" applyFont="1" applyFill="1" applyBorder="1"/>
    <xf numFmtId="0" fontId="0" fillId="6" borderId="0" xfId="0" applyFont="1" applyFill="1"/>
    <xf numFmtId="0" fontId="0" fillId="4" borderId="0" xfId="0" applyFont="1" applyFill="1"/>
    <xf numFmtId="0" fontId="8" fillId="0" borderId="0" xfId="0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164" fontId="7" fillId="0" borderId="0" xfId="0" applyNumberFormat="1" applyFont="1" applyBorder="1"/>
    <xf numFmtId="165" fontId="7" fillId="0" borderId="0" xfId="0" applyNumberFormat="1" applyFont="1" applyBorder="1"/>
    <xf numFmtId="166" fontId="7" fillId="0" borderId="0" xfId="0" applyNumberFormat="1" applyFont="1" applyBorder="1"/>
    <xf numFmtId="164" fontId="7" fillId="6" borderId="0" xfId="0" applyNumberFormat="1" applyFont="1" applyFill="1" applyBorder="1"/>
    <xf numFmtId="165" fontId="7" fillId="6" borderId="0" xfId="0" applyNumberFormat="1" applyFont="1" applyFill="1" applyBorder="1"/>
    <xf numFmtId="166" fontId="7" fillId="6" borderId="0" xfId="0" applyNumberFormat="1" applyFont="1" applyFill="1" applyBorder="1"/>
    <xf numFmtId="0" fontId="7" fillId="2" borderId="0" xfId="0" applyFont="1" applyFill="1" applyBorder="1"/>
    <xf numFmtId="164" fontId="7" fillId="2" borderId="0" xfId="0" applyNumberFormat="1" applyFont="1" applyFill="1" applyBorder="1"/>
    <xf numFmtId="165" fontId="7" fillId="2" borderId="0" xfId="0" applyNumberFormat="1" applyFont="1" applyFill="1" applyBorder="1"/>
    <xf numFmtId="166" fontId="7" fillId="2" borderId="0" xfId="0" applyNumberFormat="1" applyFont="1" applyFill="1" applyBorder="1"/>
    <xf numFmtId="0" fontId="0" fillId="2" borderId="0" xfId="0" applyFont="1" applyFill="1"/>
    <xf numFmtId="0" fontId="7" fillId="3" borderId="0" xfId="0" applyFont="1" applyFill="1" applyBorder="1"/>
    <xf numFmtId="164" fontId="7" fillId="3" borderId="0" xfId="0" applyNumberFormat="1" applyFont="1" applyFill="1" applyBorder="1"/>
    <xf numFmtId="165" fontId="7" fillId="3" borderId="0" xfId="0" applyNumberFormat="1" applyFont="1" applyFill="1" applyBorder="1"/>
    <xf numFmtId="166" fontId="7" fillId="3" borderId="0" xfId="0" applyNumberFormat="1" applyFont="1" applyFill="1" applyBorder="1"/>
    <xf numFmtId="0" fontId="0" fillId="3" borderId="0" xfId="0" applyFont="1" applyFill="1"/>
    <xf numFmtId="0" fontId="0" fillId="0" borderId="0" xfId="0" applyFont="1" applyBorder="1"/>
    <xf numFmtId="0" fontId="0" fillId="0" borderId="0" xfId="0" applyBorder="1"/>
    <xf numFmtId="0" fontId="4" fillId="0" borderId="0" xfId="0" applyFont="1" applyFill="1" applyBorder="1"/>
    <xf numFmtId="0" fontId="6" fillId="7" borderId="0" xfId="0" applyFont="1" applyFill="1"/>
    <xf numFmtId="14" fontId="5" fillId="4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left"/>
    </xf>
    <xf numFmtId="0" fontId="6" fillId="8" borderId="0" xfId="0" applyFont="1" applyFill="1"/>
    <xf numFmtId="164" fontId="8" fillId="0" borderId="0" xfId="0" applyNumberFormat="1" applyFont="1" applyBorder="1" applyAlignment="1">
      <alignment horizontal="center" wrapText="1"/>
    </xf>
  </cellXfs>
  <cellStyles count="96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Link" xfId="1" builtinId="8" hidden="1"/>
    <cellStyle name="Link" xfId="3" builtinId="8" hidden="1"/>
    <cellStyle name="Link" xfId="5" builtinId="8" hidden="1"/>
    <cellStyle name="Link" xfId="7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erald@camk.edu.pl" TargetMode="External"/><Relationship Id="rId4" Type="http://schemas.openxmlformats.org/officeDocument/2006/relationships/hyperlink" Target="mailto:epaunzen@monoceros.physics.muni.cz" TargetMode="External"/><Relationship Id="rId1" Type="http://schemas.openxmlformats.org/officeDocument/2006/relationships/hyperlink" Target="mailto:konstanze.zwintz@ster.kuleuven.be" TargetMode="External"/><Relationship Id="rId2" Type="http://schemas.openxmlformats.org/officeDocument/2006/relationships/hyperlink" Target="mailto:paul.beck@ster.kuleuven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14" sqref="A14:I21"/>
    </sheetView>
  </sheetViews>
  <sheetFormatPr baseColWidth="10" defaultRowHeight="15" x14ac:dyDescent="0"/>
  <cols>
    <col min="1" max="1" width="28.1640625" style="2" bestFit="1" customWidth="1"/>
    <col min="3" max="3" width="19.1640625" bestFit="1" customWidth="1"/>
    <col min="4" max="4" width="22" bestFit="1" customWidth="1"/>
    <col min="6" max="6" width="34" customWidth="1"/>
  </cols>
  <sheetData>
    <row r="1" spans="1:9" ht="18">
      <c r="A1" s="7" t="s">
        <v>205</v>
      </c>
      <c r="C1" s="52" t="s">
        <v>2314</v>
      </c>
      <c r="D1" s="51">
        <f ca="1">TODAY()</f>
        <v>41800</v>
      </c>
    </row>
    <row r="2" spans="1:9" s="2" customFormat="1">
      <c r="A2" s="10"/>
      <c r="B2" s="10" t="s">
        <v>196</v>
      </c>
      <c r="C2" s="10" t="s">
        <v>197</v>
      </c>
      <c r="D2" s="10" t="s">
        <v>198</v>
      </c>
    </row>
    <row r="3" spans="1:9">
      <c r="A3" s="10" t="s">
        <v>192</v>
      </c>
      <c r="B3" s="11">
        <v>142</v>
      </c>
      <c r="C3" s="11">
        <v>71</v>
      </c>
      <c r="D3" s="11">
        <f>B3-C3</f>
        <v>71</v>
      </c>
    </row>
    <row r="4" spans="1:9">
      <c r="A4" s="10" t="s">
        <v>193</v>
      </c>
      <c r="B4" s="11">
        <v>28</v>
      </c>
      <c r="C4" s="11">
        <v>22</v>
      </c>
      <c r="D4" s="11">
        <f>B4-C4</f>
        <v>6</v>
      </c>
    </row>
    <row r="5" spans="1:9">
      <c r="A5" s="10" t="s">
        <v>194</v>
      </c>
      <c r="B5" s="11">
        <v>28</v>
      </c>
      <c r="C5" s="11">
        <v>16</v>
      </c>
      <c r="D5" s="11">
        <f>B5-C5</f>
        <v>12</v>
      </c>
    </row>
    <row r="6" spans="1:9">
      <c r="A6" s="10" t="s">
        <v>195</v>
      </c>
      <c r="B6" s="11">
        <v>104</v>
      </c>
      <c r="C6" s="11">
        <v>40</v>
      </c>
      <c r="D6" s="11">
        <f>B6-C6</f>
        <v>64</v>
      </c>
    </row>
    <row r="7" spans="1:9">
      <c r="A7" s="14" t="s">
        <v>1222</v>
      </c>
      <c r="B7" s="14">
        <f>SUM(B3:B6)</f>
        <v>302</v>
      </c>
      <c r="C7" s="11">
        <f>SUM(C3:C6)</f>
        <v>149</v>
      </c>
      <c r="D7" s="11">
        <f>SUM(D3:D6)</f>
        <v>153</v>
      </c>
    </row>
    <row r="8" spans="1:9">
      <c r="A8" s="47"/>
      <c r="B8" s="47"/>
      <c r="C8" s="48"/>
      <c r="D8" s="48"/>
    </row>
    <row r="9" spans="1:9" ht="18">
      <c r="A9" s="49" t="s">
        <v>2312</v>
      </c>
      <c r="B9" s="47"/>
      <c r="C9" s="48"/>
      <c r="D9" s="48"/>
    </row>
    <row r="10" spans="1:9">
      <c r="A10" s="10" t="s">
        <v>2310</v>
      </c>
      <c r="B10" s="11">
        <v>534</v>
      </c>
      <c r="C10" s="11">
        <v>50</v>
      </c>
      <c r="D10" s="11">
        <f>B10-C10</f>
        <v>484</v>
      </c>
      <c r="F10" t="s">
        <v>1258</v>
      </c>
    </row>
    <row r="11" spans="1:9">
      <c r="A11" s="10" t="s">
        <v>2311</v>
      </c>
      <c r="B11" s="11">
        <v>4935</v>
      </c>
      <c r="C11" s="11">
        <v>4</v>
      </c>
      <c r="D11" s="11">
        <f>B11-C11</f>
        <v>4931</v>
      </c>
    </row>
    <row r="14" spans="1:9" ht="18">
      <c r="A14" s="7" t="s">
        <v>199</v>
      </c>
      <c r="C14" s="52" t="s">
        <v>2314</v>
      </c>
      <c r="D14" s="51">
        <f ca="1">TODAY()</f>
        <v>41800</v>
      </c>
    </row>
    <row r="15" spans="1:9">
      <c r="A15" s="2" t="s">
        <v>200</v>
      </c>
      <c r="B15" s="2" t="s">
        <v>201</v>
      </c>
      <c r="F15" s="2" t="s">
        <v>206</v>
      </c>
      <c r="G15" s="2" t="s">
        <v>1260</v>
      </c>
      <c r="I15" s="2" t="s">
        <v>203</v>
      </c>
    </row>
    <row r="16" spans="1:9">
      <c r="A16" s="4" t="s">
        <v>191</v>
      </c>
      <c r="B16" s="3" t="s">
        <v>202</v>
      </c>
      <c r="C16" s="3"/>
      <c r="D16" s="3"/>
      <c r="F16" s="5" t="s">
        <v>207</v>
      </c>
      <c r="G16" s="3" t="s">
        <v>1262</v>
      </c>
      <c r="H16" s="3"/>
    </row>
    <row r="17" spans="1:9">
      <c r="B17" s="3" t="s">
        <v>1250</v>
      </c>
      <c r="C17" s="3"/>
      <c r="D17" s="3"/>
      <c r="F17" s="5" t="s">
        <v>208</v>
      </c>
      <c r="G17" s="3" t="s">
        <v>1261</v>
      </c>
      <c r="H17" s="3"/>
      <c r="I17" t="s">
        <v>204</v>
      </c>
    </row>
    <row r="18" spans="1:9">
      <c r="A18" s="6" t="s">
        <v>1216</v>
      </c>
      <c r="B18" s="12" t="s">
        <v>1218</v>
      </c>
      <c r="C18" s="12"/>
      <c r="D18" s="12"/>
      <c r="E18" s="12"/>
      <c r="F18" s="5" t="s">
        <v>1217</v>
      </c>
      <c r="G18" s="12" t="s">
        <v>1263</v>
      </c>
      <c r="H18" s="12"/>
    </row>
    <row r="19" spans="1:9">
      <c r="B19" s="12" t="s">
        <v>1219</v>
      </c>
      <c r="C19" s="12"/>
      <c r="D19" s="12"/>
      <c r="E19" s="12"/>
    </row>
    <row r="20" spans="1:9">
      <c r="A20" s="20" t="s">
        <v>1255</v>
      </c>
      <c r="B20" s="22" t="s">
        <v>1257</v>
      </c>
      <c r="C20" s="22"/>
      <c r="D20" s="22"/>
      <c r="F20" s="5" t="s">
        <v>2313</v>
      </c>
      <c r="G20" s="22" t="s">
        <v>1264</v>
      </c>
    </row>
    <row r="21" spans="1:9">
      <c r="B21" s="22" t="s">
        <v>1256</v>
      </c>
      <c r="C21" s="22"/>
      <c r="D21" s="22"/>
    </row>
  </sheetData>
  <hyperlinks>
    <hyperlink ref="F16" r:id="rId1"/>
    <hyperlink ref="F17" r:id="rId2"/>
    <hyperlink ref="F18" r:id="rId3"/>
    <hyperlink ref="F20" r:id="rId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117" workbookViewId="0">
      <selection activeCell="C139" sqref="C139"/>
    </sheetView>
  </sheetViews>
  <sheetFormatPr baseColWidth="10" defaultRowHeight="15" x14ac:dyDescent="0"/>
  <cols>
    <col min="3" max="3" width="10.33203125" bestFit="1" customWidth="1"/>
    <col min="4" max="4" width="4.83203125" bestFit="1" customWidth="1"/>
    <col min="5" max="5" width="9.33203125" bestFit="1" customWidth="1"/>
    <col min="6" max="6" width="10.33203125" bestFit="1" customWidth="1"/>
    <col min="7" max="7" width="10.1640625" bestFit="1" customWidth="1"/>
    <col min="8" max="8" width="16.5" bestFit="1" customWidth="1"/>
    <col min="9" max="9" width="17.83203125" bestFit="1" customWidth="1"/>
    <col min="10" max="10" width="15.33203125" bestFit="1" customWidth="1"/>
    <col min="11" max="11" width="18.33203125" bestFit="1" customWidth="1"/>
  </cols>
  <sheetData>
    <row r="1" spans="1:11">
      <c r="A1" s="52" t="s">
        <v>2314</v>
      </c>
      <c r="B1" s="51">
        <f ca="1">TODAY()</f>
        <v>41800</v>
      </c>
      <c r="F1" s="53" t="s">
        <v>2315</v>
      </c>
      <c r="G1" s="53"/>
      <c r="H1" s="54">
        <f>COUNTIF(H3:H144, "")</f>
        <v>71</v>
      </c>
    </row>
    <row r="2" spans="1:11">
      <c r="A2" s="1" t="s">
        <v>2306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190</v>
      </c>
      <c r="I2" s="2" t="s">
        <v>1220</v>
      </c>
      <c r="J2" s="2"/>
      <c r="K2" s="2"/>
    </row>
    <row r="3" spans="1:11">
      <c r="A3" s="3">
        <v>1</v>
      </c>
      <c r="B3" s="3" t="s">
        <v>142</v>
      </c>
      <c r="C3" s="3" t="s">
        <v>143</v>
      </c>
      <c r="D3" s="9">
        <v>4</v>
      </c>
      <c r="E3" s="3" t="s">
        <v>209</v>
      </c>
      <c r="F3" s="3" t="s">
        <v>210</v>
      </c>
      <c r="G3" s="3" t="s">
        <v>211</v>
      </c>
      <c r="H3" s="3" t="s">
        <v>191</v>
      </c>
    </row>
    <row r="4" spans="1:11">
      <c r="A4" s="12">
        <v>2</v>
      </c>
      <c r="B4" s="12" t="s">
        <v>7</v>
      </c>
      <c r="C4" s="12" t="s">
        <v>8</v>
      </c>
      <c r="D4" s="13">
        <v>3.69</v>
      </c>
      <c r="E4" s="12" t="s">
        <v>212</v>
      </c>
      <c r="F4" s="12" t="s">
        <v>213</v>
      </c>
      <c r="G4" s="12" t="s">
        <v>214</v>
      </c>
      <c r="H4" s="12" t="s">
        <v>1216</v>
      </c>
      <c r="I4" s="3" t="s">
        <v>191</v>
      </c>
    </row>
    <row r="5" spans="1:11">
      <c r="A5" s="3">
        <v>3</v>
      </c>
      <c r="B5" s="3" t="s">
        <v>9</v>
      </c>
      <c r="C5" s="3" t="s">
        <v>10</v>
      </c>
      <c r="D5" s="9">
        <v>5.33</v>
      </c>
      <c r="E5" s="3" t="s">
        <v>215</v>
      </c>
      <c r="F5" s="3" t="s">
        <v>216</v>
      </c>
      <c r="G5" s="3" t="s">
        <v>217</v>
      </c>
      <c r="H5" s="3" t="s">
        <v>191</v>
      </c>
    </row>
    <row r="6" spans="1:11">
      <c r="A6" s="12">
        <v>4</v>
      </c>
      <c r="B6" s="12" t="s">
        <v>11</v>
      </c>
      <c r="C6" s="12" t="s">
        <v>12</v>
      </c>
      <c r="D6" s="13">
        <v>3.72</v>
      </c>
      <c r="E6" s="12" t="s">
        <v>218</v>
      </c>
      <c r="F6" s="12" t="s">
        <v>219</v>
      </c>
      <c r="G6" s="12" t="s">
        <v>220</v>
      </c>
      <c r="H6" s="12" t="s">
        <v>1216</v>
      </c>
      <c r="I6" s="50" t="s">
        <v>191</v>
      </c>
    </row>
    <row r="7" spans="1:11">
      <c r="A7" s="3">
        <v>5</v>
      </c>
      <c r="B7" s="3" t="s">
        <v>13</v>
      </c>
      <c r="C7" s="3"/>
      <c r="D7" s="9">
        <v>5.33</v>
      </c>
      <c r="E7" s="3" t="s">
        <v>221</v>
      </c>
      <c r="F7" s="3" t="s">
        <v>222</v>
      </c>
      <c r="G7" s="3" t="s">
        <v>223</v>
      </c>
      <c r="H7" s="50" t="s">
        <v>191</v>
      </c>
      <c r="I7" s="15"/>
    </row>
    <row r="8" spans="1:11">
      <c r="A8" s="3">
        <v>6</v>
      </c>
      <c r="B8" s="3" t="s">
        <v>15</v>
      </c>
      <c r="C8" s="3"/>
      <c r="D8" s="9">
        <v>5.99</v>
      </c>
      <c r="E8" s="3" t="s">
        <v>224</v>
      </c>
      <c r="F8" s="3" t="s">
        <v>225</v>
      </c>
      <c r="G8" s="3" t="s">
        <v>226</v>
      </c>
      <c r="H8" s="50" t="s">
        <v>191</v>
      </c>
      <c r="I8" s="15"/>
    </row>
    <row r="9" spans="1:11">
      <c r="A9" s="3">
        <v>7</v>
      </c>
      <c r="B9" s="3" t="s">
        <v>16</v>
      </c>
      <c r="C9" s="3" t="s">
        <v>17</v>
      </c>
      <c r="D9" s="9">
        <v>5.51</v>
      </c>
      <c r="E9" s="3" t="s">
        <v>227</v>
      </c>
      <c r="F9" s="3" t="s">
        <v>228</v>
      </c>
      <c r="G9" s="3" t="s">
        <v>229</v>
      </c>
      <c r="H9" s="50" t="s">
        <v>191</v>
      </c>
      <c r="I9" s="15"/>
    </row>
    <row r="10" spans="1:11">
      <c r="A10" s="3">
        <v>8</v>
      </c>
      <c r="B10" s="3" t="s">
        <v>18</v>
      </c>
      <c r="C10" s="3"/>
      <c r="D10" s="9">
        <v>6.66</v>
      </c>
      <c r="E10" s="3" t="s">
        <v>230</v>
      </c>
      <c r="F10" s="3" t="s">
        <v>231</v>
      </c>
      <c r="G10" s="3" t="s">
        <v>232</v>
      </c>
      <c r="H10" s="50" t="s">
        <v>191</v>
      </c>
      <c r="I10" s="15"/>
    </row>
    <row r="11" spans="1:11">
      <c r="A11" s="12">
        <v>9</v>
      </c>
      <c r="B11" s="12" t="s">
        <v>19</v>
      </c>
      <c r="C11" s="12" t="s">
        <v>20</v>
      </c>
      <c r="D11" s="13">
        <v>4.8099999999999996</v>
      </c>
      <c r="E11" s="12" t="s">
        <v>233</v>
      </c>
      <c r="F11" s="12" t="s">
        <v>234</v>
      </c>
      <c r="G11" s="12" t="s">
        <v>235</v>
      </c>
      <c r="H11" s="12" t="s">
        <v>1216</v>
      </c>
      <c r="I11" s="50" t="s">
        <v>191</v>
      </c>
    </row>
    <row r="12" spans="1:11">
      <c r="A12" s="3">
        <v>10</v>
      </c>
      <c r="B12" s="3" t="s">
        <v>21</v>
      </c>
      <c r="C12" s="3"/>
      <c r="D12" s="9">
        <v>6.24</v>
      </c>
      <c r="E12" s="3" t="s">
        <v>236</v>
      </c>
      <c r="F12" s="3" t="s">
        <v>237</v>
      </c>
      <c r="G12" s="3" t="s">
        <v>238</v>
      </c>
      <c r="H12" s="50" t="s">
        <v>191</v>
      </c>
    </row>
    <row r="13" spans="1:11">
      <c r="A13" s="22">
        <v>11</v>
      </c>
      <c r="B13" s="22" t="s">
        <v>22</v>
      </c>
      <c r="C13" s="22"/>
      <c r="D13" s="24">
        <v>6.05</v>
      </c>
      <c r="E13" s="22" t="s">
        <v>239</v>
      </c>
      <c r="F13" s="22" t="s">
        <v>240</v>
      </c>
      <c r="G13" s="22" t="s">
        <v>241</v>
      </c>
      <c r="H13" s="22" t="s">
        <v>1255</v>
      </c>
      <c r="I13" s="50" t="s">
        <v>191</v>
      </c>
    </row>
    <row r="14" spans="1:11">
      <c r="A14" s="3">
        <v>12</v>
      </c>
      <c r="B14" s="3" t="s">
        <v>144</v>
      </c>
      <c r="C14" s="3" t="s">
        <v>145</v>
      </c>
      <c r="D14" s="9">
        <v>5.0999999999999996</v>
      </c>
      <c r="E14" s="3" t="s">
        <v>242</v>
      </c>
      <c r="F14" s="3" t="s">
        <v>243</v>
      </c>
      <c r="G14" s="3" t="s">
        <v>244</v>
      </c>
      <c r="H14" s="3" t="s">
        <v>191</v>
      </c>
    </row>
    <row r="15" spans="1:11">
      <c r="A15" s="3">
        <v>13</v>
      </c>
      <c r="B15" s="3" t="s">
        <v>23</v>
      </c>
      <c r="C15" s="3" t="s">
        <v>24</v>
      </c>
      <c r="D15" s="9">
        <v>5.8</v>
      </c>
      <c r="E15" s="3" t="s">
        <v>245</v>
      </c>
      <c r="F15" s="3" t="s">
        <v>246</v>
      </c>
      <c r="G15" s="3" t="s">
        <v>247</v>
      </c>
      <c r="H15" s="50" t="s">
        <v>191</v>
      </c>
    </row>
    <row r="16" spans="1:11">
      <c r="A16" s="22">
        <v>14</v>
      </c>
      <c r="B16" s="22" t="s">
        <v>25</v>
      </c>
      <c r="C16" s="22"/>
      <c r="D16" s="24">
        <v>5.78</v>
      </c>
      <c r="E16" s="22" t="s">
        <v>248</v>
      </c>
      <c r="F16" s="22" t="s">
        <v>249</v>
      </c>
      <c r="G16" s="22" t="s">
        <v>238</v>
      </c>
      <c r="H16" s="22" t="s">
        <v>1255</v>
      </c>
      <c r="I16" s="50" t="s">
        <v>191</v>
      </c>
    </row>
    <row r="17" spans="1:9">
      <c r="A17" s="3">
        <v>15</v>
      </c>
      <c r="B17" s="3" t="s">
        <v>26</v>
      </c>
      <c r="C17" s="3" t="s">
        <v>27</v>
      </c>
      <c r="D17" s="9">
        <v>5.4</v>
      </c>
      <c r="E17" s="3" t="s">
        <v>250</v>
      </c>
      <c r="F17" s="3" t="s">
        <v>251</v>
      </c>
      <c r="G17" s="3" t="s">
        <v>252</v>
      </c>
      <c r="H17" s="50" t="s">
        <v>191</v>
      </c>
    </row>
    <row r="18" spans="1:9">
      <c r="A18" s="12">
        <v>16</v>
      </c>
      <c r="B18" s="12" t="s">
        <v>28</v>
      </c>
      <c r="C18" s="12" t="s">
        <v>29</v>
      </c>
      <c r="D18" s="13">
        <v>4.2699999999999996</v>
      </c>
      <c r="E18" s="12" t="s">
        <v>253</v>
      </c>
      <c r="F18" s="12" t="s">
        <v>254</v>
      </c>
      <c r="G18" s="12" t="s">
        <v>255</v>
      </c>
      <c r="H18" s="12" t="s">
        <v>1216</v>
      </c>
      <c r="I18" s="50" t="s">
        <v>191</v>
      </c>
    </row>
    <row r="19" spans="1:9">
      <c r="A19" s="3">
        <v>17</v>
      </c>
      <c r="B19" s="3" t="s">
        <v>30</v>
      </c>
      <c r="C19" s="3"/>
      <c r="D19" s="9">
        <v>6.67</v>
      </c>
      <c r="E19" s="3" t="s">
        <v>256</v>
      </c>
      <c r="F19" s="3" t="s">
        <v>257</v>
      </c>
      <c r="G19" s="3" t="s">
        <v>232</v>
      </c>
      <c r="H19" s="50" t="s">
        <v>191</v>
      </c>
    </row>
    <row r="20" spans="1:9">
      <c r="A20" s="3">
        <v>18</v>
      </c>
      <c r="B20" s="3" t="s">
        <v>31</v>
      </c>
      <c r="C20" s="3"/>
      <c r="D20" s="9">
        <v>5.9</v>
      </c>
      <c r="E20" s="3" t="s">
        <v>258</v>
      </c>
      <c r="F20" s="3" t="s">
        <v>259</v>
      </c>
      <c r="G20" s="3" t="s">
        <v>260</v>
      </c>
      <c r="H20" s="50" t="s">
        <v>191</v>
      </c>
    </row>
    <row r="21" spans="1:9">
      <c r="A21" s="3">
        <v>19</v>
      </c>
      <c r="B21" s="3" t="s">
        <v>146</v>
      </c>
      <c r="C21" s="3" t="s">
        <v>147</v>
      </c>
      <c r="D21" s="9">
        <v>4.46</v>
      </c>
      <c r="E21" s="3" t="s">
        <v>261</v>
      </c>
      <c r="F21" s="3" t="s">
        <v>262</v>
      </c>
      <c r="G21" s="3" t="s">
        <v>263</v>
      </c>
      <c r="H21" s="3" t="s">
        <v>191</v>
      </c>
    </row>
    <row r="22" spans="1:9">
      <c r="A22" s="22">
        <v>20</v>
      </c>
      <c r="B22" s="22" t="s">
        <v>32</v>
      </c>
      <c r="C22" s="22"/>
      <c r="D22" s="24">
        <v>6.37</v>
      </c>
      <c r="E22" s="22" t="s">
        <v>264</v>
      </c>
      <c r="F22" s="22" t="s">
        <v>265</v>
      </c>
      <c r="G22" s="22" t="s">
        <v>226</v>
      </c>
      <c r="H22" s="22" t="s">
        <v>1255</v>
      </c>
    </row>
    <row r="23" spans="1:9">
      <c r="A23" s="3">
        <v>21</v>
      </c>
      <c r="B23" s="3" t="s">
        <v>167</v>
      </c>
      <c r="C23" s="3"/>
      <c r="D23" s="9">
        <v>5.5</v>
      </c>
      <c r="E23" s="3" t="s">
        <v>266</v>
      </c>
      <c r="F23" s="3" t="s">
        <v>267</v>
      </c>
      <c r="G23" s="3" t="s">
        <v>268</v>
      </c>
      <c r="H23" s="3" t="s">
        <v>191</v>
      </c>
    </row>
    <row r="24" spans="1:9">
      <c r="A24" s="3">
        <v>22</v>
      </c>
      <c r="B24" s="3" t="s">
        <v>148</v>
      </c>
      <c r="C24" s="3" t="s">
        <v>149</v>
      </c>
      <c r="D24" s="9">
        <v>0.12</v>
      </c>
      <c r="E24" s="3" t="s">
        <v>269</v>
      </c>
      <c r="F24" s="3" t="s">
        <v>270</v>
      </c>
      <c r="G24" s="3" t="s">
        <v>271</v>
      </c>
      <c r="H24" s="3" t="s">
        <v>191</v>
      </c>
    </row>
    <row r="25" spans="1:9">
      <c r="A25" s="3">
        <v>23</v>
      </c>
      <c r="B25" s="3" t="s">
        <v>150</v>
      </c>
      <c r="C25" s="3" t="s">
        <v>151</v>
      </c>
      <c r="D25" s="9">
        <v>3.6</v>
      </c>
      <c r="E25" s="3" t="s">
        <v>272</v>
      </c>
      <c r="F25" s="3" t="s">
        <v>273</v>
      </c>
      <c r="G25" s="3" t="s">
        <v>274</v>
      </c>
      <c r="H25" s="3" t="s">
        <v>191</v>
      </c>
    </row>
    <row r="26" spans="1:9">
      <c r="A26" s="3">
        <v>24</v>
      </c>
      <c r="B26" s="3" t="s">
        <v>33</v>
      </c>
      <c r="C26" s="3"/>
      <c r="D26" s="9">
        <v>6.34</v>
      </c>
      <c r="E26" s="3" t="s">
        <v>275</v>
      </c>
      <c r="F26" s="3" t="s">
        <v>276</v>
      </c>
      <c r="G26" s="3" t="s">
        <v>277</v>
      </c>
      <c r="H26" s="50" t="s">
        <v>191</v>
      </c>
    </row>
    <row r="27" spans="1:9">
      <c r="A27">
        <v>25</v>
      </c>
      <c r="B27" t="s">
        <v>34</v>
      </c>
      <c r="D27" s="8">
        <v>6.39</v>
      </c>
      <c r="E27" t="s">
        <v>278</v>
      </c>
      <c r="F27" t="s">
        <v>279</v>
      </c>
      <c r="G27" t="s">
        <v>280</v>
      </c>
    </row>
    <row r="28" spans="1:9">
      <c r="A28">
        <v>26</v>
      </c>
      <c r="B28" t="s">
        <v>35</v>
      </c>
      <c r="D28" s="8">
        <v>6.57</v>
      </c>
      <c r="E28" t="s">
        <v>281</v>
      </c>
      <c r="F28" t="s">
        <v>282</v>
      </c>
      <c r="G28" t="s">
        <v>283</v>
      </c>
    </row>
    <row r="29" spans="1:9">
      <c r="A29" s="3">
        <v>27</v>
      </c>
      <c r="B29" s="3" t="s">
        <v>36</v>
      </c>
      <c r="C29" s="3"/>
      <c r="D29" s="9">
        <v>5.8</v>
      </c>
      <c r="E29" s="3" t="s">
        <v>284</v>
      </c>
      <c r="F29" s="3" t="s">
        <v>285</v>
      </c>
      <c r="G29" s="3" t="s">
        <v>286</v>
      </c>
      <c r="H29" s="50" t="s">
        <v>191</v>
      </c>
    </row>
    <row r="30" spans="1:9">
      <c r="A30">
        <v>28</v>
      </c>
      <c r="B30" t="s">
        <v>37</v>
      </c>
      <c r="D30" s="8">
        <v>5.68</v>
      </c>
      <c r="E30" t="s">
        <v>287</v>
      </c>
      <c r="F30" t="s">
        <v>288</v>
      </c>
      <c r="G30" t="s">
        <v>235</v>
      </c>
    </row>
    <row r="31" spans="1:9">
      <c r="A31" s="12">
        <v>29</v>
      </c>
      <c r="B31" s="12" t="s">
        <v>38</v>
      </c>
      <c r="C31" s="12" t="s">
        <v>39</v>
      </c>
      <c r="D31" s="13">
        <v>4.7300000000000004</v>
      </c>
      <c r="E31" s="12" t="s">
        <v>289</v>
      </c>
      <c r="F31" s="12" t="s">
        <v>290</v>
      </c>
      <c r="G31" s="12" t="s">
        <v>291</v>
      </c>
      <c r="H31" s="12" t="s">
        <v>1216</v>
      </c>
      <c r="I31" s="50" t="s">
        <v>191</v>
      </c>
    </row>
    <row r="32" spans="1:9">
      <c r="A32" s="12">
        <v>30</v>
      </c>
      <c r="B32" s="12" t="s">
        <v>40</v>
      </c>
      <c r="C32" s="12" t="s">
        <v>41</v>
      </c>
      <c r="D32" s="13">
        <v>5</v>
      </c>
      <c r="E32" s="12" t="s">
        <v>292</v>
      </c>
      <c r="F32" s="12" t="s">
        <v>293</v>
      </c>
      <c r="G32" s="12" t="s">
        <v>286</v>
      </c>
      <c r="H32" s="12" t="s">
        <v>1216</v>
      </c>
      <c r="I32" s="50" t="s">
        <v>191</v>
      </c>
    </row>
    <row r="33" spans="1:8">
      <c r="A33" s="3">
        <v>31</v>
      </c>
      <c r="B33" s="3" t="s">
        <v>42</v>
      </c>
      <c r="C33" s="3"/>
      <c r="D33" s="9">
        <v>5.9</v>
      </c>
      <c r="E33" s="3" t="s">
        <v>294</v>
      </c>
      <c r="F33" s="3" t="s">
        <v>295</v>
      </c>
      <c r="G33" s="3" t="s">
        <v>280</v>
      </c>
      <c r="H33" s="50" t="s">
        <v>191</v>
      </c>
    </row>
    <row r="34" spans="1:8">
      <c r="A34">
        <v>32</v>
      </c>
      <c r="B34" t="s">
        <v>43</v>
      </c>
      <c r="D34" s="8">
        <v>5.7</v>
      </c>
      <c r="E34" t="s">
        <v>296</v>
      </c>
      <c r="F34" t="s">
        <v>297</v>
      </c>
      <c r="G34" t="s">
        <v>298</v>
      </c>
    </row>
    <row r="35" spans="1:8">
      <c r="A35" s="22">
        <v>33</v>
      </c>
      <c r="B35" s="22" t="s">
        <v>44</v>
      </c>
      <c r="C35" s="22" t="s">
        <v>45</v>
      </c>
      <c r="D35" s="24">
        <v>4.13</v>
      </c>
      <c r="E35" s="22" t="s">
        <v>299</v>
      </c>
      <c r="F35" s="22" t="s">
        <v>300</v>
      </c>
      <c r="G35" s="22" t="s">
        <v>301</v>
      </c>
      <c r="H35" s="22" t="s">
        <v>1255</v>
      </c>
    </row>
    <row r="36" spans="1:8">
      <c r="A36">
        <v>34</v>
      </c>
      <c r="B36" t="s">
        <v>46</v>
      </c>
      <c r="D36" s="8">
        <v>6.32</v>
      </c>
      <c r="E36" t="s">
        <v>302</v>
      </c>
      <c r="F36" t="s">
        <v>303</v>
      </c>
      <c r="G36" t="s">
        <v>304</v>
      </c>
    </row>
    <row r="37" spans="1:8">
      <c r="A37">
        <v>35</v>
      </c>
      <c r="B37" t="s">
        <v>47</v>
      </c>
      <c r="C37" t="s">
        <v>48</v>
      </c>
      <c r="D37" s="8">
        <v>5.07</v>
      </c>
      <c r="E37" t="s">
        <v>305</v>
      </c>
      <c r="F37" t="s">
        <v>306</v>
      </c>
      <c r="G37" t="s">
        <v>307</v>
      </c>
    </row>
    <row r="38" spans="1:8">
      <c r="A38" s="3">
        <v>36</v>
      </c>
      <c r="B38" s="3" t="s">
        <v>188</v>
      </c>
      <c r="C38" s="3" t="s">
        <v>189</v>
      </c>
      <c r="D38" s="9">
        <v>3.36</v>
      </c>
      <c r="E38" s="3" t="s">
        <v>305</v>
      </c>
      <c r="F38" s="3" t="s">
        <v>308</v>
      </c>
      <c r="G38" s="3" t="s">
        <v>309</v>
      </c>
      <c r="H38" s="3" t="s">
        <v>191</v>
      </c>
    </row>
    <row r="39" spans="1:8">
      <c r="A39" s="12">
        <v>37</v>
      </c>
      <c r="B39" s="12" t="s">
        <v>49</v>
      </c>
      <c r="C39" s="12" t="s">
        <v>50</v>
      </c>
      <c r="D39" s="13">
        <v>4.95</v>
      </c>
      <c r="E39" s="12" t="s">
        <v>310</v>
      </c>
      <c r="F39" s="12" t="s">
        <v>311</v>
      </c>
      <c r="G39" s="12" t="s">
        <v>312</v>
      </c>
      <c r="H39" s="12" t="s">
        <v>1216</v>
      </c>
    </row>
    <row r="40" spans="1:8">
      <c r="A40">
        <v>38</v>
      </c>
      <c r="B40" t="s">
        <v>51</v>
      </c>
      <c r="D40" s="8">
        <v>6.94</v>
      </c>
      <c r="E40" t="s">
        <v>313</v>
      </c>
      <c r="F40" t="s">
        <v>314</v>
      </c>
      <c r="G40" t="s">
        <v>315</v>
      </c>
    </row>
    <row r="41" spans="1:8">
      <c r="A41" s="3">
        <v>39</v>
      </c>
      <c r="B41" s="3" t="s">
        <v>174</v>
      </c>
      <c r="C41" s="3" t="s">
        <v>175</v>
      </c>
      <c r="D41" s="9">
        <v>1.64</v>
      </c>
      <c r="E41" s="3" t="s">
        <v>316</v>
      </c>
      <c r="F41" s="3" t="s">
        <v>317</v>
      </c>
      <c r="G41" s="3" t="s">
        <v>318</v>
      </c>
      <c r="H41" s="3" t="s">
        <v>191</v>
      </c>
    </row>
    <row r="42" spans="1:8">
      <c r="A42">
        <v>40</v>
      </c>
      <c r="B42" t="s">
        <v>52</v>
      </c>
      <c r="D42" s="8">
        <v>5.6</v>
      </c>
      <c r="E42" t="s">
        <v>319</v>
      </c>
      <c r="F42" t="s">
        <v>320</v>
      </c>
      <c r="G42" t="s">
        <v>321</v>
      </c>
    </row>
    <row r="43" spans="1:8">
      <c r="A43">
        <v>41</v>
      </c>
      <c r="B43" t="s">
        <v>53</v>
      </c>
      <c r="D43" s="8">
        <v>6.57</v>
      </c>
      <c r="E43" t="s">
        <v>322</v>
      </c>
      <c r="F43" t="s">
        <v>323</v>
      </c>
      <c r="G43" t="s">
        <v>324</v>
      </c>
    </row>
    <row r="44" spans="1:8">
      <c r="A44">
        <v>42</v>
      </c>
      <c r="B44" t="s">
        <v>54</v>
      </c>
      <c r="D44" s="8">
        <v>6.42</v>
      </c>
      <c r="E44" t="s">
        <v>325</v>
      </c>
      <c r="F44" t="s">
        <v>326</v>
      </c>
      <c r="G44" t="s">
        <v>327</v>
      </c>
    </row>
    <row r="45" spans="1:8">
      <c r="A45">
        <v>43</v>
      </c>
      <c r="B45" t="s">
        <v>55</v>
      </c>
      <c r="D45" s="8">
        <v>6.16</v>
      </c>
      <c r="E45" t="s">
        <v>328</v>
      </c>
      <c r="F45" t="s">
        <v>329</v>
      </c>
      <c r="G45" t="s">
        <v>330</v>
      </c>
    </row>
    <row r="46" spans="1:8">
      <c r="A46">
        <v>44</v>
      </c>
      <c r="B46" t="s">
        <v>56</v>
      </c>
      <c r="D46" s="8">
        <v>6.23</v>
      </c>
      <c r="E46" t="s">
        <v>331</v>
      </c>
      <c r="F46" t="s">
        <v>332</v>
      </c>
      <c r="G46" t="s">
        <v>333</v>
      </c>
    </row>
    <row r="47" spans="1:8">
      <c r="A47">
        <v>45</v>
      </c>
      <c r="B47" t="s">
        <v>57</v>
      </c>
      <c r="D47" s="8">
        <v>6.53</v>
      </c>
      <c r="E47" t="s">
        <v>334</v>
      </c>
      <c r="F47" t="s">
        <v>335</v>
      </c>
      <c r="G47" t="s">
        <v>336</v>
      </c>
    </row>
    <row r="48" spans="1:8">
      <c r="A48" s="3">
        <v>46</v>
      </c>
      <c r="B48" s="3" t="s">
        <v>152</v>
      </c>
      <c r="C48" s="3" t="s">
        <v>59</v>
      </c>
      <c r="D48" s="9">
        <v>4.59</v>
      </c>
      <c r="E48" s="3" t="s">
        <v>337</v>
      </c>
      <c r="F48" s="3" t="s">
        <v>338</v>
      </c>
      <c r="G48" s="3" t="s">
        <v>339</v>
      </c>
      <c r="H48" s="3" t="s">
        <v>191</v>
      </c>
    </row>
    <row r="49" spans="1:9">
      <c r="A49">
        <v>47</v>
      </c>
      <c r="B49" t="s">
        <v>58</v>
      </c>
      <c r="D49" s="8">
        <v>6.74</v>
      </c>
      <c r="E49" t="s">
        <v>340</v>
      </c>
      <c r="F49" t="s">
        <v>341</v>
      </c>
      <c r="G49" t="s">
        <v>342</v>
      </c>
    </row>
    <row r="50" spans="1:9">
      <c r="A50">
        <v>48</v>
      </c>
      <c r="B50" t="s">
        <v>60</v>
      </c>
      <c r="D50" s="8">
        <v>6.62</v>
      </c>
      <c r="E50" t="s">
        <v>343</v>
      </c>
      <c r="F50" t="s">
        <v>344</v>
      </c>
      <c r="G50" t="s">
        <v>342</v>
      </c>
    </row>
    <row r="51" spans="1:9">
      <c r="A51">
        <v>49</v>
      </c>
      <c r="B51" t="s">
        <v>61</v>
      </c>
      <c r="D51" s="8">
        <v>6.41</v>
      </c>
      <c r="E51" t="s">
        <v>345</v>
      </c>
      <c r="F51" t="s">
        <v>346</v>
      </c>
      <c r="G51" t="s">
        <v>342</v>
      </c>
    </row>
    <row r="52" spans="1:9">
      <c r="A52">
        <v>50</v>
      </c>
      <c r="B52" t="s">
        <v>62</v>
      </c>
      <c r="D52" s="8">
        <v>6.67</v>
      </c>
      <c r="E52" t="s">
        <v>347</v>
      </c>
      <c r="F52" t="s">
        <v>348</v>
      </c>
      <c r="G52" t="s">
        <v>349</v>
      </c>
    </row>
    <row r="53" spans="1:9">
      <c r="A53">
        <v>51</v>
      </c>
      <c r="B53" t="s">
        <v>63</v>
      </c>
      <c r="D53" s="8">
        <v>6.91</v>
      </c>
      <c r="E53" t="s">
        <v>350</v>
      </c>
      <c r="F53" t="s">
        <v>351</v>
      </c>
      <c r="G53" t="s">
        <v>342</v>
      </c>
    </row>
    <row r="54" spans="1:9">
      <c r="A54">
        <v>52</v>
      </c>
      <c r="B54" t="s">
        <v>64</v>
      </c>
      <c r="D54" s="8">
        <v>6.94</v>
      </c>
      <c r="E54" t="s">
        <v>352</v>
      </c>
      <c r="F54" t="s">
        <v>353</v>
      </c>
      <c r="G54" t="s">
        <v>226</v>
      </c>
    </row>
    <row r="55" spans="1:9">
      <c r="A55">
        <v>53</v>
      </c>
      <c r="B55" t="s">
        <v>65</v>
      </c>
      <c r="D55" s="8">
        <v>5.8</v>
      </c>
      <c r="E55" t="s">
        <v>354</v>
      </c>
      <c r="F55" t="s">
        <v>355</v>
      </c>
      <c r="G55" t="s">
        <v>356</v>
      </c>
    </row>
    <row r="56" spans="1:9">
      <c r="A56">
        <v>54</v>
      </c>
      <c r="B56" t="s">
        <v>66</v>
      </c>
      <c r="D56" s="8">
        <v>6.39</v>
      </c>
      <c r="E56" t="s">
        <v>357</v>
      </c>
      <c r="F56" t="s">
        <v>358</v>
      </c>
      <c r="G56" t="s">
        <v>238</v>
      </c>
    </row>
    <row r="57" spans="1:9">
      <c r="A57">
        <v>55</v>
      </c>
      <c r="B57" t="s">
        <v>67</v>
      </c>
      <c r="D57" s="8">
        <v>6.71</v>
      </c>
      <c r="E57" t="s">
        <v>359</v>
      </c>
      <c r="F57" t="s">
        <v>360</v>
      </c>
      <c r="G57" t="s">
        <v>226</v>
      </c>
    </row>
    <row r="58" spans="1:9">
      <c r="A58" s="12">
        <v>56</v>
      </c>
      <c r="B58" s="12" t="s">
        <v>68</v>
      </c>
      <c r="C58" s="12"/>
      <c r="D58" s="13">
        <v>5.78</v>
      </c>
      <c r="E58" s="12" t="s">
        <v>361</v>
      </c>
      <c r="F58" s="12" t="s">
        <v>362</v>
      </c>
      <c r="G58" s="12" t="s">
        <v>363</v>
      </c>
      <c r="H58" s="18" t="s">
        <v>1216</v>
      </c>
    </row>
    <row r="59" spans="1:9">
      <c r="A59" s="22">
        <v>57</v>
      </c>
      <c r="B59" s="22" t="s">
        <v>69</v>
      </c>
      <c r="C59" s="22" t="s">
        <v>70</v>
      </c>
      <c r="D59" s="24">
        <v>4.71</v>
      </c>
      <c r="E59" s="22" t="s">
        <v>364</v>
      </c>
      <c r="F59" s="22" t="s">
        <v>365</v>
      </c>
      <c r="G59" s="22" t="s">
        <v>321</v>
      </c>
      <c r="H59" s="22" t="s">
        <v>1255</v>
      </c>
      <c r="I59" s="50" t="s">
        <v>191</v>
      </c>
    </row>
    <row r="60" spans="1:9">
      <c r="A60" s="3">
        <v>58</v>
      </c>
      <c r="B60" s="3" t="s">
        <v>179</v>
      </c>
      <c r="C60" s="3" t="s">
        <v>180</v>
      </c>
      <c r="D60" s="9">
        <v>4.2</v>
      </c>
      <c r="E60" s="3" t="s">
        <v>366</v>
      </c>
      <c r="F60" s="3" t="s">
        <v>367</v>
      </c>
      <c r="G60" s="3" t="s">
        <v>226</v>
      </c>
      <c r="H60" s="3" t="s">
        <v>191</v>
      </c>
    </row>
    <row r="61" spans="1:9">
      <c r="A61">
        <v>59</v>
      </c>
      <c r="B61" t="s">
        <v>71</v>
      </c>
      <c r="D61" s="8">
        <v>6.33</v>
      </c>
      <c r="E61" t="s">
        <v>368</v>
      </c>
      <c r="F61" t="s">
        <v>369</v>
      </c>
      <c r="G61" t="s">
        <v>291</v>
      </c>
    </row>
    <row r="62" spans="1:9">
      <c r="A62">
        <v>60</v>
      </c>
      <c r="B62" t="s">
        <v>72</v>
      </c>
      <c r="C62" t="s">
        <v>73</v>
      </c>
      <c r="D62" s="8">
        <v>5.46</v>
      </c>
      <c r="E62" t="s">
        <v>370</v>
      </c>
      <c r="F62" t="s">
        <v>371</v>
      </c>
      <c r="G62" t="s">
        <v>372</v>
      </c>
    </row>
    <row r="63" spans="1:9">
      <c r="A63">
        <v>61</v>
      </c>
      <c r="B63" t="s">
        <v>74</v>
      </c>
      <c r="D63" s="8">
        <v>6.22</v>
      </c>
      <c r="E63" t="s">
        <v>373</v>
      </c>
      <c r="F63" t="s">
        <v>374</v>
      </c>
      <c r="G63" t="s">
        <v>342</v>
      </c>
    </row>
    <row r="64" spans="1:9">
      <c r="A64" s="3">
        <v>62</v>
      </c>
      <c r="B64" s="3" t="s">
        <v>153</v>
      </c>
      <c r="C64" s="3" t="s">
        <v>1235</v>
      </c>
      <c r="D64" s="9">
        <v>6.85</v>
      </c>
      <c r="E64" s="3" t="s">
        <v>375</v>
      </c>
      <c r="F64" s="3" t="s">
        <v>376</v>
      </c>
      <c r="G64" s="3" t="s">
        <v>342</v>
      </c>
      <c r="H64" s="3" t="s">
        <v>191</v>
      </c>
    </row>
    <row r="65" spans="1:8">
      <c r="A65" s="3">
        <v>63</v>
      </c>
      <c r="B65" s="3" t="s">
        <v>154</v>
      </c>
      <c r="C65" s="3" t="s">
        <v>1236</v>
      </c>
      <c r="D65" s="9">
        <v>2.23</v>
      </c>
      <c r="E65" s="3" t="s">
        <v>375</v>
      </c>
      <c r="F65" s="3" t="s">
        <v>377</v>
      </c>
      <c r="G65" s="3" t="s">
        <v>378</v>
      </c>
      <c r="H65" s="3" t="s">
        <v>191</v>
      </c>
    </row>
    <row r="66" spans="1:8">
      <c r="A66" s="3">
        <v>64</v>
      </c>
      <c r="B66" s="3" t="s">
        <v>162</v>
      </c>
      <c r="C66" s="3" t="s">
        <v>163</v>
      </c>
      <c r="D66" s="9">
        <v>4.62</v>
      </c>
      <c r="E66" s="3" t="s">
        <v>379</v>
      </c>
      <c r="F66" s="3" t="s">
        <v>380</v>
      </c>
      <c r="G66" s="3" t="s">
        <v>381</v>
      </c>
      <c r="H66" s="3" t="s">
        <v>191</v>
      </c>
    </row>
    <row r="67" spans="1:8">
      <c r="A67" s="3">
        <v>65</v>
      </c>
      <c r="B67" s="3" t="s">
        <v>155</v>
      </c>
      <c r="C67" s="3"/>
      <c r="D67" s="9">
        <v>5.35</v>
      </c>
      <c r="E67" s="3" t="s">
        <v>382</v>
      </c>
      <c r="F67" s="3" t="s">
        <v>383</v>
      </c>
      <c r="G67" s="3" t="s">
        <v>384</v>
      </c>
      <c r="H67" s="3" t="s">
        <v>191</v>
      </c>
    </row>
    <row r="68" spans="1:8">
      <c r="A68">
        <v>66</v>
      </c>
      <c r="B68" t="s">
        <v>75</v>
      </c>
      <c r="D68" s="8">
        <v>6.46</v>
      </c>
      <c r="E68" t="s">
        <v>385</v>
      </c>
      <c r="F68" t="s">
        <v>386</v>
      </c>
      <c r="G68" t="s">
        <v>387</v>
      </c>
    </row>
    <row r="69" spans="1:8">
      <c r="A69" s="3">
        <v>67</v>
      </c>
      <c r="B69" s="3" t="s">
        <v>156</v>
      </c>
      <c r="C69" s="3"/>
      <c r="D69" s="9">
        <v>5.34</v>
      </c>
      <c r="E69" s="3" t="s">
        <v>388</v>
      </c>
      <c r="F69" s="3" t="s">
        <v>389</v>
      </c>
      <c r="G69" s="3" t="s">
        <v>286</v>
      </c>
      <c r="H69" s="3" t="s">
        <v>191</v>
      </c>
    </row>
    <row r="70" spans="1:8">
      <c r="A70">
        <v>68</v>
      </c>
      <c r="B70" t="s">
        <v>76</v>
      </c>
      <c r="D70" s="8">
        <v>6.59</v>
      </c>
      <c r="E70" t="s">
        <v>390</v>
      </c>
      <c r="F70" t="s">
        <v>391</v>
      </c>
      <c r="G70" t="s">
        <v>342</v>
      </c>
    </row>
    <row r="71" spans="1:8">
      <c r="A71">
        <v>69</v>
      </c>
      <c r="B71" t="s">
        <v>77</v>
      </c>
      <c r="D71" s="8">
        <v>6.22</v>
      </c>
      <c r="E71" t="s">
        <v>392</v>
      </c>
      <c r="F71" t="s">
        <v>393</v>
      </c>
      <c r="G71" t="s">
        <v>330</v>
      </c>
    </row>
    <row r="72" spans="1:8">
      <c r="A72">
        <v>70</v>
      </c>
      <c r="B72" t="s">
        <v>78</v>
      </c>
      <c r="D72" s="8">
        <v>5.92</v>
      </c>
      <c r="E72" t="s">
        <v>394</v>
      </c>
      <c r="F72" t="s">
        <v>395</v>
      </c>
      <c r="G72" t="s">
        <v>321</v>
      </c>
    </row>
    <row r="73" spans="1:8">
      <c r="A73" s="3">
        <v>71</v>
      </c>
      <c r="B73" s="3" t="s">
        <v>157</v>
      </c>
      <c r="C73" s="3" t="s">
        <v>80</v>
      </c>
      <c r="D73" s="9">
        <v>4.41</v>
      </c>
      <c r="E73" s="3" t="s">
        <v>396</v>
      </c>
      <c r="F73" s="3" t="s">
        <v>397</v>
      </c>
      <c r="G73" s="3" t="s">
        <v>398</v>
      </c>
      <c r="H73" s="3" t="s">
        <v>191</v>
      </c>
    </row>
    <row r="74" spans="1:8">
      <c r="A74">
        <v>72</v>
      </c>
      <c r="B74" t="s">
        <v>79</v>
      </c>
      <c r="D74" s="8">
        <v>6.71</v>
      </c>
      <c r="E74" t="s">
        <v>399</v>
      </c>
      <c r="F74" t="s">
        <v>400</v>
      </c>
      <c r="G74" t="s">
        <v>401</v>
      </c>
    </row>
    <row r="75" spans="1:8">
      <c r="A75">
        <v>73</v>
      </c>
      <c r="B75" t="s">
        <v>81</v>
      </c>
      <c r="D75" s="8">
        <v>6.69</v>
      </c>
      <c r="E75" t="s">
        <v>402</v>
      </c>
      <c r="F75" t="s">
        <v>403</v>
      </c>
      <c r="G75" t="s">
        <v>404</v>
      </c>
    </row>
    <row r="76" spans="1:8">
      <c r="A76" s="3">
        <v>74</v>
      </c>
      <c r="B76" s="3" t="s">
        <v>184</v>
      </c>
      <c r="C76" s="3" t="s">
        <v>1237</v>
      </c>
      <c r="D76" s="9">
        <v>3.54</v>
      </c>
      <c r="E76" s="3" t="s">
        <v>405</v>
      </c>
      <c r="F76" s="3" t="s">
        <v>406</v>
      </c>
      <c r="G76" s="3" t="s">
        <v>407</v>
      </c>
      <c r="H76" s="3" t="s">
        <v>191</v>
      </c>
    </row>
    <row r="77" spans="1:8">
      <c r="A77" s="3">
        <v>75</v>
      </c>
      <c r="B77" s="3" t="s">
        <v>185</v>
      </c>
      <c r="C77" s="3" t="s">
        <v>1238</v>
      </c>
      <c r="D77" s="9">
        <v>5.61</v>
      </c>
      <c r="E77" s="3" t="s">
        <v>405</v>
      </c>
      <c r="F77" s="3" t="s">
        <v>408</v>
      </c>
      <c r="G77" s="3" t="s">
        <v>409</v>
      </c>
      <c r="H77" s="3" t="s">
        <v>191</v>
      </c>
    </row>
    <row r="78" spans="1:8">
      <c r="A78">
        <v>76</v>
      </c>
      <c r="B78" t="s">
        <v>82</v>
      </c>
      <c r="D78" s="8">
        <v>5.6</v>
      </c>
      <c r="E78" t="s">
        <v>410</v>
      </c>
      <c r="F78" t="s">
        <v>411</v>
      </c>
      <c r="G78" t="s">
        <v>412</v>
      </c>
    </row>
    <row r="79" spans="1:8">
      <c r="A79">
        <v>77</v>
      </c>
      <c r="B79" t="s">
        <v>83</v>
      </c>
      <c r="D79" s="8">
        <v>6.74</v>
      </c>
      <c r="E79" t="s">
        <v>413</v>
      </c>
      <c r="F79" t="s">
        <v>414</v>
      </c>
      <c r="G79" t="s">
        <v>342</v>
      </c>
    </row>
    <row r="80" spans="1:8">
      <c r="A80">
        <v>78</v>
      </c>
      <c r="B80" t="s">
        <v>84</v>
      </c>
      <c r="D80" s="8">
        <v>6.73</v>
      </c>
      <c r="E80" t="s">
        <v>415</v>
      </c>
      <c r="F80" t="s">
        <v>416</v>
      </c>
      <c r="G80" t="s">
        <v>417</v>
      </c>
    </row>
    <row r="81" spans="1:8">
      <c r="A81">
        <v>79</v>
      </c>
      <c r="B81" t="s">
        <v>85</v>
      </c>
      <c r="D81" s="8">
        <v>6.97</v>
      </c>
      <c r="E81" t="s">
        <v>413</v>
      </c>
      <c r="F81" t="s">
        <v>418</v>
      </c>
      <c r="G81" t="s">
        <v>327</v>
      </c>
    </row>
    <row r="82" spans="1:8">
      <c r="A82" s="3">
        <v>80</v>
      </c>
      <c r="B82" s="3" t="s">
        <v>158</v>
      </c>
      <c r="C82" s="3"/>
      <c r="D82" s="9">
        <v>5.67</v>
      </c>
      <c r="E82" s="3" t="s">
        <v>419</v>
      </c>
      <c r="F82" s="3" t="s">
        <v>420</v>
      </c>
      <c r="G82" s="3" t="s">
        <v>286</v>
      </c>
      <c r="H82" s="3" t="s">
        <v>191</v>
      </c>
    </row>
    <row r="83" spans="1:8">
      <c r="A83" s="3">
        <v>81</v>
      </c>
      <c r="B83" s="3" t="s">
        <v>159</v>
      </c>
      <c r="C83" s="3"/>
      <c r="D83" s="9">
        <v>4.78</v>
      </c>
      <c r="E83" s="3" t="s">
        <v>421</v>
      </c>
      <c r="F83" s="3" t="s">
        <v>422</v>
      </c>
      <c r="G83" s="3" t="s">
        <v>409</v>
      </c>
      <c r="H83" s="3" t="s">
        <v>191</v>
      </c>
    </row>
    <row r="84" spans="1:8">
      <c r="A84">
        <v>82</v>
      </c>
      <c r="B84" t="s">
        <v>86</v>
      </c>
      <c r="D84" s="8">
        <v>6.24</v>
      </c>
      <c r="E84" t="s">
        <v>423</v>
      </c>
      <c r="F84" t="s">
        <v>424</v>
      </c>
      <c r="G84" t="s">
        <v>330</v>
      </c>
    </row>
    <row r="85" spans="1:8">
      <c r="A85">
        <v>83</v>
      </c>
      <c r="B85" t="s">
        <v>87</v>
      </c>
      <c r="D85" s="8">
        <v>6.56</v>
      </c>
      <c r="E85" t="s">
        <v>425</v>
      </c>
      <c r="F85" t="s">
        <v>426</v>
      </c>
      <c r="G85" t="s">
        <v>427</v>
      </c>
    </row>
    <row r="86" spans="1:8">
      <c r="A86" s="12">
        <v>84</v>
      </c>
      <c r="B86" s="12" t="s">
        <v>88</v>
      </c>
      <c r="C86" s="12" t="s">
        <v>89</v>
      </c>
      <c r="D86" s="13">
        <v>4.59</v>
      </c>
      <c r="E86" s="12" t="s">
        <v>428</v>
      </c>
      <c r="F86" s="12" t="s">
        <v>429</v>
      </c>
      <c r="G86" s="12" t="s">
        <v>286</v>
      </c>
      <c r="H86" s="12" t="s">
        <v>1216</v>
      </c>
    </row>
    <row r="87" spans="1:8">
      <c r="A87" s="3">
        <v>85</v>
      </c>
      <c r="B87" s="3" t="s">
        <v>181</v>
      </c>
      <c r="C87" s="3" t="s">
        <v>1239</v>
      </c>
      <c r="D87" s="9">
        <v>6.73</v>
      </c>
      <c r="E87" s="3" t="s">
        <v>430</v>
      </c>
      <c r="F87" s="3" t="s">
        <v>431</v>
      </c>
      <c r="G87" s="3" t="s">
        <v>432</v>
      </c>
      <c r="H87" s="3" t="s">
        <v>191</v>
      </c>
    </row>
    <row r="88" spans="1:8">
      <c r="A88" s="3">
        <v>86</v>
      </c>
      <c r="B88" s="3" t="s">
        <v>182</v>
      </c>
      <c r="C88" s="3" t="s">
        <v>1240</v>
      </c>
      <c r="D88" s="9">
        <v>5.13</v>
      </c>
      <c r="E88" s="3" t="s">
        <v>433</v>
      </c>
      <c r="F88" s="3" t="s">
        <v>434</v>
      </c>
      <c r="G88" s="3" t="s">
        <v>435</v>
      </c>
      <c r="H88" s="3" t="s">
        <v>191</v>
      </c>
    </row>
    <row r="89" spans="1:8">
      <c r="A89" s="3">
        <v>87</v>
      </c>
      <c r="B89" s="3" t="s">
        <v>183</v>
      </c>
      <c r="C89" s="3" t="s">
        <v>1241</v>
      </c>
      <c r="D89" s="9">
        <v>6.7</v>
      </c>
      <c r="E89" s="3" t="s">
        <v>436</v>
      </c>
      <c r="F89" s="3" t="s">
        <v>437</v>
      </c>
      <c r="G89" s="3" t="s">
        <v>438</v>
      </c>
      <c r="H89" s="3" t="s">
        <v>191</v>
      </c>
    </row>
    <row r="90" spans="1:8">
      <c r="A90">
        <v>88</v>
      </c>
      <c r="B90" t="s">
        <v>90</v>
      </c>
      <c r="D90" s="8">
        <v>6.38</v>
      </c>
      <c r="E90" t="s">
        <v>439</v>
      </c>
      <c r="F90" t="s">
        <v>440</v>
      </c>
      <c r="G90" t="s">
        <v>441</v>
      </c>
    </row>
    <row r="91" spans="1:8">
      <c r="A91">
        <v>89</v>
      </c>
      <c r="B91" t="s">
        <v>91</v>
      </c>
      <c r="C91" t="s">
        <v>1242</v>
      </c>
      <c r="D91" s="8">
        <v>5.08</v>
      </c>
      <c r="E91" t="s">
        <v>423</v>
      </c>
      <c r="F91" t="s">
        <v>442</v>
      </c>
      <c r="G91" t="s">
        <v>443</v>
      </c>
    </row>
    <row r="92" spans="1:8">
      <c r="A92">
        <v>90</v>
      </c>
      <c r="B92" t="s">
        <v>92</v>
      </c>
      <c r="C92" t="s">
        <v>1243</v>
      </c>
      <c r="D92" s="8">
        <v>6.38</v>
      </c>
      <c r="E92" t="s">
        <v>444</v>
      </c>
      <c r="F92" t="s">
        <v>445</v>
      </c>
      <c r="G92" t="s">
        <v>446</v>
      </c>
    </row>
    <row r="93" spans="1:8">
      <c r="A93" s="3">
        <v>91</v>
      </c>
      <c r="B93" s="3" t="s">
        <v>177</v>
      </c>
      <c r="C93" s="3" t="s">
        <v>178</v>
      </c>
      <c r="D93" s="9">
        <v>2.77</v>
      </c>
      <c r="E93" s="3" t="s">
        <v>444</v>
      </c>
      <c r="F93" s="3" t="s">
        <v>447</v>
      </c>
      <c r="G93" s="3" t="s">
        <v>448</v>
      </c>
      <c r="H93" s="3" t="s">
        <v>191</v>
      </c>
    </row>
    <row r="94" spans="1:8">
      <c r="A94">
        <v>92</v>
      </c>
      <c r="B94" t="s">
        <v>93</v>
      </c>
      <c r="D94" s="8">
        <v>6.4</v>
      </c>
      <c r="E94" t="s">
        <v>449</v>
      </c>
      <c r="F94" t="s">
        <v>450</v>
      </c>
      <c r="G94" t="s">
        <v>451</v>
      </c>
    </row>
    <row r="95" spans="1:8">
      <c r="A95">
        <v>93</v>
      </c>
      <c r="B95" t="s">
        <v>94</v>
      </c>
      <c r="D95" s="8">
        <v>6.83</v>
      </c>
      <c r="E95" t="s">
        <v>439</v>
      </c>
      <c r="F95" t="s">
        <v>452</v>
      </c>
      <c r="G95" t="s">
        <v>453</v>
      </c>
    </row>
    <row r="96" spans="1:8">
      <c r="A96" s="3">
        <v>94</v>
      </c>
      <c r="B96" s="3" t="s">
        <v>186</v>
      </c>
      <c r="C96" s="3" t="s">
        <v>187</v>
      </c>
      <c r="D96" s="9">
        <v>1.7</v>
      </c>
      <c r="E96" s="3" t="s">
        <v>454</v>
      </c>
      <c r="F96" s="3" t="s">
        <v>455</v>
      </c>
      <c r="G96" s="3" t="s">
        <v>456</v>
      </c>
      <c r="H96" s="3" t="s">
        <v>191</v>
      </c>
    </row>
    <row r="97" spans="1:8">
      <c r="A97">
        <v>95</v>
      </c>
      <c r="B97" t="s">
        <v>95</v>
      </c>
      <c r="D97" s="8">
        <v>6.54</v>
      </c>
      <c r="E97" t="s">
        <v>457</v>
      </c>
      <c r="F97" t="s">
        <v>458</v>
      </c>
      <c r="G97" t="s">
        <v>327</v>
      </c>
    </row>
    <row r="98" spans="1:8">
      <c r="A98" s="22">
        <v>96</v>
      </c>
      <c r="B98" s="22" t="s">
        <v>96</v>
      </c>
      <c r="C98" s="22" t="s">
        <v>97</v>
      </c>
      <c r="D98" s="24">
        <v>4.09</v>
      </c>
      <c r="E98" s="22" t="s">
        <v>459</v>
      </c>
      <c r="F98" s="22" t="s">
        <v>460</v>
      </c>
      <c r="G98" s="22" t="s">
        <v>461</v>
      </c>
      <c r="H98" s="22" t="s">
        <v>1255</v>
      </c>
    </row>
    <row r="99" spans="1:8">
      <c r="A99">
        <v>97</v>
      </c>
      <c r="B99" t="s">
        <v>98</v>
      </c>
      <c r="D99" s="8">
        <v>5.72</v>
      </c>
      <c r="E99" t="s">
        <v>462</v>
      </c>
      <c r="F99" t="s">
        <v>463</v>
      </c>
      <c r="G99" t="s">
        <v>286</v>
      </c>
    </row>
    <row r="100" spans="1:8">
      <c r="A100">
        <v>98</v>
      </c>
      <c r="B100" t="s">
        <v>99</v>
      </c>
      <c r="D100" s="8">
        <v>6.12</v>
      </c>
      <c r="E100" t="s">
        <v>464</v>
      </c>
      <c r="F100" t="s">
        <v>465</v>
      </c>
      <c r="G100" t="s">
        <v>291</v>
      </c>
    </row>
    <row r="101" spans="1:8">
      <c r="A101">
        <v>99</v>
      </c>
      <c r="B101" t="s">
        <v>100</v>
      </c>
      <c r="D101" s="8">
        <v>6.05</v>
      </c>
      <c r="E101" t="s">
        <v>466</v>
      </c>
      <c r="F101" t="s">
        <v>467</v>
      </c>
      <c r="G101" t="s">
        <v>446</v>
      </c>
    </row>
    <row r="102" spans="1:8">
      <c r="A102">
        <v>100</v>
      </c>
      <c r="B102" t="s">
        <v>101</v>
      </c>
      <c r="D102" s="8">
        <v>5.88</v>
      </c>
      <c r="E102" t="s">
        <v>468</v>
      </c>
      <c r="F102" t="s">
        <v>469</v>
      </c>
      <c r="G102" t="s">
        <v>280</v>
      </c>
    </row>
    <row r="103" spans="1:8">
      <c r="A103">
        <v>101</v>
      </c>
      <c r="B103" t="s">
        <v>102</v>
      </c>
      <c r="D103" s="8">
        <v>6.19</v>
      </c>
      <c r="E103" t="s">
        <v>470</v>
      </c>
      <c r="F103" t="s">
        <v>471</v>
      </c>
      <c r="G103" t="s">
        <v>291</v>
      </c>
    </row>
    <row r="104" spans="1:8">
      <c r="A104">
        <v>102</v>
      </c>
      <c r="B104" t="s">
        <v>103</v>
      </c>
      <c r="D104" s="8">
        <v>6.93</v>
      </c>
      <c r="E104" t="s">
        <v>472</v>
      </c>
      <c r="F104" t="s">
        <v>473</v>
      </c>
      <c r="G104" t="s">
        <v>229</v>
      </c>
    </row>
    <row r="105" spans="1:8">
      <c r="A105">
        <v>103</v>
      </c>
      <c r="B105" t="s">
        <v>104</v>
      </c>
      <c r="D105" s="8">
        <v>6.84</v>
      </c>
      <c r="E105" t="s">
        <v>474</v>
      </c>
      <c r="F105" t="s">
        <v>475</v>
      </c>
      <c r="G105" t="s">
        <v>401</v>
      </c>
    </row>
    <row r="106" spans="1:8">
      <c r="A106" s="3">
        <v>104</v>
      </c>
      <c r="B106" s="3" t="s">
        <v>164</v>
      </c>
      <c r="C106" s="3" t="s">
        <v>165</v>
      </c>
      <c r="D106" s="9">
        <v>3.81</v>
      </c>
      <c r="E106" s="3" t="s">
        <v>476</v>
      </c>
      <c r="F106" s="3" t="s">
        <v>477</v>
      </c>
      <c r="G106" s="3" t="s">
        <v>478</v>
      </c>
      <c r="H106" s="3" t="s">
        <v>191</v>
      </c>
    </row>
    <row r="107" spans="1:8">
      <c r="A107" s="3">
        <v>105</v>
      </c>
      <c r="B107" s="3" t="s">
        <v>166</v>
      </c>
      <c r="C107" s="3"/>
      <c r="D107" s="9">
        <v>6.65</v>
      </c>
      <c r="E107" s="3" t="s">
        <v>479</v>
      </c>
      <c r="F107" s="3" t="s">
        <v>480</v>
      </c>
      <c r="G107" s="3" t="s">
        <v>481</v>
      </c>
      <c r="H107" s="3" t="s">
        <v>191</v>
      </c>
    </row>
    <row r="108" spans="1:8">
      <c r="A108">
        <v>106</v>
      </c>
      <c r="B108" t="s">
        <v>105</v>
      </c>
      <c r="D108" s="8">
        <v>5.96</v>
      </c>
      <c r="E108" t="s">
        <v>482</v>
      </c>
      <c r="F108" t="s">
        <v>483</v>
      </c>
      <c r="G108" t="s">
        <v>484</v>
      </c>
    </row>
    <row r="109" spans="1:8">
      <c r="A109" s="12">
        <v>107</v>
      </c>
      <c r="B109" s="12" t="s">
        <v>106</v>
      </c>
      <c r="C109" s="12" t="s">
        <v>107</v>
      </c>
      <c r="D109" s="13">
        <v>4.57</v>
      </c>
      <c r="E109" s="12" t="s">
        <v>485</v>
      </c>
      <c r="F109" s="12" t="s">
        <v>486</v>
      </c>
      <c r="G109" s="12" t="s">
        <v>487</v>
      </c>
      <c r="H109" s="12" t="s">
        <v>1216</v>
      </c>
    </row>
    <row r="110" spans="1:8">
      <c r="A110">
        <v>108</v>
      </c>
      <c r="B110" t="s">
        <v>108</v>
      </c>
      <c r="D110" s="8">
        <v>6</v>
      </c>
      <c r="E110" t="s">
        <v>488</v>
      </c>
      <c r="F110" t="s">
        <v>489</v>
      </c>
      <c r="G110" t="s">
        <v>490</v>
      </c>
    </row>
    <row r="111" spans="1:8">
      <c r="A111" s="3">
        <v>109</v>
      </c>
      <c r="B111" s="3" t="s">
        <v>109</v>
      </c>
      <c r="C111" s="3"/>
      <c r="D111" s="9">
        <v>6.9</v>
      </c>
      <c r="E111" s="3" t="s">
        <v>491</v>
      </c>
      <c r="F111" s="3" t="s">
        <v>492</v>
      </c>
      <c r="G111" s="3" t="s">
        <v>238</v>
      </c>
      <c r="H111" s="50" t="s">
        <v>191</v>
      </c>
    </row>
    <row r="112" spans="1:8">
      <c r="A112">
        <v>110</v>
      </c>
      <c r="B112" t="s">
        <v>110</v>
      </c>
      <c r="D112" s="8">
        <v>6.5</v>
      </c>
      <c r="E112" t="s">
        <v>493</v>
      </c>
      <c r="F112" t="s">
        <v>494</v>
      </c>
      <c r="G112" t="s">
        <v>495</v>
      </c>
    </row>
    <row r="113" spans="1:8">
      <c r="A113" s="3">
        <v>111</v>
      </c>
      <c r="B113" s="3" t="s">
        <v>160</v>
      </c>
      <c r="C113" s="3" t="s">
        <v>1244</v>
      </c>
      <c r="D113" s="9">
        <v>2.0499999999999998</v>
      </c>
      <c r="E113" s="3" t="s">
        <v>496</v>
      </c>
      <c r="F113" s="3" t="s">
        <v>497</v>
      </c>
      <c r="G113" s="3" t="s">
        <v>498</v>
      </c>
      <c r="H113" s="3" t="s">
        <v>191</v>
      </c>
    </row>
    <row r="114" spans="1:8">
      <c r="A114" s="3">
        <v>112</v>
      </c>
      <c r="B114" s="3" t="s">
        <v>161</v>
      </c>
      <c r="C114" s="3" t="s">
        <v>1245</v>
      </c>
      <c r="D114" s="9">
        <v>4.21</v>
      </c>
      <c r="E114" s="3" t="s">
        <v>496</v>
      </c>
      <c r="F114" s="3" t="s">
        <v>497</v>
      </c>
      <c r="G114" s="3" t="s">
        <v>398</v>
      </c>
      <c r="H114" s="3" t="s">
        <v>191</v>
      </c>
    </row>
    <row r="115" spans="1:8">
      <c r="A115">
        <v>113</v>
      </c>
      <c r="B115" t="s">
        <v>111</v>
      </c>
      <c r="D115" s="8">
        <v>6.22</v>
      </c>
      <c r="E115" t="s">
        <v>499</v>
      </c>
      <c r="F115" t="s">
        <v>500</v>
      </c>
      <c r="G115" t="s">
        <v>427</v>
      </c>
    </row>
    <row r="116" spans="1:8">
      <c r="A116" s="3">
        <v>114</v>
      </c>
      <c r="B116" s="3" t="s">
        <v>170</v>
      </c>
      <c r="C116" s="3"/>
      <c r="D116" s="9">
        <v>4.95</v>
      </c>
      <c r="E116" s="3" t="s">
        <v>501</v>
      </c>
      <c r="F116" s="3" t="s">
        <v>502</v>
      </c>
      <c r="G116" s="3" t="s">
        <v>291</v>
      </c>
      <c r="H116" s="3" t="s">
        <v>191</v>
      </c>
    </row>
    <row r="117" spans="1:8">
      <c r="A117" s="3">
        <v>115</v>
      </c>
      <c r="B117" s="3" t="s">
        <v>112</v>
      </c>
      <c r="C117" s="3"/>
      <c r="D117" s="9">
        <v>6.98</v>
      </c>
      <c r="E117" s="3" t="s">
        <v>503</v>
      </c>
      <c r="F117" s="3" t="s">
        <v>504</v>
      </c>
      <c r="G117" s="3" t="s">
        <v>505</v>
      </c>
      <c r="H117" s="50" t="s">
        <v>191</v>
      </c>
    </row>
    <row r="118" spans="1:8">
      <c r="A118">
        <v>116</v>
      </c>
      <c r="B118" t="s">
        <v>113</v>
      </c>
      <c r="D118" s="8">
        <v>6.52</v>
      </c>
      <c r="E118" t="s">
        <v>506</v>
      </c>
      <c r="F118" t="s">
        <v>507</v>
      </c>
      <c r="G118" t="s">
        <v>508</v>
      </c>
    </row>
    <row r="119" spans="1:8">
      <c r="A119">
        <v>117</v>
      </c>
      <c r="B119" t="s">
        <v>114</v>
      </c>
      <c r="C119" t="s">
        <v>115</v>
      </c>
      <c r="D119" s="8">
        <v>4.9000000000000004</v>
      </c>
      <c r="E119" t="s">
        <v>509</v>
      </c>
      <c r="F119" t="s">
        <v>510</v>
      </c>
      <c r="G119" t="s">
        <v>223</v>
      </c>
    </row>
    <row r="120" spans="1:8">
      <c r="A120">
        <v>118</v>
      </c>
      <c r="B120" t="s">
        <v>116</v>
      </c>
      <c r="D120" s="8">
        <v>6.75</v>
      </c>
      <c r="E120" t="s">
        <v>511</v>
      </c>
      <c r="F120" t="s">
        <v>512</v>
      </c>
      <c r="G120" t="s">
        <v>315</v>
      </c>
    </row>
    <row r="121" spans="1:8">
      <c r="A121">
        <v>119</v>
      </c>
      <c r="B121" t="s">
        <v>117</v>
      </c>
      <c r="D121" s="8">
        <v>5.78</v>
      </c>
      <c r="E121" t="s">
        <v>513</v>
      </c>
      <c r="F121" t="s">
        <v>514</v>
      </c>
      <c r="G121" t="s">
        <v>301</v>
      </c>
    </row>
    <row r="122" spans="1:8">
      <c r="A122" s="3">
        <v>120</v>
      </c>
      <c r="B122" s="3" t="s">
        <v>172</v>
      </c>
      <c r="C122" s="3" t="s">
        <v>173</v>
      </c>
      <c r="D122" s="9">
        <v>2.06</v>
      </c>
      <c r="E122" s="3" t="s">
        <v>515</v>
      </c>
      <c r="F122" s="3" t="s">
        <v>516</v>
      </c>
      <c r="G122" s="3" t="s">
        <v>517</v>
      </c>
      <c r="H122" s="3" t="s">
        <v>191</v>
      </c>
    </row>
    <row r="123" spans="1:8">
      <c r="A123">
        <v>121</v>
      </c>
      <c r="B123" t="s">
        <v>118</v>
      </c>
      <c r="D123" s="8">
        <v>5.79</v>
      </c>
      <c r="E123" t="s">
        <v>518</v>
      </c>
      <c r="F123" t="s">
        <v>519</v>
      </c>
      <c r="G123" t="s">
        <v>301</v>
      </c>
    </row>
    <row r="124" spans="1:8">
      <c r="A124">
        <v>122</v>
      </c>
      <c r="B124" t="s">
        <v>119</v>
      </c>
      <c r="D124" s="8">
        <v>5.96</v>
      </c>
      <c r="E124" t="s">
        <v>520</v>
      </c>
      <c r="F124" t="s">
        <v>521</v>
      </c>
      <c r="G124" t="s">
        <v>522</v>
      </c>
    </row>
    <row r="125" spans="1:8">
      <c r="A125">
        <v>123</v>
      </c>
      <c r="B125" t="s">
        <v>120</v>
      </c>
      <c r="D125" s="8">
        <v>5.97</v>
      </c>
      <c r="E125" t="s">
        <v>523</v>
      </c>
      <c r="F125" t="s">
        <v>524</v>
      </c>
      <c r="G125" t="s">
        <v>525</v>
      </c>
    </row>
    <row r="126" spans="1:8">
      <c r="A126" s="12">
        <v>124</v>
      </c>
      <c r="B126" s="12" t="s">
        <v>121</v>
      </c>
      <c r="C126" s="12" t="s">
        <v>122</v>
      </c>
      <c r="D126" s="13">
        <v>5.35</v>
      </c>
      <c r="E126" s="12" t="s">
        <v>526</v>
      </c>
      <c r="F126" s="12" t="s">
        <v>527</v>
      </c>
      <c r="G126" s="12" t="s">
        <v>528</v>
      </c>
      <c r="H126" s="18" t="s">
        <v>1216</v>
      </c>
    </row>
    <row r="127" spans="1:8">
      <c r="A127">
        <v>125</v>
      </c>
      <c r="B127" t="s">
        <v>123</v>
      </c>
      <c r="D127" s="8">
        <v>6.8</v>
      </c>
      <c r="E127" t="s">
        <v>529</v>
      </c>
      <c r="F127" t="s">
        <v>530</v>
      </c>
      <c r="G127" t="s">
        <v>349</v>
      </c>
    </row>
    <row r="128" spans="1:8">
      <c r="A128">
        <v>126</v>
      </c>
      <c r="B128" t="s">
        <v>124</v>
      </c>
      <c r="D128" s="8">
        <v>5.99</v>
      </c>
      <c r="E128" t="s">
        <v>531</v>
      </c>
      <c r="F128" t="s">
        <v>532</v>
      </c>
      <c r="G128" t="s">
        <v>307</v>
      </c>
    </row>
    <row r="129" spans="1:9">
      <c r="A129">
        <v>127</v>
      </c>
      <c r="B129" t="s">
        <v>125</v>
      </c>
      <c r="D129" s="8">
        <v>6.57</v>
      </c>
      <c r="E129" t="s">
        <v>533</v>
      </c>
      <c r="F129" t="s">
        <v>534</v>
      </c>
      <c r="G129" t="s">
        <v>427</v>
      </c>
    </row>
    <row r="130" spans="1:9">
      <c r="A130" s="3">
        <v>128</v>
      </c>
      <c r="B130" s="3" t="s">
        <v>168</v>
      </c>
      <c r="C130" s="3" t="s">
        <v>169</v>
      </c>
      <c r="D130" s="9">
        <v>0.5</v>
      </c>
      <c r="E130" s="3" t="s">
        <v>535</v>
      </c>
      <c r="F130" s="3" t="s">
        <v>536</v>
      </c>
      <c r="G130" s="3" t="s">
        <v>537</v>
      </c>
      <c r="H130" s="3" t="s">
        <v>191</v>
      </c>
    </row>
    <row r="131" spans="1:9">
      <c r="A131">
        <v>129</v>
      </c>
      <c r="B131" t="s">
        <v>126</v>
      </c>
      <c r="D131" s="8">
        <v>5.87</v>
      </c>
      <c r="E131" t="s">
        <v>538</v>
      </c>
      <c r="F131" t="s">
        <v>539</v>
      </c>
      <c r="G131" t="s">
        <v>540</v>
      </c>
    </row>
    <row r="132" spans="1:9">
      <c r="A132">
        <v>130</v>
      </c>
      <c r="B132" t="s">
        <v>127</v>
      </c>
      <c r="C132" t="s">
        <v>128</v>
      </c>
      <c r="D132" s="8">
        <v>5.9</v>
      </c>
      <c r="E132" t="s">
        <v>541</v>
      </c>
      <c r="F132" t="s">
        <v>542</v>
      </c>
      <c r="G132" t="s">
        <v>543</v>
      </c>
    </row>
    <row r="133" spans="1:9">
      <c r="A133" s="22">
        <v>131</v>
      </c>
      <c r="B133" s="22" t="s">
        <v>129</v>
      </c>
      <c r="C133" s="22" t="s">
        <v>130</v>
      </c>
      <c r="D133" s="24">
        <v>5</v>
      </c>
      <c r="E133" s="22" t="s">
        <v>544</v>
      </c>
      <c r="F133" s="22" t="s">
        <v>545</v>
      </c>
      <c r="G133" s="22" t="s">
        <v>546</v>
      </c>
      <c r="H133" s="22" t="s">
        <v>1255</v>
      </c>
      <c r="I133" s="50" t="s">
        <v>191</v>
      </c>
    </row>
    <row r="134" spans="1:9">
      <c r="A134">
        <v>132</v>
      </c>
      <c r="B134" t="s">
        <v>131</v>
      </c>
      <c r="D134" s="8">
        <v>6.63</v>
      </c>
      <c r="E134" t="s">
        <v>547</v>
      </c>
      <c r="F134" t="s">
        <v>548</v>
      </c>
      <c r="G134" t="s">
        <v>549</v>
      </c>
    </row>
    <row r="135" spans="1:9">
      <c r="A135" s="3">
        <v>133</v>
      </c>
      <c r="B135" s="3" t="s">
        <v>171</v>
      </c>
      <c r="C135" s="3"/>
      <c r="D135" s="9">
        <v>4.53</v>
      </c>
      <c r="E135" s="3" t="s">
        <v>550</v>
      </c>
      <c r="F135" s="3" t="s">
        <v>551</v>
      </c>
      <c r="G135" s="3" t="s">
        <v>552</v>
      </c>
      <c r="H135" s="3" t="s">
        <v>191</v>
      </c>
    </row>
    <row r="136" spans="1:9">
      <c r="A136">
        <v>134</v>
      </c>
      <c r="B136" t="s">
        <v>132</v>
      </c>
      <c r="D136" s="8">
        <v>6.59</v>
      </c>
      <c r="E136" t="s">
        <v>553</v>
      </c>
      <c r="F136" t="s">
        <v>554</v>
      </c>
      <c r="G136" t="s">
        <v>238</v>
      </c>
    </row>
    <row r="137" spans="1:9">
      <c r="A137" s="3">
        <v>135</v>
      </c>
      <c r="B137" s="3" t="s">
        <v>176</v>
      </c>
      <c r="C137" s="3"/>
      <c r="D137" s="9">
        <v>5.21</v>
      </c>
      <c r="E137" s="3" t="s">
        <v>555</v>
      </c>
      <c r="F137" s="3" t="s">
        <v>556</v>
      </c>
      <c r="G137" s="3" t="s">
        <v>557</v>
      </c>
      <c r="H137" s="3" t="s">
        <v>191</v>
      </c>
    </row>
    <row r="138" spans="1:9">
      <c r="A138">
        <v>136</v>
      </c>
      <c r="B138" t="s">
        <v>133</v>
      </c>
      <c r="C138" t="s">
        <v>134</v>
      </c>
      <c r="D138" s="8">
        <v>5.67</v>
      </c>
      <c r="E138" t="s">
        <v>558</v>
      </c>
      <c r="F138" t="s">
        <v>559</v>
      </c>
      <c r="G138" t="s">
        <v>560</v>
      </c>
    </row>
    <row r="139" spans="1:9">
      <c r="A139" s="3">
        <v>137</v>
      </c>
      <c r="B139" s="3" t="s">
        <v>135</v>
      </c>
      <c r="C139" s="3" t="s">
        <v>136</v>
      </c>
      <c r="D139" s="9">
        <v>5.63</v>
      </c>
      <c r="E139" s="3" t="s">
        <v>558</v>
      </c>
      <c r="F139" s="3" t="s">
        <v>561</v>
      </c>
      <c r="G139" s="3" t="s">
        <v>562</v>
      </c>
      <c r="H139" s="50" t="s">
        <v>191</v>
      </c>
    </row>
    <row r="140" spans="1:9">
      <c r="A140" s="22">
        <v>138</v>
      </c>
      <c r="B140" s="22" t="s">
        <v>137</v>
      </c>
      <c r="C140" s="22"/>
      <c r="D140" s="24">
        <v>5.38</v>
      </c>
      <c r="E140" s="22" t="s">
        <v>563</v>
      </c>
      <c r="F140" s="22" t="s">
        <v>564</v>
      </c>
      <c r="G140" s="22" t="s">
        <v>241</v>
      </c>
      <c r="H140" s="22" t="s">
        <v>1255</v>
      </c>
      <c r="I140" s="50" t="s">
        <v>191</v>
      </c>
    </row>
    <row r="141" spans="1:9">
      <c r="A141" s="3">
        <v>139</v>
      </c>
      <c r="B141" s="3" t="s">
        <v>138</v>
      </c>
      <c r="C141" s="3"/>
      <c r="D141" s="9">
        <v>6.93</v>
      </c>
      <c r="E141" s="3" t="s">
        <v>565</v>
      </c>
      <c r="F141" s="3" t="s">
        <v>566</v>
      </c>
      <c r="G141" s="3" t="s">
        <v>567</v>
      </c>
      <c r="H141" s="50" t="s">
        <v>191</v>
      </c>
    </row>
    <row r="142" spans="1:9">
      <c r="A142">
        <v>140</v>
      </c>
      <c r="B142" t="s">
        <v>139</v>
      </c>
      <c r="D142" s="8">
        <v>6.19</v>
      </c>
      <c r="E142" t="s">
        <v>568</v>
      </c>
      <c r="F142" t="s">
        <v>569</v>
      </c>
      <c r="G142" t="s">
        <v>570</v>
      </c>
    </row>
    <row r="143" spans="1:9">
      <c r="A143">
        <v>141</v>
      </c>
      <c r="B143" t="s">
        <v>140</v>
      </c>
      <c r="D143" s="8">
        <v>5.83</v>
      </c>
      <c r="E143" t="s">
        <v>571</v>
      </c>
      <c r="F143" t="s">
        <v>572</v>
      </c>
      <c r="G143" t="s">
        <v>301</v>
      </c>
    </row>
    <row r="144" spans="1:9">
      <c r="A144" s="3">
        <v>142</v>
      </c>
      <c r="B144" s="3" t="s">
        <v>141</v>
      </c>
      <c r="C144" s="3"/>
      <c r="D144" s="9">
        <v>6.63</v>
      </c>
      <c r="E144" s="3" t="s">
        <v>573</v>
      </c>
      <c r="F144" s="3" t="s">
        <v>574</v>
      </c>
      <c r="G144" s="3" t="s">
        <v>229</v>
      </c>
      <c r="H144" s="50" t="s">
        <v>191</v>
      </c>
    </row>
  </sheetData>
  <sortState ref="A3:H144">
    <sortCondition ref="A3:A144"/>
  </sortState>
  <pageMargins left="0.75" right="0.75" top="1" bottom="1" header="0.5" footer="0.5"/>
  <pageSetup paperSize="9" orientation="portrait" horizontalDpi="4294967292" verticalDpi="4294967292"/>
  <ignoredErrors>
    <ignoredError sqref="E11:E20" twoDigitTextYear="1"/>
    <ignoredError sqref="H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H3" sqref="H3"/>
    </sheetView>
  </sheetViews>
  <sheetFormatPr baseColWidth="10" defaultRowHeight="15" x14ac:dyDescent="0"/>
  <cols>
    <col min="3" max="3" width="8.1640625" bestFit="1" customWidth="1"/>
    <col min="4" max="4" width="4.83203125" bestFit="1" customWidth="1"/>
    <col min="5" max="5" width="9.33203125" bestFit="1" customWidth="1"/>
    <col min="6" max="6" width="10.33203125" bestFit="1" customWidth="1"/>
    <col min="7" max="7" width="9.5" bestFit="1" customWidth="1"/>
    <col min="8" max="10" width="17.33203125" bestFit="1" customWidth="1"/>
  </cols>
  <sheetData>
    <row r="1" spans="1:10">
      <c r="A1" s="52" t="s">
        <v>2314</v>
      </c>
      <c r="B1" s="51">
        <f ca="1">TODAY()</f>
        <v>41800</v>
      </c>
      <c r="F1" s="53" t="s">
        <v>2316</v>
      </c>
      <c r="H1" s="54">
        <f>COUNTIF(H3:H30,"")</f>
        <v>6</v>
      </c>
    </row>
    <row r="2" spans="1:10">
      <c r="A2" s="1" t="s">
        <v>2307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1221</v>
      </c>
      <c r="I2" s="2" t="s">
        <v>1220</v>
      </c>
      <c r="J2" s="2" t="s">
        <v>2319</v>
      </c>
    </row>
    <row r="3" spans="1:10">
      <c r="A3" s="12">
        <v>1</v>
      </c>
      <c r="B3" s="12" t="s">
        <v>575</v>
      </c>
      <c r="C3" s="12" t="s">
        <v>576</v>
      </c>
      <c r="D3" s="13">
        <v>3.51</v>
      </c>
      <c r="E3" s="12" t="s">
        <v>629</v>
      </c>
      <c r="F3" s="12" t="s">
        <v>630</v>
      </c>
      <c r="G3" s="12" t="s">
        <v>631</v>
      </c>
      <c r="H3" s="12" t="s">
        <v>1216</v>
      </c>
    </row>
    <row r="4" spans="1:10">
      <c r="A4" s="3">
        <v>2</v>
      </c>
      <c r="B4" s="3" t="s">
        <v>607</v>
      </c>
      <c r="C4" s="3" t="s">
        <v>608</v>
      </c>
      <c r="D4" s="9">
        <v>4.3899999999999997</v>
      </c>
      <c r="E4" s="3" t="s">
        <v>674</v>
      </c>
      <c r="F4" s="3" t="s">
        <v>675</v>
      </c>
      <c r="G4" s="3" t="s">
        <v>268</v>
      </c>
      <c r="H4" s="3" t="s">
        <v>191</v>
      </c>
    </row>
    <row r="5" spans="1:10">
      <c r="A5" s="3">
        <v>3</v>
      </c>
      <c r="B5" s="3" t="s">
        <v>625</v>
      </c>
      <c r="C5" s="3" t="s">
        <v>626</v>
      </c>
      <c r="D5" s="9">
        <v>1.35</v>
      </c>
      <c r="E5" s="3" t="s">
        <v>699</v>
      </c>
      <c r="F5" s="3" t="s">
        <v>700</v>
      </c>
      <c r="G5" s="3" t="s">
        <v>701</v>
      </c>
      <c r="H5" s="3" t="s">
        <v>191</v>
      </c>
    </row>
    <row r="6" spans="1:10">
      <c r="A6" s="22">
        <v>4</v>
      </c>
      <c r="B6" s="22" t="s">
        <v>577</v>
      </c>
      <c r="C6" s="22" t="s">
        <v>578</v>
      </c>
      <c r="D6" s="24">
        <v>5.77</v>
      </c>
      <c r="E6" s="22" t="s">
        <v>632</v>
      </c>
      <c r="F6" s="22" t="s">
        <v>633</v>
      </c>
      <c r="G6" s="22" t="s">
        <v>634</v>
      </c>
      <c r="H6" s="22" t="s">
        <v>1255</v>
      </c>
    </row>
    <row r="7" spans="1:10">
      <c r="A7">
        <v>5</v>
      </c>
      <c r="B7" t="s">
        <v>579</v>
      </c>
      <c r="C7" t="s">
        <v>580</v>
      </c>
      <c r="D7" s="8">
        <v>5.42</v>
      </c>
      <c r="E7" t="s">
        <v>635</v>
      </c>
      <c r="F7" t="s">
        <v>636</v>
      </c>
      <c r="G7" t="s">
        <v>217</v>
      </c>
    </row>
    <row r="8" spans="1:10">
      <c r="A8" s="3">
        <v>6</v>
      </c>
      <c r="B8" s="3" t="s">
        <v>609</v>
      </c>
      <c r="C8" s="3" t="s">
        <v>610</v>
      </c>
      <c r="D8" s="9">
        <v>4.8</v>
      </c>
      <c r="E8" s="3" t="s">
        <v>676</v>
      </c>
      <c r="F8" s="3" t="s">
        <v>677</v>
      </c>
      <c r="G8" s="3" t="s">
        <v>678</v>
      </c>
      <c r="H8" s="3" t="s">
        <v>191</v>
      </c>
    </row>
    <row r="9" spans="1:10">
      <c r="A9" s="12">
        <v>7</v>
      </c>
      <c r="B9" s="12" t="s">
        <v>581</v>
      </c>
      <c r="C9" s="12" t="s">
        <v>582</v>
      </c>
      <c r="D9" s="13">
        <v>6.66</v>
      </c>
      <c r="E9" s="12" t="s">
        <v>637</v>
      </c>
      <c r="F9" s="12" t="s">
        <v>638</v>
      </c>
      <c r="G9" s="12" t="s">
        <v>441</v>
      </c>
      <c r="H9" s="12" t="s">
        <v>1216</v>
      </c>
    </row>
    <row r="10" spans="1:10">
      <c r="A10" s="22">
        <v>8</v>
      </c>
      <c r="B10" s="22" t="s">
        <v>583</v>
      </c>
      <c r="C10" s="22" t="s">
        <v>584</v>
      </c>
      <c r="D10" s="24">
        <v>5.61</v>
      </c>
      <c r="E10" s="22" t="s">
        <v>639</v>
      </c>
      <c r="F10" s="22" t="s">
        <v>640</v>
      </c>
      <c r="G10" s="22" t="s">
        <v>641</v>
      </c>
      <c r="H10" s="22" t="s">
        <v>1255</v>
      </c>
    </row>
    <row r="11" spans="1:10">
      <c r="A11" s="12">
        <v>9</v>
      </c>
      <c r="B11" s="12" t="s">
        <v>585</v>
      </c>
      <c r="C11" s="12" t="s">
        <v>586</v>
      </c>
      <c r="D11" s="13">
        <v>6</v>
      </c>
      <c r="E11" s="12" t="s">
        <v>642</v>
      </c>
      <c r="F11" s="12" t="s">
        <v>643</v>
      </c>
      <c r="G11" s="12" t="s">
        <v>644</v>
      </c>
      <c r="H11" s="12" t="s">
        <v>1216</v>
      </c>
    </row>
    <row r="12" spans="1:10">
      <c r="A12" s="22">
        <v>10</v>
      </c>
      <c r="B12" s="22" t="s">
        <v>587</v>
      </c>
      <c r="C12" s="22" t="s">
        <v>588</v>
      </c>
      <c r="D12" s="24">
        <v>5.43</v>
      </c>
      <c r="E12" s="22" t="s">
        <v>645</v>
      </c>
      <c r="F12" s="22" t="s">
        <v>646</v>
      </c>
      <c r="G12" s="22" t="s">
        <v>647</v>
      </c>
      <c r="H12" s="22" t="s">
        <v>1255</v>
      </c>
    </row>
    <row r="13" spans="1:10">
      <c r="A13" s="3">
        <v>11</v>
      </c>
      <c r="B13" s="3" t="s">
        <v>627</v>
      </c>
      <c r="C13" s="3" t="s">
        <v>628</v>
      </c>
      <c r="D13" s="9">
        <v>3.85</v>
      </c>
      <c r="E13" s="3" t="s">
        <v>702</v>
      </c>
      <c r="F13" s="3" t="s">
        <v>703</v>
      </c>
      <c r="G13" s="3" t="s">
        <v>704</v>
      </c>
      <c r="H13" s="3" t="s">
        <v>191</v>
      </c>
      <c r="I13" s="12" t="s">
        <v>1216</v>
      </c>
      <c r="J13" s="22" t="s">
        <v>1255</v>
      </c>
    </row>
    <row r="14" spans="1:10">
      <c r="A14" s="3">
        <v>12</v>
      </c>
      <c r="B14" s="3" t="s">
        <v>611</v>
      </c>
      <c r="C14" s="3" t="s">
        <v>612</v>
      </c>
      <c r="D14" s="9">
        <v>5.07</v>
      </c>
      <c r="E14" s="3" t="s">
        <v>679</v>
      </c>
      <c r="F14" s="3" t="s">
        <v>680</v>
      </c>
      <c r="G14" s="3" t="s">
        <v>681</v>
      </c>
      <c r="H14" s="3" t="s">
        <v>191</v>
      </c>
    </row>
    <row r="15" spans="1:10">
      <c r="A15" s="3">
        <v>13</v>
      </c>
      <c r="B15" s="3" t="s">
        <v>613</v>
      </c>
      <c r="C15" s="3" t="s">
        <v>614</v>
      </c>
      <c r="D15" s="9">
        <v>5.77</v>
      </c>
      <c r="E15" s="3" t="s">
        <v>682</v>
      </c>
      <c r="F15" s="3" t="s">
        <v>683</v>
      </c>
      <c r="G15" s="3" t="s">
        <v>684</v>
      </c>
      <c r="H15" s="3" t="s">
        <v>191</v>
      </c>
    </row>
    <row r="16" spans="1:10">
      <c r="A16">
        <v>14</v>
      </c>
      <c r="B16" t="s">
        <v>589</v>
      </c>
      <c r="C16" t="s">
        <v>590</v>
      </c>
      <c r="D16" s="8">
        <v>5.5</v>
      </c>
      <c r="E16" t="s">
        <v>648</v>
      </c>
      <c r="F16" t="s">
        <v>649</v>
      </c>
      <c r="G16" t="s">
        <v>650</v>
      </c>
    </row>
    <row r="17" spans="1:8">
      <c r="A17" s="12">
        <v>15</v>
      </c>
      <c r="B17" s="12" t="s">
        <v>591</v>
      </c>
      <c r="C17" s="12" t="s">
        <v>592</v>
      </c>
      <c r="D17" s="13">
        <v>5.49</v>
      </c>
      <c r="E17" s="12" t="s">
        <v>651</v>
      </c>
      <c r="F17" s="12" t="s">
        <v>652</v>
      </c>
      <c r="G17" s="12" t="s">
        <v>653</v>
      </c>
      <c r="H17" s="12" t="s">
        <v>1216</v>
      </c>
    </row>
    <row r="18" spans="1:8">
      <c r="A18" s="3">
        <v>16</v>
      </c>
      <c r="B18" s="3" t="s">
        <v>623</v>
      </c>
      <c r="C18" s="3" t="s">
        <v>624</v>
      </c>
      <c r="D18" s="9">
        <v>5.91</v>
      </c>
      <c r="E18" s="3" t="s">
        <v>696</v>
      </c>
      <c r="F18" s="3" t="s">
        <v>697</v>
      </c>
      <c r="G18" s="3" t="s">
        <v>698</v>
      </c>
      <c r="H18" s="3" t="s">
        <v>191</v>
      </c>
    </row>
    <row r="19" spans="1:8">
      <c r="A19" s="3">
        <v>17</v>
      </c>
      <c r="B19" s="3" t="s">
        <v>621</v>
      </c>
      <c r="C19" s="3" t="s">
        <v>622</v>
      </c>
      <c r="D19" s="9">
        <v>4.84</v>
      </c>
      <c r="E19" s="3" t="s">
        <v>694</v>
      </c>
      <c r="F19" s="3" t="s">
        <v>695</v>
      </c>
      <c r="G19" s="3" t="s">
        <v>223</v>
      </c>
      <c r="H19" s="3" t="s">
        <v>191</v>
      </c>
    </row>
    <row r="20" spans="1:8">
      <c r="A20" s="12">
        <v>18</v>
      </c>
      <c r="B20" s="12" t="s">
        <v>593</v>
      </c>
      <c r="C20" s="12" t="s">
        <v>594</v>
      </c>
      <c r="D20" s="13">
        <v>4.4000000000000004</v>
      </c>
      <c r="E20" s="12" t="s">
        <v>654</v>
      </c>
      <c r="F20" s="12" t="s">
        <v>655</v>
      </c>
      <c r="G20" s="12" t="s">
        <v>656</v>
      </c>
      <c r="H20" s="12" t="s">
        <v>1216</v>
      </c>
    </row>
    <row r="21" spans="1:8">
      <c r="A21" s="12">
        <v>19</v>
      </c>
      <c r="B21" s="12" t="s">
        <v>595</v>
      </c>
      <c r="C21" s="12" t="s">
        <v>596</v>
      </c>
      <c r="D21" s="13">
        <v>4.5999999999999996</v>
      </c>
      <c r="E21" s="12" t="s">
        <v>657</v>
      </c>
      <c r="F21" s="12" t="s">
        <v>658</v>
      </c>
      <c r="G21" s="12" t="s">
        <v>659</v>
      </c>
      <c r="H21" s="12" t="s">
        <v>1216</v>
      </c>
    </row>
    <row r="22" spans="1:8">
      <c r="A22" s="12">
        <v>20</v>
      </c>
      <c r="B22" s="12" t="s">
        <v>597</v>
      </c>
      <c r="C22" s="12" t="s">
        <v>598</v>
      </c>
      <c r="D22" s="13">
        <v>5.52</v>
      </c>
      <c r="E22" s="12" t="s">
        <v>660</v>
      </c>
      <c r="F22" s="12" t="s">
        <v>661</v>
      </c>
      <c r="G22" s="12" t="s">
        <v>662</v>
      </c>
      <c r="H22" s="12" t="s">
        <v>1216</v>
      </c>
    </row>
    <row r="23" spans="1:8">
      <c r="A23" s="3">
        <v>21</v>
      </c>
      <c r="B23" s="3" t="s">
        <v>615</v>
      </c>
      <c r="C23" s="3" t="s">
        <v>616</v>
      </c>
      <c r="D23" s="9">
        <v>2.56</v>
      </c>
      <c r="E23" s="3" t="s">
        <v>685</v>
      </c>
      <c r="F23" s="3" t="s">
        <v>686</v>
      </c>
      <c r="G23" s="3" t="s">
        <v>687</v>
      </c>
      <c r="H23" s="3" t="s">
        <v>191</v>
      </c>
    </row>
    <row r="24" spans="1:8">
      <c r="A24">
        <v>22</v>
      </c>
      <c r="B24" t="s">
        <v>599</v>
      </c>
      <c r="C24" t="s">
        <v>14</v>
      </c>
      <c r="D24" s="8">
        <v>5.79</v>
      </c>
      <c r="E24" t="s">
        <v>663</v>
      </c>
      <c r="F24" t="s">
        <v>664</v>
      </c>
      <c r="G24" t="s">
        <v>650</v>
      </c>
    </row>
    <row r="25" spans="1:8">
      <c r="A25" s="3">
        <v>23</v>
      </c>
      <c r="B25" s="3" t="s">
        <v>617</v>
      </c>
      <c r="C25" s="3" t="s">
        <v>618</v>
      </c>
      <c r="D25" s="9">
        <v>3.32</v>
      </c>
      <c r="E25" s="3" t="s">
        <v>688</v>
      </c>
      <c r="F25" s="3" t="s">
        <v>689</v>
      </c>
      <c r="G25" s="3" t="s">
        <v>690</v>
      </c>
      <c r="H25" s="3" t="s">
        <v>191</v>
      </c>
    </row>
    <row r="26" spans="1:8">
      <c r="A26">
        <v>24</v>
      </c>
      <c r="B26" t="s">
        <v>600</v>
      </c>
      <c r="C26" t="s">
        <v>601</v>
      </c>
      <c r="D26" s="8">
        <v>5.31</v>
      </c>
      <c r="E26" t="s">
        <v>665</v>
      </c>
      <c r="F26" t="s">
        <v>666</v>
      </c>
      <c r="G26" t="s">
        <v>650</v>
      </c>
    </row>
    <row r="27" spans="1:8">
      <c r="A27" s="12">
        <v>25</v>
      </c>
      <c r="B27" s="12" t="s">
        <v>602</v>
      </c>
      <c r="C27" s="12" t="s">
        <v>603</v>
      </c>
      <c r="D27" s="13">
        <v>4</v>
      </c>
      <c r="E27" s="12" t="s">
        <v>667</v>
      </c>
      <c r="F27" s="12" t="s">
        <v>668</v>
      </c>
      <c r="G27" s="12" t="s">
        <v>669</v>
      </c>
      <c r="H27" s="12" t="s">
        <v>1216</v>
      </c>
    </row>
    <row r="28" spans="1:8">
      <c r="A28" s="3">
        <v>26</v>
      </c>
      <c r="B28" s="3" t="s">
        <v>619</v>
      </c>
      <c r="C28" s="3" t="s">
        <v>620</v>
      </c>
      <c r="D28" s="9">
        <v>4</v>
      </c>
      <c r="E28" s="3" t="s">
        <v>691</v>
      </c>
      <c r="F28" s="3" t="s">
        <v>692</v>
      </c>
      <c r="G28" s="3" t="s">
        <v>693</v>
      </c>
      <c r="H28" s="3" t="s">
        <v>191</v>
      </c>
    </row>
    <row r="29" spans="1:8">
      <c r="A29">
        <v>27</v>
      </c>
      <c r="B29" t="s">
        <v>604</v>
      </c>
      <c r="C29" t="s">
        <v>14</v>
      </c>
      <c r="D29" s="8">
        <v>5.8</v>
      </c>
      <c r="E29" t="s">
        <v>670</v>
      </c>
      <c r="F29" t="s">
        <v>671</v>
      </c>
      <c r="G29" t="s">
        <v>268</v>
      </c>
    </row>
    <row r="30" spans="1:8">
      <c r="A30">
        <v>28</v>
      </c>
      <c r="B30" t="s">
        <v>605</v>
      </c>
      <c r="C30" t="s">
        <v>606</v>
      </c>
      <c r="D30" s="8">
        <v>5.74</v>
      </c>
      <c r="E30" t="s">
        <v>672</v>
      </c>
      <c r="F30" t="s">
        <v>673</v>
      </c>
      <c r="G30" t="s">
        <v>268</v>
      </c>
    </row>
    <row r="32" spans="1:8">
      <c r="H32">
        <f>COUNTIF(H3:H30,"")</f>
        <v>6</v>
      </c>
    </row>
  </sheetData>
  <sortState ref="A3:I30">
    <sortCondition ref="A3:A30"/>
  </sortState>
  <pageMargins left="0.75" right="0.75" top="1" bottom="1" header="0.5" footer="0.5"/>
  <pageSetup paperSize="9" orientation="portrait" horizontalDpi="4294967292" verticalDpi="4294967292"/>
  <ignoredErrors>
    <ignoredError sqref="H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2" sqref="I2"/>
    </sheetView>
  </sheetViews>
  <sheetFormatPr baseColWidth="10" defaultRowHeight="15" x14ac:dyDescent="0"/>
  <cols>
    <col min="8" max="8" width="16.5" bestFit="1" customWidth="1"/>
    <col min="9" max="9" width="17.33203125" bestFit="1" customWidth="1"/>
  </cols>
  <sheetData>
    <row r="1" spans="1:9">
      <c r="A1" s="52" t="s">
        <v>2314</v>
      </c>
      <c r="B1" s="51">
        <f ca="1">TODAY()</f>
        <v>41800</v>
      </c>
      <c r="F1" s="53" t="s">
        <v>2318</v>
      </c>
      <c r="H1" s="54">
        <f>COUNTIF(H3:H30,"")</f>
        <v>12</v>
      </c>
    </row>
    <row r="2" spans="1:9">
      <c r="A2" s="1" t="s">
        <v>2308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190</v>
      </c>
      <c r="I2" s="2" t="s">
        <v>1220</v>
      </c>
    </row>
    <row r="3" spans="1:9">
      <c r="A3">
        <v>1</v>
      </c>
      <c r="B3" t="s">
        <v>705</v>
      </c>
      <c r="C3" t="s">
        <v>706</v>
      </c>
      <c r="D3" s="8">
        <v>5.32</v>
      </c>
      <c r="E3" t="s">
        <v>750</v>
      </c>
      <c r="F3" t="s">
        <v>751</v>
      </c>
      <c r="G3" t="s">
        <v>307</v>
      </c>
    </row>
    <row r="4" spans="1:9">
      <c r="A4">
        <v>2</v>
      </c>
      <c r="B4" t="s">
        <v>707</v>
      </c>
      <c r="C4" t="s">
        <v>14</v>
      </c>
      <c r="D4" s="8">
        <v>5.88</v>
      </c>
      <c r="E4" t="s">
        <v>752</v>
      </c>
      <c r="F4" t="s">
        <v>753</v>
      </c>
      <c r="G4" t="s">
        <v>321</v>
      </c>
    </row>
    <row r="5" spans="1:9">
      <c r="A5">
        <v>3</v>
      </c>
      <c r="B5" t="s">
        <v>708</v>
      </c>
      <c r="C5" t="s">
        <v>14</v>
      </c>
      <c r="D5" s="8">
        <v>5.54</v>
      </c>
      <c r="E5" t="s">
        <v>754</v>
      </c>
      <c r="F5" t="s">
        <v>755</v>
      </c>
      <c r="G5" t="s">
        <v>223</v>
      </c>
    </row>
    <row r="6" spans="1:9">
      <c r="A6">
        <v>4</v>
      </c>
      <c r="B6" t="s">
        <v>709</v>
      </c>
      <c r="C6" t="s">
        <v>710</v>
      </c>
      <c r="D6" s="8">
        <v>5.35</v>
      </c>
      <c r="E6" t="s">
        <v>756</v>
      </c>
      <c r="F6" t="s">
        <v>757</v>
      </c>
      <c r="G6" t="s">
        <v>650</v>
      </c>
    </row>
    <row r="7" spans="1:9">
      <c r="A7">
        <v>5</v>
      </c>
      <c r="B7" t="s">
        <v>711</v>
      </c>
      <c r="C7" t="s">
        <v>712</v>
      </c>
      <c r="D7" s="8">
        <v>5.5</v>
      </c>
      <c r="E7" t="s">
        <v>758</v>
      </c>
      <c r="F7" t="s">
        <v>759</v>
      </c>
      <c r="G7" t="s">
        <v>307</v>
      </c>
    </row>
    <row r="8" spans="1:9">
      <c r="A8" s="3">
        <v>6</v>
      </c>
      <c r="B8" s="3" t="s">
        <v>713</v>
      </c>
      <c r="C8" s="3" t="s">
        <v>14</v>
      </c>
      <c r="D8" s="9">
        <v>5.2</v>
      </c>
      <c r="E8" s="3" t="s">
        <v>796</v>
      </c>
      <c r="F8" s="3" t="s">
        <v>797</v>
      </c>
      <c r="G8" s="3" t="s">
        <v>798</v>
      </c>
      <c r="H8" s="3" t="s">
        <v>191</v>
      </c>
    </row>
    <row r="9" spans="1:9">
      <c r="A9" s="3">
        <v>7</v>
      </c>
      <c r="B9" s="3" t="s">
        <v>714</v>
      </c>
      <c r="C9" s="3" t="s">
        <v>1246</v>
      </c>
      <c r="D9" s="9">
        <v>3.8</v>
      </c>
      <c r="E9" s="3" t="s">
        <v>811</v>
      </c>
      <c r="F9" s="3" t="s">
        <v>812</v>
      </c>
      <c r="G9" s="3" t="s">
        <v>813</v>
      </c>
      <c r="H9" s="3" t="s">
        <v>191</v>
      </c>
    </row>
    <row r="10" spans="1:9">
      <c r="A10" s="3">
        <v>8</v>
      </c>
      <c r="B10" s="3" t="s">
        <v>715</v>
      </c>
      <c r="C10" s="3" t="s">
        <v>1247</v>
      </c>
      <c r="D10" s="9">
        <v>3.8</v>
      </c>
      <c r="E10" s="3" t="s">
        <v>811</v>
      </c>
      <c r="F10" s="3" t="s">
        <v>814</v>
      </c>
      <c r="G10" s="3" t="s">
        <v>815</v>
      </c>
      <c r="H10" s="3" t="s">
        <v>191</v>
      </c>
    </row>
    <row r="11" spans="1:9">
      <c r="A11" s="12">
        <v>9</v>
      </c>
      <c r="B11" s="12" t="s">
        <v>716</v>
      </c>
      <c r="C11" s="12" t="s">
        <v>717</v>
      </c>
      <c r="D11" s="13">
        <v>2.63</v>
      </c>
      <c r="E11" s="12" t="s">
        <v>760</v>
      </c>
      <c r="F11" s="12" t="s">
        <v>761</v>
      </c>
      <c r="G11" s="12" t="s">
        <v>522</v>
      </c>
      <c r="H11" s="12" t="s">
        <v>1216</v>
      </c>
    </row>
    <row r="12" spans="1:9">
      <c r="A12" s="12">
        <v>10</v>
      </c>
      <c r="B12" s="12" t="s">
        <v>718</v>
      </c>
      <c r="C12" s="12" t="s">
        <v>719</v>
      </c>
      <c r="D12" s="13">
        <v>5.4</v>
      </c>
      <c r="E12" s="12" t="s">
        <v>762</v>
      </c>
      <c r="F12" s="12" t="s">
        <v>763</v>
      </c>
      <c r="G12" s="12" t="s">
        <v>280</v>
      </c>
      <c r="H12" s="12" t="s">
        <v>1216</v>
      </c>
      <c r="I12" s="3" t="s">
        <v>191</v>
      </c>
    </row>
    <row r="13" spans="1:9">
      <c r="A13" s="3">
        <v>11</v>
      </c>
      <c r="B13" s="3" t="s">
        <v>720</v>
      </c>
      <c r="C13" s="3" t="s">
        <v>14</v>
      </c>
      <c r="D13" s="9">
        <v>5.5</v>
      </c>
      <c r="E13" s="3" t="s">
        <v>799</v>
      </c>
      <c r="F13" s="3" t="s">
        <v>800</v>
      </c>
      <c r="G13" s="3" t="s">
        <v>801</v>
      </c>
      <c r="H13" s="3" t="s">
        <v>191</v>
      </c>
    </row>
    <row r="14" spans="1:9">
      <c r="A14" s="3">
        <v>12</v>
      </c>
      <c r="B14" s="3" t="s">
        <v>721</v>
      </c>
      <c r="C14" s="3" t="s">
        <v>722</v>
      </c>
      <c r="D14" s="9">
        <v>3.55</v>
      </c>
      <c r="E14" s="3" t="s">
        <v>802</v>
      </c>
      <c r="F14" s="3" t="s">
        <v>803</v>
      </c>
      <c r="G14" s="3" t="s">
        <v>795</v>
      </c>
      <c r="H14" s="3" t="s">
        <v>191</v>
      </c>
    </row>
    <row r="15" spans="1:9">
      <c r="A15" s="12">
        <v>13</v>
      </c>
      <c r="B15" s="12" t="s">
        <v>723</v>
      </c>
      <c r="C15" s="12" t="s">
        <v>724</v>
      </c>
      <c r="D15" s="13">
        <v>5.21</v>
      </c>
      <c r="E15" s="12" t="s">
        <v>764</v>
      </c>
      <c r="F15" s="12" t="s">
        <v>765</v>
      </c>
      <c r="G15" s="12" t="s">
        <v>301</v>
      </c>
      <c r="H15" s="12" t="s">
        <v>1216</v>
      </c>
    </row>
    <row r="16" spans="1:9">
      <c r="A16" s="12">
        <v>14</v>
      </c>
      <c r="B16" s="12" t="s">
        <v>725</v>
      </c>
      <c r="C16" s="12" t="s">
        <v>726</v>
      </c>
      <c r="D16" s="13">
        <v>3.71</v>
      </c>
      <c r="E16" s="12" t="s">
        <v>766</v>
      </c>
      <c r="F16" s="12" t="s">
        <v>767</v>
      </c>
      <c r="G16" s="12" t="s">
        <v>768</v>
      </c>
      <c r="H16" s="12" t="s">
        <v>1216</v>
      </c>
    </row>
    <row r="17" spans="1:8">
      <c r="A17">
        <v>15</v>
      </c>
      <c r="B17" t="s">
        <v>727</v>
      </c>
      <c r="C17" t="s">
        <v>14</v>
      </c>
      <c r="D17" s="8">
        <v>5.82</v>
      </c>
      <c r="E17" t="s">
        <v>769</v>
      </c>
      <c r="F17" t="s">
        <v>770</v>
      </c>
      <c r="G17" t="s">
        <v>634</v>
      </c>
    </row>
    <row r="18" spans="1:8">
      <c r="A18">
        <v>16</v>
      </c>
      <c r="B18" t="s">
        <v>728</v>
      </c>
      <c r="C18" t="s">
        <v>729</v>
      </c>
      <c r="D18" s="8">
        <v>5.69</v>
      </c>
      <c r="E18" t="s">
        <v>771</v>
      </c>
      <c r="F18" t="s">
        <v>772</v>
      </c>
      <c r="G18" t="s">
        <v>773</v>
      </c>
    </row>
    <row r="19" spans="1:8">
      <c r="A19">
        <v>17</v>
      </c>
      <c r="B19" t="s">
        <v>730</v>
      </c>
      <c r="C19" t="s">
        <v>14</v>
      </c>
      <c r="D19" s="8">
        <v>5.93</v>
      </c>
      <c r="E19" t="s">
        <v>774</v>
      </c>
      <c r="F19" t="s">
        <v>775</v>
      </c>
      <c r="G19" t="s">
        <v>321</v>
      </c>
    </row>
    <row r="20" spans="1:8">
      <c r="A20">
        <v>18</v>
      </c>
      <c r="B20" t="s">
        <v>731</v>
      </c>
      <c r="C20" t="s">
        <v>14</v>
      </c>
      <c r="D20" s="8">
        <v>5.39</v>
      </c>
      <c r="E20" t="s">
        <v>776</v>
      </c>
      <c r="F20" t="s">
        <v>777</v>
      </c>
      <c r="G20" t="s">
        <v>268</v>
      </c>
    </row>
    <row r="21" spans="1:8">
      <c r="A21" s="3">
        <v>19</v>
      </c>
      <c r="B21" s="3" t="s">
        <v>732</v>
      </c>
      <c r="C21" s="3" t="s">
        <v>733</v>
      </c>
      <c r="D21" s="9">
        <v>4.9000000000000004</v>
      </c>
      <c r="E21" s="3" t="s">
        <v>804</v>
      </c>
      <c r="F21" s="3" t="s">
        <v>805</v>
      </c>
      <c r="G21" s="3" t="s">
        <v>252</v>
      </c>
      <c r="H21" s="3" t="s">
        <v>191</v>
      </c>
    </row>
    <row r="22" spans="1:8">
      <c r="A22">
        <v>20</v>
      </c>
      <c r="B22" t="s">
        <v>734</v>
      </c>
      <c r="C22" t="s">
        <v>735</v>
      </c>
      <c r="D22" s="8">
        <v>5.46</v>
      </c>
      <c r="E22" t="s">
        <v>778</v>
      </c>
      <c r="F22" t="s">
        <v>779</v>
      </c>
      <c r="G22" t="s">
        <v>321</v>
      </c>
    </row>
    <row r="23" spans="1:8">
      <c r="A23" s="3">
        <v>21</v>
      </c>
      <c r="B23" s="3" t="s">
        <v>736</v>
      </c>
      <c r="C23" s="3" t="s">
        <v>737</v>
      </c>
      <c r="D23" s="9">
        <v>2.73</v>
      </c>
      <c r="E23" s="3" t="s">
        <v>809</v>
      </c>
      <c r="F23" s="3" t="s">
        <v>810</v>
      </c>
      <c r="G23" s="3" t="s">
        <v>217</v>
      </c>
      <c r="H23" s="3" t="s">
        <v>191</v>
      </c>
    </row>
    <row r="24" spans="1:8">
      <c r="A24">
        <v>22</v>
      </c>
      <c r="B24" t="s">
        <v>738</v>
      </c>
      <c r="C24" t="s">
        <v>739</v>
      </c>
      <c r="D24" s="8">
        <v>3.23</v>
      </c>
      <c r="E24" t="s">
        <v>780</v>
      </c>
      <c r="F24" t="s">
        <v>781</v>
      </c>
      <c r="G24" t="s">
        <v>301</v>
      </c>
    </row>
    <row r="25" spans="1:8">
      <c r="A25" s="12">
        <v>23</v>
      </c>
      <c r="B25" s="12" t="s">
        <v>740</v>
      </c>
      <c r="C25" s="12" t="s">
        <v>14</v>
      </c>
      <c r="D25" s="13">
        <v>6.23</v>
      </c>
      <c r="E25" s="12" t="s">
        <v>782</v>
      </c>
      <c r="F25" s="12" t="s">
        <v>783</v>
      </c>
      <c r="G25" s="12" t="s">
        <v>336</v>
      </c>
      <c r="H25" s="18" t="s">
        <v>1216</v>
      </c>
    </row>
    <row r="26" spans="1:8">
      <c r="A26" s="12">
        <v>24</v>
      </c>
      <c r="B26" s="12" t="s">
        <v>741</v>
      </c>
      <c r="C26" s="12" t="s">
        <v>742</v>
      </c>
      <c r="D26" s="13">
        <v>5.8</v>
      </c>
      <c r="E26" s="12" t="s">
        <v>784</v>
      </c>
      <c r="F26" s="12" t="s">
        <v>785</v>
      </c>
      <c r="G26" s="12" t="s">
        <v>786</v>
      </c>
      <c r="H26" s="12" t="s">
        <v>1216</v>
      </c>
    </row>
    <row r="27" spans="1:8">
      <c r="A27" s="12">
        <v>25</v>
      </c>
      <c r="B27" s="12" t="s">
        <v>743</v>
      </c>
      <c r="C27" s="12" t="s">
        <v>744</v>
      </c>
      <c r="D27" s="13">
        <v>4.7</v>
      </c>
      <c r="E27" s="12" t="s">
        <v>787</v>
      </c>
      <c r="F27" s="12" t="s">
        <v>788</v>
      </c>
      <c r="G27" s="12" t="s">
        <v>789</v>
      </c>
      <c r="H27" s="18" t="s">
        <v>1216</v>
      </c>
    </row>
    <row r="28" spans="1:8">
      <c r="A28">
        <v>26</v>
      </c>
      <c r="B28" t="s">
        <v>745</v>
      </c>
      <c r="C28" t="s">
        <v>14</v>
      </c>
      <c r="D28" s="8">
        <v>5.41</v>
      </c>
      <c r="E28" t="s">
        <v>790</v>
      </c>
      <c r="F28" t="s">
        <v>791</v>
      </c>
      <c r="G28" t="s">
        <v>792</v>
      </c>
    </row>
    <row r="29" spans="1:8">
      <c r="A29" s="12">
        <v>27</v>
      </c>
      <c r="B29" s="12" t="s">
        <v>746</v>
      </c>
      <c r="C29" s="12" t="s">
        <v>747</v>
      </c>
      <c r="D29" s="13">
        <v>3.9</v>
      </c>
      <c r="E29" s="12" t="s">
        <v>793</v>
      </c>
      <c r="F29" s="12" t="s">
        <v>794</v>
      </c>
      <c r="G29" s="12" t="s">
        <v>795</v>
      </c>
      <c r="H29" s="18" t="s">
        <v>1216</v>
      </c>
    </row>
    <row r="30" spans="1:8">
      <c r="A30" s="3">
        <v>28</v>
      </c>
      <c r="B30" s="3" t="s">
        <v>748</v>
      </c>
      <c r="C30" s="3" t="s">
        <v>749</v>
      </c>
      <c r="D30" s="9">
        <v>5.6</v>
      </c>
      <c r="E30" s="3" t="s">
        <v>806</v>
      </c>
      <c r="F30" s="3" t="s">
        <v>807</v>
      </c>
      <c r="G30" s="3" t="s">
        <v>808</v>
      </c>
      <c r="H30" s="3" t="s">
        <v>191</v>
      </c>
    </row>
  </sheetData>
  <sortState ref="A3:H30">
    <sortCondition ref="A3:A30"/>
  </sortState>
  <pageMargins left="0.75" right="0.75" top="1" bottom="1" header="0.5" footer="0.5"/>
  <pageSetup paperSize="9" orientation="portrait" horizontalDpi="4294967292" verticalDpi="4294967292"/>
  <ignoredErrors>
    <ignoredError sqref="H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H52" sqref="H52"/>
    </sheetView>
  </sheetViews>
  <sheetFormatPr baseColWidth="10" defaultRowHeight="15" x14ac:dyDescent="0"/>
  <cols>
    <col min="5" max="5" width="11" bestFit="1" customWidth="1"/>
    <col min="6" max="6" width="11.83203125" bestFit="1" customWidth="1"/>
    <col min="7" max="7" width="13.5" bestFit="1" customWidth="1"/>
    <col min="8" max="8" width="16.5" bestFit="1" customWidth="1"/>
  </cols>
  <sheetData>
    <row r="1" spans="1:8">
      <c r="A1" s="52" t="s">
        <v>2314</v>
      </c>
      <c r="B1" s="51">
        <f ca="1">TODAY()</f>
        <v>41800</v>
      </c>
      <c r="F1" s="53" t="s">
        <v>2317</v>
      </c>
      <c r="H1" s="54">
        <f>COUNTIF(H3:H106,"")</f>
        <v>64</v>
      </c>
    </row>
    <row r="2" spans="1:8">
      <c r="A2" s="1" t="s">
        <v>2309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190</v>
      </c>
    </row>
    <row r="3" spans="1:8">
      <c r="A3">
        <v>1</v>
      </c>
      <c r="B3" t="s">
        <v>816</v>
      </c>
      <c r="C3" t="s">
        <v>14</v>
      </c>
      <c r="D3" s="8">
        <v>5.69</v>
      </c>
      <c r="E3" t="s">
        <v>953</v>
      </c>
      <c r="F3" t="s">
        <v>954</v>
      </c>
      <c r="G3" t="s">
        <v>321</v>
      </c>
    </row>
    <row r="4" spans="1:8">
      <c r="A4" s="3">
        <v>2</v>
      </c>
      <c r="B4" s="3" t="s">
        <v>817</v>
      </c>
      <c r="C4" s="3" t="s">
        <v>818</v>
      </c>
      <c r="D4" s="9">
        <v>4.2</v>
      </c>
      <c r="E4" s="3" t="s">
        <v>1105</v>
      </c>
      <c r="F4" s="3" t="s">
        <v>1106</v>
      </c>
      <c r="G4" s="3" t="s">
        <v>1107</v>
      </c>
      <c r="H4" s="3" t="s">
        <v>191</v>
      </c>
    </row>
    <row r="5" spans="1:8">
      <c r="A5" s="3">
        <v>3</v>
      </c>
      <c r="B5" s="3" t="s">
        <v>819</v>
      </c>
      <c r="C5" s="3" t="s">
        <v>14</v>
      </c>
      <c r="D5" s="9">
        <v>6.32</v>
      </c>
      <c r="E5" s="3" t="s">
        <v>1176</v>
      </c>
      <c r="F5" s="3" t="s">
        <v>1177</v>
      </c>
      <c r="G5" s="3" t="s">
        <v>318</v>
      </c>
      <c r="H5" s="3" t="s">
        <v>191</v>
      </c>
    </row>
    <row r="6" spans="1:8">
      <c r="A6">
        <v>4</v>
      </c>
      <c r="B6" t="s">
        <v>820</v>
      </c>
      <c r="C6" t="s">
        <v>14</v>
      </c>
      <c r="D6" s="8">
        <v>6.97</v>
      </c>
      <c r="E6" t="s">
        <v>955</v>
      </c>
      <c r="F6" t="s">
        <v>956</v>
      </c>
      <c r="G6" t="s">
        <v>349</v>
      </c>
    </row>
    <row r="7" spans="1:8">
      <c r="A7">
        <v>5</v>
      </c>
      <c r="B7" t="s">
        <v>821</v>
      </c>
      <c r="C7" t="s">
        <v>14</v>
      </c>
      <c r="D7" s="8">
        <v>5.91</v>
      </c>
      <c r="E7" t="s">
        <v>957</v>
      </c>
      <c r="F7" t="s">
        <v>958</v>
      </c>
      <c r="G7" t="s">
        <v>959</v>
      </c>
    </row>
    <row r="8" spans="1:8">
      <c r="A8" s="3">
        <v>6</v>
      </c>
      <c r="B8" s="3" t="s">
        <v>822</v>
      </c>
      <c r="C8" s="3" t="s">
        <v>823</v>
      </c>
      <c r="D8" s="9">
        <v>3.41</v>
      </c>
      <c r="E8" s="3" t="s">
        <v>1108</v>
      </c>
      <c r="F8" s="3" t="s">
        <v>1109</v>
      </c>
      <c r="G8" s="3" t="s">
        <v>1110</v>
      </c>
      <c r="H8" s="3" t="s">
        <v>191</v>
      </c>
    </row>
    <row r="9" spans="1:8">
      <c r="A9">
        <v>7</v>
      </c>
      <c r="B9" t="s">
        <v>824</v>
      </c>
      <c r="C9" t="s">
        <v>14</v>
      </c>
      <c r="D9" s="8">
        <v>6.45</v>
      </c>
      <c r="E9" t="s">
        <v>960</v>
      </c>
      <c r="F9" t="s">
        <v>961</v>
      </c>
      <c r="G9" t="s">
        <v>432</v>
      </c>
    </row>
    <row r="10" spans="1:8">
      <c r="A10">
        <v>8</v>
      </c>
      <c r="B10" t="s">
        <v>825</v>
      </c>
      <c r="C10" t="s">
        <v>14</v>
      </c>
      <c r="D10" s="8">
        <v>6.23</v>
      </c>
      <c r="E10" t="s">
        <v>962</v>
      </c>
      <c r="F10" t="s">
        <v>963</v>
      </c>
      <c r="G10" t="s">
        <v>441</v>
      </c>
    </row>
    <row r="11" spans="1:8">
      <c r="A11">
        <v>9</v>
      </c>
      <c r="B11" t="s">
        <v>826</v>
      </c>
      <c r="C11" t="s">
        <v>14</v>
      </c>
      <c r="D11" s="8">
        <v>5.54</v>
      </c>
      <c r="E11" t="s">
        <v>964</v>
      </c>
      <c r="F11" t="s">
        <v>965</v>
      </c>
      <c r="G11" t="s">
        <v>268</v>
      </c>
    </row>
    <row r="12" spans="1:8">
      <c r="A12">
        <v>10</v>
      </c>
      <c r="B12" t="s">
        <v>827</v>
      </c>
      <c r="C12" t="s">
        <v>14</v>
      </c>
      <c r="D12" s="8">
        <v>6.69</v>
      </c>
      <c r="E12" t="s">
        <v>966</v>
      </c>
      <c r="F12" t="s">
        <v>967</v>
      </c>
      <c r="G12" t="s">
        <v>238</v>
      </c>
    </row>
    <row r="13" spans="1:8">
      <c r="A13">
        <v>11</v>
      </c>
      <c r="B13" t="s">
        <v>828</v>
      </c>
      <c r="C13" t="s">
        <v>14</v>
      </c>
      <c r="D13" s="8">
        <v>5.83</v>
      </c>
      <c r="E13" t="s">
        <v>968</v>
      </c>
      <c r="F13" t="s">
        <v>969</v>
      </c>
      <c r="G13" t="s">
        <v>280</v>
      </c>
    </row>
    <row r="14" spans="1:8">
      <c r="A14">
        <v>12</v>
      </c>
      <c r="B14" t="s">
        <v>829</v>
      </c>
      <c r="C14" t="s">
        <v>14</v>
      </c>
      <c r="D14" s="8">
        <v>5.93</v>
      </c>
      <c r="E14" t="s">
        <v>970</v>
      </c>
      <c r="F14" t="s">
        <v>971</v>
      </c>
      <c r="G14" t="s">
        <v>307</v>
      </c>
    </row>
    <row r="15" spans="1:8">
      <c r="A15">
        <v>13</v>
      </c>
      <c r="B15" t="s">
        <v>830</v>
      </c>
      <c r="C15" t="s">
        <v>14</v>
      </c>
      <c r="D15" s="8">
        <v>5.7</v>
      </c>
      <c r="E15" t="s">
        <v>972</v>
      </c>
      <c r="F15" t="s">
        <v>973</v>
      </c>
      <c r="G15" t="s">
        <v>669</v>
      </c>
    </row>
    <row r="16" spans="1:8">
      <c r="A16">
        <v>14</v>
      </c>
      <c r="B16" t="s">
        <v>831</v>
      </c>
      <c r="C16" t="s">
        <v>14</v>
      </c>
      <c r="D16" s="8">
        <v>6.54</v>
      </c>
      <c r="E16" t="s">
        <v>974</v>
      </c>
      <c r="F16" t="s">
        <v>975</v>
      </c>
      <c r="G16" t="s">
        <v>976</v>
      </c>
    </row>
    <row r="17" spans="1:8">
      <c r="A17" s="3">
        <v>15</v>
      </c>
      <c r="B17" s="3" t="s">
        <v>832</v>
      </c>
      <c r="C17" s="3" t="s">
        <v>14</v>
      </c>
      <c r="D17" s="9">
        <v>5.64</v>
      </c>
      <c r="E17" s="3" t="s">
        <v>1111</v>
      </c>
      <c r="F17" s="3" t="s">
        <v>1112</v>
      </c>
      <c r="G17" s="3" t="s">
        <v>1113</v>
      </c>
      <c r="H17" s="3" t="s">
        <v>191</v>
      </c>
    </row>
    <row r="18" spans="1:8">
      <c r="A18">
        <v>16</v>
      </c>
      <c r="B18" t="s">
        <v>833</v>
      </c>
      <c r="C18" t="s">
        <v>14</v>
      </c>
      <c r="D18" s="8">
        <v>6.42</v>
      </c>
      <c r="E18" t="s">
        <v>977</v>
      </c>
      <c r="F18" t="s">
        <v>978</v>
      </c>
      <c r="G18" t="s">
        <v>979</v>
      </c>
    </row>
    <row r="19" spans="1:8">
      <c r="A19" s="3">
        <v>17</v>
      </c>
      <c r="B19" s="3" t="s">
        <v>834</v>
      </c>
      <c r="C19" s="3" t="s">
        <v>835</v>
      </c>
      <c r="D19" s="9">
        <v>2.44</v>
      </c>
      <c r="E19" s="3" t="s">
        <v>1207</v>
      </c>
      <c r="F19" s="3" t="s">
        <v>1208</v>
      </c>
      <c r="G19" s="3" t="s">
        <v>1209</v>
      </c>
      <c r="H19" s="3" t="s">
        <v>191</v>
      </c>
    </row>
    <row r="20" spans="1:8">
      <c r="A20">
        <v>18</v>
      </c>
      <c r="B20" t="s">
        <v>836</v>
      </c>
      <c r="C20" t="s">
        <v>14</v>
      </c>
      <c r="D20" s="8">
        <v>5.66</v>
      </c>
      <c r="E20" t="s">
        <v>980</v>
      </c>
      <c r="F20" t="s">
        <v>981</v>
      </c>
      <c r="G20" t="s">
        <v>982</v>
      </c>
    </row>
    <row r="21" spans="1:8">
      <c r="A21" s="3">
        <v>19</v>
      </c>
      <c r="B21" s="3" t="s">
        <v>837</v>
      </c>
      <c r="C21" s="3" t="s">
        <v>14</v>
      </c>
      <c r="D21" s="9">
        <v>6.68</v>
      </c>
      <c r="E21" s="3" t="s">
        <v>1178</v>
      </c>
      <c r="F21" s="3" t="s">
        <v>1179</v>
      </c>
      <c r="G21" s="3" t="s">
        <v>1180</v>
      </c>
      <c r="H21" s="3" t="s">
        <v>191</v>
      </c>
    </row>
    <row r="22" spans="1:8">
      <c r="A22" s="3">
        <v>20</v>
      </c>
      <c r="B22" s="3" t="s">
        <v>838</v>
      </c>
      <c r="C22" s="3" t="s">
        <v>839</v>
      </c>
      <c r="D22" s="9">
        <v>5.18</v>
      </c>
      <c r="E22" s="3" t="s">
        <v>1181</v>
      </c>
      <c r="F22" s="3" t="s">
        <v>1182</v>
      </c>
      <c r="G22" s="3" t="s">
        <v>1183</v>
      </c>
      <c r="H22" s="3" t="s">
        <v>191</v>
      </c>
    </row>
    <row r="23" spans="1:8">
      <c r="A23">
        <v>21</v>
      </c>
      <c r="B23" t="s">
        <v>840</v>
      </c>
      <c r="C23" t="s">
        <v>14</v>
      </c>
      <c r="D23" s="8">
        <v>6.03</v>
      </c>
      <c r="E23" t="s">
        <v>983</v>
      </c>
      <c r="F23" t="s">
        <v>984</v>
      </c>
      <c r="G23" t="s">
        <v>229</v>
      </c>
    </row>
    <row r="24" spans="1:8">
      <c r="A24">
        <v>22</v>
      </c>
      <c r="B24" t="s">
        <v>841</v>
      </c>
      <c r="C24" t="s">
        <v>14</v>
      </c>
      <c r="D24" s="8">
        <v>6.12</v>
      </c>
      <c r="E24" t="s">
        <v>985</v>
      </c>
      <c r="F24" t="s">
        <v>986</v>
      </c>
      <c r="G24" t="s">
        <v>280</v>
      </c>
    </row>
    <row r="25" spans="1:8">
      <c r="A25">
        <v>23</v>
      </c>
      <c r="B25" t="s">
        <v>842</v>
      </c>
      <c r="C25" t="s">
        <v>843</v>
      </c>
      <c r="D25" s="8">
        <v>5.44</v>
      </c>
      <c r="E25" t="s">
        <v>987</v>
      </c>
      <c r="F25" t="s">
        <v>988</v>
      </c>
      <c r="G25" t="s">
        <v>495</v>
      </c>
    </row>
    <row r="26" spans="1:8">
      <c r="A26">
        <v>24</v>
      </c>
      <c r="B26" t="s">
        <v>844</v>
      </c>
      <c r="C26" t="s">
        <v>845</v>
      </c>
      <c r="D26" s="8">
        <v>3.23</v>
      </c>
      <c r="E26" t="s">
        <v>989</v>
      </c>
      <c r="F26" t="s">
        <v>990</v>
      </c>
      <c r="G26" t="s">
        <v>991</v>
      </c>
    </row>
    <row r="27" spans="1:8">
      <c r="A27">
        <v>25</v>
      </c>
      <c r="B27" t="s">
        <v>846</v>
      </c>
      <c r="C27" t="s">
        <v>14</v>
      </c>
      <c r="D27" s="8">
        <v>5.53</v>
      </c>
      <c r="E27" t="s">
        <v>992</v>
      </c>
      <c r="F27" t="s">
        <v>993</v>
      </c>
      <c r="G27" t="s">
        <v>994</v>
      </c>
    </row>
    <row r="28" spans="1:8">
      <c r="A28">
        <v>26</v>
      </c>
      <c r="B28" t="s">
        <v>847</v>
      </c>
      <c r="C28" t="s">
        <v>14</v>
      </c>
      <c r="D28" s="8">
        <v>6.15</v>
      </c>
      <c r="E28" t="s">
        <v>995</v>
      </c>
      <c r="F28" t="s">
        <v>996</v>
      </c>
      <c r="G28" t="s">
        <v>997</v>
      </c>
    </row>
    <row r="29" spans="1:8">
      <c r="A29" s="3">
        <v>27</v>
      </c>
      <c r="B29" s="3" t="s">
        <v>848</v>
      </c>
      <c r="C29" s="3" t="s">
        <v>849</v>
      </c>
      <c r="D29" s="9">
        <v>4.7300000000000004</v>
      </c>
      <c r="E29" s="3" t="s">
        <v>1114</v>
      </c>
      <c r="F29" s="3" t="s">
        <v>1115</v>
      </c>
      <c r="G29" s="3" t="s">
        <v>1116</v>
      </c>
      <c r="H29" s="3" t="s">
        <v>191</v>
      </c>
    </row>
    <row r="30" spans="1:8">
      <c r="A30" s="3">
        <v>28</v>
      </c>
      <c r="B30" s="3" t="s">
        <v>850</v>
      </c>
      <c r="C30" s="3" t="s">
        <v>14</v>
      </c>
      <c r="D30" s="9">
        <v>5.62</v>
      </c>
      <c r="E30" s="3" t="s">
        <v>1117</v>
      </c>
      <c r="F30" s="3" t="s">
        <v>1118</v>
      </c>
      <c r="G30" s="3" t="s">
        <v>1119</v>
      </c>
      <c r="H30" s="3" t="s">
        <v>191</v>
      </c>
    </row>
    <row r="31" spans="1:8">
      <c r="A31">
        <v>29</v>
      </c>
      <c r="B31" t="s">
        <v>851</v>
      </c>
      <c r="C31" t="s">
        <v>852</v>
      </c>
      <c r="D31" s="8">
        <v>4.67</v>
      </c>
      <c r="E31" t="s">
        <v>998</v>
      </c>
      <c r="F31" t="s">
        <v>999</v>
      </c>
      <c r="G31" t="s">
        <v>1000</v>
      </c>
    </row>
    <row r="32" spans="1:8">
      <c r="A32" s="3">
        <v>30</v>
      </c>
      <c r="B32" s="3" t="s">
        <v>853</v>
      </c>
      <c r="C32" s="3"/>
      <c r="D32" s="9">
        <v>6.87</v>
      </c>
      <c r="E32" s="3" t="s">
        <v>1184</v>
      </c>
      <c r="F32" s="3" t="s">
        <v>1185</v>
      </c>
      <c r="G32" s="3" t="s">
        <v>1186</v>
      </c>
      <c r="H32" s="3" t="s">
        <v>191</v>
      </c>
    </row>
    <row r="33" spans="1:8">
      <c r="A33" s="3">
        <v>31</v>
      </c>
      <c r="B33" s="3" t="s">
        <v>854</v>
      </c>
      <c r="C33" s="3" t="s">
        <v>855</v>
      </c>
      <c r="D33" s="9">
        <v>4.08</v>
      </c>
      <c r="E33" s="3" t="s">
        <v>1193</v>
      </c>
      <c r="F33" s="3" t="s">
        <v>1194</v>
      </c>
      <c r="G33" s="3" t="s">
        <v>1195</v>
      </c>
      <c r="H33" s="3" t="s">
        <v>191</v>
      </c>
    </row>
    <row r="34" spans="1:8">
      <c r="A34">
        <v>32</v>
      </c>
      <c r="B34" t="s">
        <v>856</v>
      </c>
      <c r="C34" t="s">
        <v>857</v>
      </c>
      <c r="D34" s="8">
        <v>4.55</v>
      </c>
      <c r="E34" t="s">
        <v>1001</v>
      </c>
      <c r="F34" t="s">
        <v>1002</v>
      </c>
      <c r="G34" t="s">
        <v>307</v>
      </c>
    </row>
    <row r="35" spans="1:8">
      <c r="A35">
        <v>33</v>
      </c>
      <c r="B35" t="s">
        <v>858</v>
      </c>
      <c r="C35" t="s">
        <v>14</v>
      </c>
      <c r="D35" s="8">
        <v>5.18</v>
      </c>
      <c r="E35" t="s">
        <v>1003</v>
      </c>
      <c r="F35" t="s">
        <v>1004</v>
      </c>
      <c r="G35" t="s">
        <v>307</v>
      </c>
    </row>
    <row r="36" spans="1:8">
      <c r="A36" s="3">
        <v>34</v>
      </c>
      <c r="B36" s="3" t="s">
        <v>859</v>
      </c>
      <c r="C36" s="3" t="s">
        <v>14</v>
      </c>
      <c r="D36" s="9">
        <v>5.95</v>
      </c>
      <c r="E36" s="3" t="s">
        <v>1199</v>
      </c>
      <c r="F36" s="3" t="s">
        <v>1200</v>
      </c>
      <c r="G36" s="3" t="s">
        <v>1201</v>
      </c>
      <c r="H36" s="3" t="s">
        <v>191</v>
      </c>
    </row>
    <row r="37" spans="1:8">
      <c r="A37" s="3">
        <v>35</v>
      </c>
      <c r="B37" s="3" t="s">
        <v>860</v>
      </c>
      <c r="C37" s="3" t="s">
        <v>861</v>
      </c>
      <c r="D37" s="9">
        <v>4.29</v>
      </c>
      <c r="E37" s="3" t="s">
        <v>1155</v>
      </c>
      <c r="F37" s="3" t="s">
        <v>1156</v>
      </c>
      <c r="G37" s="3" t="s">
        <v>1157</v>
      </c>
      <c r="H37" s="3" t="s">
        <v>191</v>
      </c>
    </row>
    <row r="38" spans="1:8">
      <c r="A38" s="3">
        <v>36</v>
      </c>
      <c r="B38" s="3" t="s">
        <v>862</v>
      </c>
      <c r="C38" s="3" t="s">
        <v>863</v>
      </c>
      <c r="D38" s="9">
        <v>4.2300000000000004</v>
      </c>
      <c r="E38" s="3" t="s">
        <v>1158</v>
      </c>
      <c r="F38" s="3" t="s">
        <v>1159</v>
      </c>
      <c r="G38" s="3" t="s">
        <v>1160</v>
      </c>
      <c r="H38" s="3" t="s">
        <v>191</v>
      </c>
    </row>
    <row r="39" spans="1:8">
      <c r="A39">
        <v>37</v>
      </c>
      <c r="B39" t="s">
        <v>864</v>
      </c>
      <c r="C39" t="s">
        <v>865</v>
      </c>
      <c r="D39" s="8">
        <v>5.53</v>
      </c>
      <c r="E39" t="s">
        <v>1005</v>
      </c>
      <c r="F39" t="s">
        <v>1006</v>
      </c>
      <c r="G39" t="s">
        <v>217</v>
      </c>
    </row>
    <row r="40" spans="1:8">
      <c r="A40" s="3">
        <v>38</v>
      </c>
      <c r="B40" s="3" t="s">
        <v>866</v>
      </c>
      <c r="C40" s="3"/>
      <c r="D40" s="9">
        <v>6.58</v>
      </c>
      <c r="E40" s="3" t="s">
        <v>1120</v>
      </c>
      <c r="F40" s="3" t="s">
        <v>1121</v>
      </c>
      <c r="G40" s="3" t="s">
        <v>1122</v>
      </c>
      <c r="H40" s="3" t="s">
        <v>191</v>
      </c>
    </row>
    <row r="41" spans="1:8">
      <c r="A41" s="3">
        <v>39</v>
      </c>
      <c r="B41" s="3" t="s">
        <v>867</v>
      </c>
      <c r="C41" s="3" t="s">
        <v>14</v>
      </c>
      <c r="D41" s="9">
        <v>5.71</v>
      </c>
      <c r="E41" s="3" t="s">
        <v>1161</v>
      </c>
      <c r="F41" s="3" t="s">
        <v>1162</v>
      </c>
      <c r="G41" s="3" t="s">
        <v>1163</v>
      </c>
      <c r="H41" s="3" t="s">
        <v>191</v>
      </c>
    </row>
    <row r="42" spans="1:8">
      <c r="A42">
        <v>40</v>
      </c>
      <c r="B42" t="s">
        <v>868</v>
      </c>
      <c r="C42" t="s">
        <v>14</v>
      </c>
      <c r="D42" s="8">
        <v>6.67</v>
      </c>
      <c r="E42" t="s">
        <v>1007</v>
      </c>
      <c r="F42" t="s">
        <v>1008</v>
      </c>
      <c r="G42" t="s">
        <v>1009</v>
      </c>
    </row>
    <row r="43" spans="1:8">
      <c r="A43" s="3">
        <v>41</v>
      </c>
      <c r="B43" s="3" t="s">
        <v>869</v>
      </c>
      <c r="C43" s="3" t="s">
        <v>870</v>
      </c>
      <c r="D43" s="9">
        <v>5.8</v>
      </c>
      <c r="E43" s="3" t="s">
        <v>1187</v>
      </c>
      <c r="F43" s="3" t="s">
        <v>1188</v>
      </c>
      <c r="G43" s="3" t="s">
        <v>1189</v>
      </c>
      <c r="H43" s="3" t="s">
        <v>191</v>
      </c>
    </row>
    <row r="44" spans="1:8">
      <c r="A44" s="3">
        <v>42</v>
      </c>
      <c r="B44" s="3" t="s">
        <v>871</v>
      </c>
      <c r="C44" s="3" t="s">
        <v>14</v>
      </c>
      <c r="D44" s="9">
        <v>5.86</v>
      </c>
      <c r="E44" s="3" t="s">
        <v>1190</v>
      </c>
      <c r="F44" s="3" t="s">
        <v>1191</v>
      </c>
      <c r="G44" s="3" t="s">
        <v>1192</v>
      </c>
      <c r="H44" s="3" t="s">
        <v>191</v>
      </c>
    </row>
    <row r="45" spans="1:8">
      <c r="A45">
        <v>43</v>
      </c>
      <c r="B45" t="s">
        <v>872</v>
      </c>
      <c r="C45" t="s">
        <v>14</v>
      </c>
      <c r="D45" s="8">
        <v>6.42</v>
      </c>
      <c r="E45" t="s">
        <v>1010</v>
      </c>
      <c r="F45" t="s">
        <v>1011</v>
      </c>
      <c r="G45" t="s">
        <v>238</v>
      </c>
    </row>
    <row r="46" spans="1:8">
      <c r="A46">
        <v>44</v>
      </c>
      <c r="B46" t="s">
        <v>873</v>
      </c>
      <c r="C46" t="s">
        <v>14</v>
      </c>
      <c r="D46" s="8">
        <v>4.91</v>
      </c>
      <c r="E46" t="s">
        <v>1012</v>
      </c>
      <c r="F46" t="s">
        <v>1013</v>
      </c>
      <c r="G46" t="s">
        <v>1014</v>
      </c>
    </row>
    <row r="47" spans="1:8">
      <c r="A47">
        <v>45</v>
      </c>
      <c r="B47" t="s">
        <v>874</v>
      </c>
      <c r="C47" t="s">
        <v>14</v>
      </c>
      <c r="D47" s="8">
        <v>6.98</v>
      </c>
      <c r="E47" t="s">
        <v>1015</v>
      </c>
      <c r="F47" t="s">
        <v>1016</v>
      </c>
      <c r="G47" t="s">
        <v>1017</v>
      </c>
    </row>
    <row r="48" spans="1:8">
      <c r="A48" s="3">
        <v>46</v>
      </c>
      <c r="B48" s="3" t="s">
        <v>875</v>
      </c>
      <c r="C48" s="3" t="s">
        <v>14</v>
      </c>
      <c r="D48" s="9">
        <v>6.43</v>
      </c>
      <c r="E48" s="3" t="s">
        <v>1123</v>
      </c>
      <c r="F48" s="3" t="s">
        <v>1124</v>
      </c>
      <c r="G48" s="3" t="s">
        <v>342</v>
      </c>
      <c r="H48" s="3" t="s">
        <v>191</v>
      </c>
    </row>
    <row r="49" spans="1:8">
      <c r="A49">
        <v>47</v>
      </c>
      <c r="B49" t="s">
        <v>876</v>
      </c>
      <c r="C49" t="s">
        <v>14</v>
      </c>
      <c r="D49" s="8">
        <v>5.96</v>
      </c>
      <c r="E49" t="s">
        <v>1018</v>
      </c>
      <c r="F49" t="s">
        <v>1019</v>
      </c>
      <c r="G49" t="s">
        <v>959</v>
      </c>
    </row>
    <row r="50" spans="1:8">
      <c r="A50" s="3">
        <v>48</v>
      </c>
      <c r="B50" s="3" t="s">
        <v>877</v>
      </c>
      <c r="C50" s="3" t="s">
        <v>14</v>
      </c>
      <c r="D50" s="9">
        <v>6.66</v>
      </c>
      <c r="E50" s="3" t="s">
        <v>1125</v>
      </c>
      <c r="F50" s="3" t="s">
        <v>1126</v>
      </c>
      <c r="G50" s="3" t="s">
        <v>1127</v>
      </c>
      <c r="H50" s="3" t="s">
        <v>191</v>
      </c>
    </row>
    <row r="51" spans="1:8">
      <c r="A51" s="3">
        <v>49</v>
      </c>
      <c r="B51" s="3" t="s">
        <v>878</v>
      </c>
      <c r="C51" s="3" t="s">
        <v>14</v>
      </c>
      <c r="D51" s="9">
        <v>5.78</v>
      </c>
      <c r="E51" s="3" t="s">
        <v>1164</v>
      </c>
      <c r="F51" s="3" t="s">
        <v>1165</v>
      </c>
      <c r="G51" s="3" t="s">
        <v>274</v>
      </c>
      <c r="H51" s="3" t="s">
        <v>191</v>
      </c>
    </row>
    <row r="52" spans="1:8">
      <c r="A52" s="3">
        <v>50</v>
      </c>
      <c r="B52" s="3" t="s">
        <v>879</v>
      </c>
      <c r="C52" s="3" t="s">
        <v>880</v>
      </c>
      <c r="D52" s="9">
        <v>5.56</v>
      </c>
      <c r="E52" s="3" t="s">
        <v>1213</v>
      </c>
      <c r="F52" s="3" t="s">
        <v>1214</v>
      </c>
      <c r="G52" s="3" t="s">
        <v>1215</v>
      </c>
      <c r="H52" s="3" t="s">
        <v>191</v>
      </c>
    </row>
    <row r="53" spans="1:8">
      <c r="A53">
        <v>51</v>
      </c>
      <c r="B53" t="s">
        <v>881</v>
      </c>
      <c r="D53" s="8">
        <v>6.72</v>
      </c>
      <c r="E53" t="s">
        <v>1020</v>
      </c>
      <c r="F53" t="s">
        <v>1021</v>
      </c>
      <c r="G53" t="s">
        <v>336</v>
      </c>
    </row>
    <row r="54" spans="1:8">
      <c r="A54">
        <v>52</v>
      </c>
      <c r="B54" t="s">
        <v>882</v>
      </c>
      <c r="C54" t="s">
        <v>1248</v>
      </c>
      <c r="D54" s="8">
        <v>6.71</v>
      </c>
      <c r="E54" t="s">
        <v>1022</v>
      </c>
      <c r="F54" t="s">
        <v>1023</v>
      </c>
      <c r="G54" t="s">
        <v>1024</v>
      </c>
    </row>
    <row r="55" spans="1:8">
      <c r="A55">
        <v>53</v>
      </c>
      <c r="B55" t="s">
        <v>883</v>
      </c>
      <c r="C55" t="s">
        <v>884</v>
      </c>
      <c r="D55" s="8">
        <v>5.26</v>
      </c>
      <c r="E55" t="s">
        <v>1025</v>
      </c>
      <c r="F55" t="s">
        <v>1026</v>
      </c>
      <c r="G55" t="s">
        <v>1027</v>
      </c>
    </row>
    <row r="56" spans="1:8">
      <c r="A56">
        <v>54</v>
      </c>
      <c r="B56" t="s">
        <v>885</v>
      </c>
      <c r="C56" t="s">
        <v>886</v>
      </c>
      <c r="D56" s="8">
        <v>4.4000000000000004</v>
      </c>
      <c r="E56" t="s">
        <v>1028</v>
      </c>
      <c r="F56" t="s">
        <v>1029</v>
      </c>
      <c r="G56" t="s">
        <v>1030</v>
      </c>
    </row>
    <row r="57" spans="1:8">
      <c r="A57">
        <v>55</v>
      </c>
      <c r="B57" t="s">
        <v>887</v>
      </c>
      <c r="C57" t="s">
        <v>1249</v>
      </c>
      <c r="D57" s="8">
        <v>6.97</v>
      </c>
      <c r="E57" t="s">
        <v>1031</v>
      </c>
      <c r="F57" t="s">
        <v>1032</v>
      </c>
      <c r="G57" t="s">
        <v>1033</v>
      </c>
    </row>
    <row r="58" spans="1:8">
      <c r="A58">
        <v>56</v>
      </c>
      <c r="B58" t="s">
        <v>888</v>
      </c>
      <c r="C58" t="s">
        <v>889</v>
      </c>
      <c r="D58" s="8">
        <v>5.27</v>
      </c>
      <c r="E58" t="s">
        <v>1034</v>
      </c>
      <c r="F58" t="s">
        <v>1035</v>
      </c>
      <c r="G58" t="s">
        <v>268</v>
      </c>
    </row>
    <row r="59" spans="1:8">
      <c r="A59" s="3">
        <v>57</v>
      </c>
      <c r="B59" s="3" t="s">
        <v>890</v>
      </c>
      <c r="C59" s="3" t="s">
        <v>891</v>
      </c>
      <c r="D59" s="9">
        <v>5.1100000000000003</v>
      </c>
      <c r="E59" s="3" t="s">
        <v>1210</v>
      </c>
      <c r="F59" s="3" t="s">
        <v>1211</v>
      </c>
      <c r="G59" s="3" t="s">
        <v>1212</v>
      </c>
      <c r="H59" s="3" t="s">
        <v>191</v>
      </c>
    </row>
    <row r="60" spans="1:8">
      <c r="A60">
        <v>58</v>
      </c>
      <c r="B60" t="s">
        <v>892</v>
      </c>
      <c r="D60" s="8">
        <v>6.94</v>
      </c>
      <c r="E60" t="s">
        <v>1036</v>
      </c>
      <c r="F60" t="s">
        <v>1037</v>
      </c>
      <c r="G60" t="s">
        <v>229</v>
      </c>
    </row>
    <row r="61" spans="1:8">
      <c r="A61">
        <v>59</v>
      </c>
      <c r="B61" t="s">
        <v>893</v>
      </c>
      <c r="D61" s="8">
        <v>6.57</v>
      </c>
      <c r="E61" t="s">
        <v>1038</v>
      </c>
      <c r="F61" t="s">
        <v>1039</v>
      </c>
      <c r="G61" t="s">
        <v>336</v>
      </c>
    </row>
    <row r="62" spans="1:8">
      <c r="A62">
        <v>60</v>
      </c>
      <c r="B62" t="s">
        <v>894</v>
      </c>
      <c r="C62" t="s">
        <v>895</v>
      </c>
      <c r="D62" s="8">
        <v>3.35</v>
      </c>
      <c r="E62" t="s">
        <v>1040</v>
      </c>
      <c r="F62" t="s">
        <v>1041</v>
      </c>
      <c r="G62" t="s">
        <v>1042</v>
      </c>
    </row>
    <row r="63" spans="1:8">
      <c r="A63">
        <v>61</v>
      </c>
      <c r="B63" t="s">
        <v>896</v>
      </c>
      <c r="C63" t="s">
        <v>897</v>
      </c>
      <c r="D63" s="8">
        <v>4.79</v>
      </c>
      <c r="E63" t="s">
        <v>1043</v>
      </c>
      <c r="F63" t="s">
        <v>1044</v>
      </c>
      <c r="G63" t="s">
        <v>301</v>
      </c>
    </row>
    <row r="64" spans="1:8">
      <c r="A64" s="3">
        <v>62</v>
      </c>
      <c r="B64" s="3" t="s">
        <v>898</v>
      </c>
      <c r="C64" s="3" t="s">
        <v>899</v>
      </c>
      <c r="D64" s="9">
        <v>5.04</v>
      </c>
      <c r="E64" s="3" t="s">
        <v>1196</v>
      </c>
      <c r="F64" s="3" t="s">
        <v>1197</v>
      </c>
      <c r="G64" s="3" t="s">
        <v>1198</v>
      </c>
      <c r="H64" s="3" t="s">
        <v>191</v>
      </c>
    </row>
    <row r="65" spans="1:8">
      <c r="A65">
        <v>63</v>
      </c>
      <c r="B65" t="s">
        <v>900</v>
      </c>
      <c r="C65" t="s">
        <v>14</v>
      </c>
      <c r="D65" s="8">
        <v>6.37</v>
      </c>
      <c r="E65" t="s">
        <v>1045</v>
      </c>
      <c r="F65" t="s">
        <v>1046</v>
      </c>
      <c r="G65" t="s">
        <v>1047</v>
      </c>
    </row>
    <row r="66" spans="1:8">
      <c r="A66">
        <v>64</v>
      </c>
      <c r="B66" t="s">
        <v>901</v>
      </c>
      <c r="C66" t="s">
        <v>14</v>
      </c>
      <c r="D66" s="8">
        <v>5.37</v>
      </c>
      <c r="E66" t="s">
        <v>1048</v>
      </c>
      <c r="F66" t="s">
        <v>1049</v>
      </c>
      <c r="G66" t="s">
        <v>223</v>
      </c>
    </row>
    <row r="67" spans="1:8">
      <c r="A67">
        <v>65</v>
      </c>
      <c r="B67" t="s">
        <v>902</v>
      </c>
      <c r="C67" t="s">
        <v>14</v>
      </c>
      <c r="D67" s="8">
        <v>5.76</v>
      </c>
      <c r="E67" t="s">
        <v>1050</v>
      </c>
      <c r="F67" t="s">
        <v>1051</v>
      </c>
      <c r="G67" t="s">
        <v>959</v>
      </c>
    </row>
    <row r="68" spans="1:8">
      <c r="A68">
        <v>66</v>
      </c>
      <c r="B68" t="s">
        <v>903</v>
      </c>
      <c r="C68" t="s">
        <v>14</v>
      </c>
      <c r="D68" s="8">
        <v>6.11</v>
      </c>
      <c r="E68" t="s">
        <v>1052</v>
      </c>
      <c r="F68" t="s">
        <v>1053</v>
      </c>
      <c r="G68" t="s">
        <v>1054</v>
      </c>
    </row>
    <row r="69" spans="1:8">
      <c r="A69" s="3">
        <v>67</v>
      </c>
      <c r="B69" s="3" t="s">
        <v>904</v>
      </c>
      <c r="C69" s="3" t="s">
        <v>905</v>
      </c>
      <c r="D69" s="9">
        <v>4.2</v>
      </c>
      <c r="E69" s="3" t="s">
        <v>1128</v>
      </c>
      <c r="F69" s="3" t="s">
        <v>1129</v>
      </c>
      <c r="G69" s="3" t="s">
        <v>1130</v>
      </c>
      <c r="H69" s="3" t="s">
        <v>191</v>
      </c>
    </row>
    <row r="70" spans="1:8">
      <c r="A70">
        <v>68</v>
      </c>
      <c r="B70" t="s">
        <v>906</v>
      </c>
      <c r="C70" t="s">
        <v>14</v>
      </c>
      <c r="D70" s="8">
        <v>5.88</v>
      </c>
      <c r="E70" t="s">
        <v>1055</v>
      </c>
      <c r="F70" t="s">
        <v>1056</v>
      </c>
      <c r="G70" t="s">
        <v>301</v>
      </c>
    </row>
    <row r="71" spans="1:8">
      <c r="A71">
        <v>69</v>
      </c>
      <c r="B71" t="s">
        <v>907</v>
      </c>
      <c r="C71" t="s">
        <v>908</v>
      </c>
      <c r="D71" s="8">
        <v>5.75</v>
      </c>
      <c r="E71" t="s">
        <v>1057</v>
      </c>
      <c r="F71" t="s">
        <v>1058</v>
      </c>
      <c r="G71" t="s">
        <v>650</v>
      </c>
    </row>
    <row r="72" spans="1:8">
      <c r="A72">
        <v>70</v>
      </c>
      <c r="B72" t="s">
        <v>909</v>
      </c>
      <c r="D72" s="8">
        <v>6.56</v>
      </c>
      <c r="E72" t="s">
        <v>1059</v>
      </c>
      <c r="F72" t="s">
        <v>1060</v>
      </c>
      <c r="G72" t="s">
        <v>1061</v>
      </c>
    </row>
    <row r="73" spans="1:8">
      <c r="A73">
        <v>71</v>
      </c>
      <c r="B73" t="s">
        <v>910</v>
      </c>
      <c r="D73" s="8">
        <v>6.98</v>
      </c>
      <c r="E73" t="s">
        <v>1062</v>
      </c>
      <c r="F73" t="s">
        <v>1063</v>
      </c>
      <c r="G73" t="s">
        <v>1064</v>
      </c>
    </row>
    <row r="74" spans="1:8">
      <c r="A74">
        <v>72</v>
      </c>
      <c r="B74" t="s">
        <v>911</v>
      </c>
      <c r="C74" t="s">
        <v>14</v>
      </c>
      <c r="D74" s="8">
        <v>6.16</v>
      </c>
      <c r="E74" t="s">
        <v>1065</v>
      </c>
      <c r="F74" t="s">
        <v>1066</v>
      </c>
      <c r="G74" t="s">
        <v>1067</v>
      </c>
    </row>
    <row r="75" spans="1:8">
      <c r="A75">
        <v>73</v>
      </c>
      <c r="B75" t="s">
        <v>912</v>
      </c>
      <c r="C75" t="s">
        <v>913</v>
      </c>
      <c r="D75" s="8">
        <v>4.42</v>
      </c>
      <c r="E75" t="s">
        <v>1068</v>
      </c>
      <c r="F75" t="s">
        <v>1069</v>
      </c>
      <c r="G75" t="s">
        <v>1070</v>
      </c>
    </row>
    <row r="76" spans="1:8">
      <c r="A76" s="3">
        <v>74</v>
      </c>
      <c r="B76" s="3" t="s">
        <v>914</v>
      </c>
      <c r="C76" s="3" t="s">
        <v>915</v>
      </c>
      <c r="D76" s="9">
        <v>4.57</v>
      </c>
      <c r="E76" s="3" t="s">
        <v>1131</v>
      </c>
      <c r="F76" s="3" t="s">
        <v>1132</v>
      </c>
      <c r="G76" s="3" t="s">
        <v>1133</v>
      </c>
      <c r="H76" s="3" t="s">
        <v>191</v>
      </c>
    </row>
    <row r="77" spans="1:8">
      <c r="A77" s="3">
        <v>75</v>
      </c>
      <c r="B77" s="3" t="s">
        <v>916</v>
      </c>
      <c r="C77" s="3" t="s">
        <v>14</v>
      </c>
      <c r="D77" s="9">
        <v>6.57</v>
      </c>
      <c r="E77" s="3" t="s">
        <v>1134</v>
      </c>
      <c r="F77" s="3" t="s">
        <v>1135</v>
      </c>
      <c r="G77" s="3" t="s">
        <v>274</v>
      </c>
      <c r="H77" s="3" t="s">
        <v>191</v>
      </c>
    </row>
    <row r="78" spans="1:8">
      <c r="A78">
        <v>76</v>
      </c>
      <c r="B78" t="s">
        <v>917</v>
      </c>
      <c r="C78" t="s">
        <v>14</v>
      </c>
      <c r="D78" s="8">
        <v>5.47</v>
      </c>
      <c r="E78" t="s">
        <v>1071</v>
      </c>
      <c r="F78" t="s">
        <v>1072</v>
      </c>
      <c r="G78" t="s">
        <v>522</v>
      </c>
    </row>
    <row r="79" spans="1:8">
      <c r="A79" s="3">
        <v>77</v>
      </c>
      <c r="B79" s="3" t="s">
        <v>918</v>
      </c>
      <c r="C79" s="3" t="s">
        <v>919</v>
      </c>
      <c r="D79" s="9">
        <v>5.46</v>
      </c>
      <c r="E79" s="3" t="s">
        <v>1166</v>
      </c>
      <c r="F79" s="3" t="s">
        <v>1167</v>
      </c>
      <c r="G79" s="3" t="s">
        <v>1168</v>
      </c>
      <c r="H79" s="3" t="s">
        <v>191</v>
      </c>
    </row>
    <row r="80" spans="1:8">
      <c r="A80" s="3">
        <v>78</v>
      </c>
      <c r="B80" s="3" t="s">
        <v>920</v>
      </c>
      <c r="C80" s="3" t="s">
        <v>921</v>
      </c>
      <c r="D80" s="9">
        <v>3.75</v>
      </c>
      <c r="E80" s="3" t="s">
        <v>1202</v>
      </c>
      <c r="F80" s="3" t="s">
        <v>1203</v>
      </c>
      <c r="G80" s="3" t="s">
        <v>1204</v>
      </c>
      <c r="H80" s="3" t="s">
        <v>191</v>
      </c>
    </row>
    <row r="81" spans="1:8">
      <c r="A81" s="3">
        <v>79</v>
      </c>
      <c r="B81" s="3" t="s">
        <v>922</v>
      </c>
      <c r="C81" s="3"/>
      <c r="D81" s="9">
        <v>6.3</v>
      </c>
      <c r="E81" s="3" t="s">
        <v>1205</v>
      </c>
      <c r="F81" s="3" t="s">
        <v>1206</v>
      </c>
      <c r="G81" s="3" t="s">
        <v>495</v>
      </c>
      <c r="H81" s="3" t="s">
        <v>191</v>
      </c>
    </row>
    <row r="82" spans="1:8">
      <c r="A82">
        <v>80</v>
      </c>
      <c r="B82" t="s">
        <v>923</v>
      </c>
      <c r="D82" s="8">
        <v>6.78</v>
      </c>
      <c r="E82" t="s">
        <v>1073</v>
      </c>
      <c r="F82" t="s">
        <v>1074</v>
      </c>
      <c r="G82" t="s">
        <v>505</v>
      </c>
    </row>
    <row r="83" spans="1:8">
      <c r="A83" s="3">
        <v>81</v>
      </c>
      <c r="B83" s="3" t="s">
        <v>924</v>
      </c>
      <c r="C83" s="3" t="s">
        <v>925</v>
      </c>
      <c r="D83" s="9">
        <v>3.78</v>
      </c>
      <c r="E83" s="3" t="s">
        <v>1136</v>
      </c>
      <c r="F83" s="3" t="s">
        <v>1137</v>
      </c>
      <c r="G83" s="3" t="s">
        <v>1138</v>
      </c>
      <c r="H83" s="3" t="s">
        <v>191</v>
      </c>
    </row>
    <row r="84" spans="1:8">
      <c r="A84">
        <v>82</v>
      </c>
      <c r="B84" t="s">
        <v>926</v>
      </c>
      <c r="C84" t="s">
        <v>14</v>
      </c>
      <c r="D84" s="8">
        <v>5.72</v>
      </c>
      <c r="E84" t="s">
        <v>1075</v>
      </c>
      <c r="F84" t="s">
        <v>1076</v>
      </c>
      <c r="G84" t="s">
        <v>461</v>
      </c>
    </row>
    <row r="85" spans="1:8">
      <c r="A85">
        <v>83</v>
      </c>
      <c r="B85" t="s">
        <v>927</v>
      </c>
      <c r="C85" t="s">
        <v>14</v>
      </c>
      <c r="D85" s="8">
        <v>6.29</v>
      </c>
      <c r="E85" t="s">
        <v>1077</v>
      </c>
      <c r="F85" t="s">
        <v>1078</v>
      </c>
      <c r="G85" t="s">
        <v>327</v>
      </c>
    </row>
    <row r="86" spans="1:8">
      <c r="A86" s="3">
        <v>84</v>
      </c>
      <c r="B86" s="3" t="s">
        <v>928</v>
      </c>
      <c r="C86" s="3" t="s">
        <v>14</v>
      </c>
      <c r="D86" s="9">
        <v>5.1100000000000003</v>
      </c>
      <c r="E86" s="3" t="s">
        <v>1139</v>
      </c>
      <c r="F86" s="3" t="s">
        <v>1140</v>
      </c>
      <c r="G86" s="3" t="s">
        <v>1141</v>
      </c>
      <c r="H86" s="3" t="s">
        <v>191</v>
      </c>
    </row>
    <row r="87" spans="1:8">
      <c r="A87">
        <v>85</v>
      </c>
      <c r="B87" t="s">
        <v>929</v>
      </c>
      <c r="C87" t="s">
        <v>14</v>
      </c>
      <c r="D87" s="8">
        <v>6.74</v>
      </c>
      <c r="E87" t="s">
        <v>1079</v>
      </c>
      <c r="F87" t="s">
        <v>1080</v>
      </c>
      <c r="G87" t="s">
        <v>427</v>
      </c>
    </row>
    <row r="88" spans="1:8">
      <c r="A88">
        <v>86</v>
      </c>
      <c r="B88" t="s">
        <v>930</v>
      </c>
      <c r="C88" t="s">
        <v>14</v>
      </c>
      <c r="D88" s="8">
        <v>6.36</v>
      </c>
      <c r="E88" t="s">
        <v>1081</v>
      </c>
      <c r="F88" t="s">
        <v>1082</v>
      </c>
      <c r="G88" t="s">
        <v>1083</v>
      </c>
    </row>
    <row r="89" spans="1:8">
      <c r="A89" s="3">
        <v>87</v>
      </c>
      <c r="B89" s="3" t="s">
        <v>931</v>
      </c>
      <c r="C89" s="3" t="s">
        <v>14</v>
      </c>
      <c r="D89" s="9">
        <v>6.88</v>
      </c>
      <c r="E89" s="3" t="s">
        <v>1142</v>
      </c>
      <c r="F89" s="3" t="s">
        <v>1143</v>
      </c>
      <c r="G89" s="3" t="s">
        <v>1144</v>
      </c>
      <c r="H89" s="3" t="s">
        <v>191</v>
      </c>
    </row>
    <row r="90" spans="1:8">
      <c r="A90">
        <v>88</v>
      </c>
      <c r="B90" t="s">
        <v>932</v>
      </c>
      <c r="C90" t="s">
        <v>14</v>
      </c>
      <c r="D90" s="8">
        <v>6.12</v>
      </c>
      <c r="E90" t="s">
        <v>1084</v>
      </c>
      <c r="F90" t="s">
        <v>1085</v>
      </c>
      <c r="G90" t="s">
        <v>1086</v>
      </c>
    </row>
    <row r="91" spans="1:8">
      <c r="A91">
        <v>89</v>
      </c>
      <c r="B91" t="s">
        <v>933</v>
      </c>
      <c r="C91" t="s">
        <v>14</v>
      </c>
      <c r="D91" s="8">
        <v>5.43</v>
      </c>
      <c r="E91" t="s">
        <v>1087</v>
      </c>
      <c r="F91" t="s">
        <v>1088</v>
      </c>
      <c r="G91" t="s">
        <v>223</v>
      </c>
    </row>
    <row r="92" spans="1:8">
      <c r="A92" s="3">
        <v>90</v>
      </c>
      <c r="B92" s="3" t="s">
        <v>934</v>
      </c>
      <c r="C92" s="3" t="s">
        <v>935</v>
      </c>
      <c r="D92" s="9">
        <v>3.5</v>
      </c>
      <c r="E92" s="3" t="s">
        <v>1169</v>
      </c>
      <c r="F92" s="3" t="s">
        <v>1170</v>
      </c>
      <c r="G92" s="3" t="s">
        <v>307</v>
      </c>
      <c r="H92" s="3" t="s">
        <v>191</v>
      </c>
    </row>
    <row r="93" spans="1:8">
      <c r="A93">
        <v>91</v>
      </c>
      <c r="B93" t="s">
        <v>936</v>
      </c>
      <c r="C93" t="s">
        <v>14</v>
      </c>
      <c r="D93" s="8">
        <v>6.43</v>
      </c>
      <c r="E93" t="s">
        <v>1089</v>
      </c>
      <c r="F93" t="s">
        <v>1023</v>
      </c>
      <c r="G93" t="s">
        <v>1033</v>
      </c>
    </row>
    <row r="94" spans="1:8">
      <c r="A94">
        <v>92</v>
      </c>
      <c r="B94" t="s">
        <v>937</v>
      </c>
      <c r="C94" t="s">
        <v>14</v>
      </c>
      <c r="D94" s="8">
        <v>6.5</v>
      </c>
      <c r="E94" t="s">
        <v>1090</v>
      </c>
      <c r="F94" t="s">
        <v>1091</v>
      </c>
      <c r="G94" t="s">
        <v>1092</v>
      </c>
    </row>
    <row r="95" spans="1:8">
      <c r="A95">
        <v>93</v>
      </c>
      <c r="B95" t="s">
        <v>938</v>
      </c>
      <c r="C95" t="s">
        <v>14</v>
      </c>
      <c r="D95" s="8">
        <v>6.74</v>
      </c>
      <c r="E95" t="s">
        <v>1093</v>
      </c>
      <c r="F95" t="s">
        <v>1094</v>
      </c>
      <c r="G95" t="s">
        <v>342</v>
      </c>
    </row>
    <row r="96" spans="1:8">
      <c r="A96">
        <v>94</v>
      </c>
      <c r="B96" t="s">
        <v>939</v>
      </c>
      <c r="C96" t="s">
        <v>14</v>
      </c>
      <c r="D96" s="8">
        <v>5.25</v>
      </c>
      <c r="E96" t="s">
        <v>1095</v>
      </c>
      <c r="F96" t="s">
        <v>1096</v>
      </c>
      <c r="G96" t="s">
        <v>650</v>
      </c>
    </row>
    <row r="97" spans="1:8">
      <c r="A97" s="3">
        <v>95</v>
      </c>
      <c r="B97" s="3" t="s">
        <v>940</v>
      </c>
      <c r="C97" s="3" t="s">
        <v>941</v>
      </c>
      <c r="D97" s="9">
        <v>4.8499999999999996</v>
      </c>
      <c r="E97" s="3" t="s">
        <v>1171</v>
      </c>
      <c r="F97" s="3" t="s">
        <v>1172</v>
      </c>
      <c r="G97" s="3" t="s">
        <v>1173</v>
      </c>
      <c r="H97" s="3" t="s">
        <v>191</v>
      </c>
    </row>
    <row r="98" spans="1:8">
      <c r="A98" s="3">
        <v>96</v>
      </c>
      <c r="B98" s="3" t="s">
        <v>942</v>
      </c>
      <c r="C98" s="3" t="s">
        <v>14</v>
      </c>
      <c r="D98" s="9">
        <v>6.4</v>
      </c>
      <c r="E98" s="3" t="s">
        <v>1174</v>
      </c>
      <c r="F98" s="3" t="s">
        <v>1175</v>
      </c>
      <c r="G98" s="3" t="s">
        <v>342</v>
      </c>
      <c r="H98" s="3" t="s">
        <v>191</v>
      </c>
    </row>
    <row r="99" spans="1:8">
      <c r="A99">
        <v>97</v>
      </c>
      <c r="B99" t="s">
        <v>943</v>
      </c>
      <c r="C99" t="s">
        <v>14</v>
      </c>
      <c r="D99" s="8">
        <v>6.26</v>
      </c>
      <c r="E99" t="s">
        <v>1097</v>
      </c>
      <c r="F99" t="s">
        <v>1098</v>
      </c>
      <c r="G99" t="s">
        <v>327</v>
      </c>
    </row>
    <row r="100" spans="1:8">
      <c r="A100" s="3">
        <v>98</v>
      </c>
      <c r="B100" s="3" t="s">
        <v>944</v>
      </c>
      <c r="C100" s="3" t="s">
        <v>14</v>
      </c>
      <c r="D100" s="9">
        <v>6.68</v>
      </c>
      <c r="E100" s="3" t="s">
        <v>1145</v>
      </c>
      <c r="F100" s="3" t="s">
        <v>1146</v>
      </c>
      <c r="G100" s="3" t="s">
        <v>1147</v>
      </c>
      <c r="H100" s="3" t="s">
        <v>191</v>
      </c>
    </row>
    <row r="101" spans="1:8">
      <c r="A101" s="3">
        <v>99</v>
      </c>
      <c r="B101" s="3" t="s">
        <v>945</v>
      </c>
      <c r="C101" s="3" t="s">
        <v>14</v>
      </c>
      <c r="D101" s="9">
        <v>6.53</v>
      </c>
      <c r="E101" s="3" t="s">
        <v>1148</v>
      </c>
      <c r="F101" s="3" t="s">
        <v>1149</v>
      </c>
      <c r="G101" s="3" t="s">
        <v>1150</v>
      </c>
      <c r="H101" s="3" t="s">
        <v>191</v>
      </c>
    </row>
    <row r="102" spans="1:8">
      <c r="A102">
        <v>100</v>
      </c>
      <c r="B102" t="s">
        <v>946</v>
      </c>
      <c r="C102" t="s">
        <v>947</v>
      </c>
      <c r="D102" s="8">
        <v>4.75</v>
      </c>
      <c r="E102" t="s">
        <v>1099</v>
      </c>
      <c r="F102" t="s">
        <v>1100</v>
      </c>
      <c r="G102" t="s">
        <v>307</v>
      </c>
    </row>
    <row r="103" spans="1:8">
      <c r="A103" s="3">
        <v>101</v>
      </c>
      <c r="B103" s="3" t="s">
        <v>948</v>
      </c>
      <c r="C103" s="3"/>
      <c r="D103" s="9">
        <v>6.93</v>
      </c>
      <c r="E103" s="3" t="s">
        <v>1151</v>
      </c>
      <c r="F103" s="3" t="s">
        <v>1152</v>
      </c>
      <c r="G103" s="3" t="s">
        <v>505</v>
      </c>
      <c r="H103" s="3" t="s">
        <v>191</v>
      </c>
    </row>
    <row r="104" spans="1:8">
      <c r="A104">
        <v>102</v>
      </c>
      <c r="B104" t="s">
        <v>949</v>
      </c>
      <c r="D104" s="8">
        <v>6.8</v>
      </c>
      <c r="E104" t="s">
        <v>1101</v>
      </c>
      <c r="F104" t="s">
        <v>1102</v>
      </c>
      <c r="G104" t="s">
        <v>342</v>
      </c>
    </row>
    <row r="105" spans="1:8">
      <c r="A105" s="3">
        <v>103</v>
      </c>
      <c r="B105" s="3" t="s">
        <v>950</v>
      </c>
      <c r="C105" s="3" t="s">
        <v>951</v>
      </c>
      <c r="D105" s="9">
        <v>4.96</v>
      </c>
      <c r="E105" s="3" t="s">
        <v>1153</v>
      </c>
      <c r="F105" s="3" t="s">
        <v>1154</v>
      </c>
      <c r="G105" s="3" t="s">
        <v>217</v>
      </c>
      <c r="H105" s="3" t="s">
        <v>191</v>
      </c>
    </row>
    <row r="106" spans="1:8">
      <c r="A106">
        <v>104</v>
      </c>
      <c r="B106" t="s">
        <v>952</v>
      </c>
      <c r="C106" t="s">
        <v>14</v>
      </c>
      <c r="D106" s="8">
        <v>4.91</v>
      </c>
      <c r="E106" t="s">
        <v>1103</v>
      </c>
      <c r="F106" t="s">
        <v>1104</v>
      </c>
      <c r="G106" t="s">
        <v>1000</v>
      </c>
    </row>
  </sheetData>
  <sortState ref="A3:H106">
    <sortCondition ref="A3:A106"/>
  </sortState>
  <pageMargins left="0.75" right="0.75" top="1" bottom="1" header="0.5" footer="0.5"/>
  <pageSetup paperSize="9" orientation="portrait" horizontalDpi="4294967292" verticalDpi="4294967292"/>
  <ignoredErrors>
    <ignoredError sqref="H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6"/>
  <sheetViews>
    <sheetView workbookViewId="0">
      <selection activeCell="P3" sqref="P3"/>
    </sheetView>
  </sheetViews>
  <sheetFormatPr baseColWidth="10" defaultRowHeight="15" x14ac:dyDescent="0"/>
  <cols>
    <col min="1" max="1" width="7.33203125" style="21" customWidth="1"/>
    <col min="2" max="2" width="10.83203125" style="21"/>
    <col min="3" max="3" width="20.1640625" style="21" bestFit="1" customWidth="1"/>
    <col min="4" max="4" width="21.83203125" style="21" bestFit="1" customWidth="1"/>
    <col min="5" max="6" width="3.33203125" style="21" bestFit="1" customWidth="1"/>
    <col min="7" max="7" width="5.83203125" style="21" bestFit="1" customWidth="1"/>
    <col min="8" max="8" width="3.83203125" style="21" bestFit="1" customWidth="1"/>
    <col min="9" max="9" width="3.33203125" style="21" bestFit="1" customWidth="1"/>
    <col min="10" max="10" width="5.83203125" style="21" bestFit="1" customWidth="1"/>
    <col min="11" max="12" width="6.33203125" style="21" bestFit="1" customWidth="1"/>
    <col min="13" max="13" width="13.33203125" style="21" bestFit="1" customWidth="1"/>
    <col min="14" max="14" width="28" style="21" bestFit="1" customWidth="1"/>
    <col min="15" max="16" width="17.33203125" style="21" bestFit="1" customWidth="1"/>
    <col min="17" max="16384" width="10.83203125" style="21"/>
  </cols>
  <sheetData>
    <row r="1" spans="1:16">
      <c r="A1" s="52" t="s">
        <v>2314</v>
      </c>
      <c r="B1" s="51">
        <f ca="1">TODAY()</f>
        <v>41800</v>
      </c>
      <c r="C1" s="27"/>
    </row>
    <row r="2" spans="1:16" ht="30">
      <c r="A2" s="28" t="s">
        <v>1274</v>
      </c>
      <c r="B2" s="28" t="s">
        <v>1275</v>
      </c>
      <c r="C2" s="28" t="s">
        <v>1276</v>
      </c>
      <c r="D2" s="28" t="s">
        <v>1277</v>
      </c>
      <c r="E2" s="56" t="s">
        <v>1278</v>
      </c>
      <c r="F2" s="56"/>
      <c r="G2" s="56"/>
      <c r="H2" s="56" t="s">
        <v>1279</v>
      </c>
      <c r="I2" s="56"/>
      <c r="J2" s="56"/>
      <c r="K2" s="29" t="s">
        <v>1280</v>
      </c>
      <c r="L2" s="29" t="s">
        <v>1281</v>
      </c>
      <c r="M2" s="28" t="s">
        <v>2305</v>
      </c>
      <c r="N2" s="30" t="s">
        <v>1282</v>
      </c>
      <c r="O2" s="2" t="s">
        <v>1221</v>
      </c>
      <c r="P2" s="2" t="s">
        <v>1220</v>
      </c>
    </row>
    <row r="3" spans="1:16">
      <c r="A3" s="23">
        <v>1</v>
      </c>
      <c r="B3" s="23" t="s">
        <v>1283</v>
      </c>
      <c r="C3" s="23" t="s">
        <v>2320</v>
      </c>
      <c r="D3" s="23" t="s">
        <v>1284</v>
      </c>
      <c r="E3" s="31">
        <v>2</v>
      </c>
      <c r="F3" s="31">
        <v>31</v>
      </c>
      <c r="G3" s="32">
        <v>49.08</v>
      </c>
      <c r="H3" s="31">
        <v>89</v>
      </c>
      <c r="I3" s="31">
        <v>15</v>
      </c>
      <c r="J3" s="32">
        <v>50.8</v>
      </c>
      <c r="K3" s="33">
        <v>2.5910000000000002</v>
      </c>
      <c r="L3" s="33">
        <v>2.0049999999999999</v>
      </c>
      <c r="M3" s="23" t="s">
        <v>1285</v>
      </c>
      <c r="N3" s="23" t="s">
        <v>1286</v>
      </c>
    </row>
    <row r="4" spans="1:16">
      <c r="A4" s="23">
        <v>2</v>
      </c>
      <c r="B4" s="23" t="s">
        <v>1287</v>
      </c>
      <c r="C4" s="23" t="s">
        <v>2321</v>
      </c>
      <c r="D4" s="23" t="s">
        <v>1288</v>
      </c>
      <c r="E4" s="31">
        <v>14</v>
      </c>
      <c r="F4" s="31">
        <v>4</v>
      </c>
      <c r="G4" s="32">
        <v>23.35</v>
      </c>
      <c r="H4" s="31">
        <v>64</v>
      </c>
      <c r="I4" s="31">
        <v>22</v>
      </c>
      <c r="J4" s="32">
        <v>33.1</v>
      </c>
      <c r="K4" s="33">
        <v>3.617</v>
      </c>
      <c r="L4" s="33">
        <v>3.6469999999999998</v>
      </c>
      <c r="M4" s="23" t="s">
        <v>1289</v>
      </c>
      <c r="N4" s="23" t="s">
        <v>1290</v>
      </c>
    </row>
    <row r="5" spans="1:16">
      <c r="A5" s="23">
        <v>3</v>
      </c>
      <c r="B5" s="23" t="s">
        <v>1291</v>
      </c>
      <c r="C5" s="23" t="s">
        <v>2322</v>
      </c>
      <c r="D5" s="23" t="s">
        <v>14</v>
      </c>
      <c r="E5" s="31">
        <v>9</v>
      </c>
      <c r="F5" s="31">
        <v>41</v>
      </c>
      <c r="G5" s="32">
        <v>9.0299999999999994</v>
      </c>
      <c r="H5" s="31">
        <v>9</v>
      </c>
      <c r="I5" s="31">
        <v>53</v>
      </c>
      <c r="J5" s="32">
        <v>32.299999999999997</v>
      </c>
      <c r="K5" s="33">
        <v>3.9929999999999999</v>
      </c>
      <c r="L5" s="33">
        <v>3.5310000000000001</v>
      </c>
      <c r="M5" s="23" t="s">
        <v>1292</v>
      </c>
      <c r="N5" s="23" t="s">
        <v>1290</v>
      </c>
    </row>
    <row r="6" spans="1:16">
      <c r="A6" s="23">
        <v>4</v>
      </c>
      <c r="B6" s="23" t="s">
        <v>1293</v>
      </c>
      <c r="C6" s="23" t="s">
        <v>2323</v>
      </c>
      <c r="D6" s="23" t="s">
        <v>1294</v>
      </c>
      <c r="E6" s="31">
        <v>6</v>
      </c>
      <c r="F6" s="31">
        <v>22</v>
      </c>
      <c r="G6" s="32">
        <v>41.99</v>
      </c>
      <c r="H6" s="31">
        <v>-17</v>
      </c>
      <c r="I6" s="31">
        <v>57</v>
      </c>
      <c r="J6" s="32">
        <v>21.3</v>
      </c>
      <c r="K6" s="33">
        <v>1.75</v>
      </c>
      <c r="L6" s="33">
        <v>1.98</v>
      </c>
      <c r="M6" s="23" t="s">
        <v>1295</v>
      </c>
      <c r="N6" s="23" t="s">
        <v>1296</v>
      </c>
    </row>
    <row r="7" spans="1:16">
      <c r="A7" s="23">
        <v>5</v>
      </c>
      <c r="B7" s="23" t="s">
        <v>1297</v>
      </c>
      <c r="C7" s="23" t="s">
        <v>2324</v>
      </c>
      <c r="D7" s="23" t="s">
        <v>14</v>
      </c>
      <c r="E7" s="31">
        <v>16</v>
      </c>
      <c r="F7" s="31">
        <v>21</v>
      </c>
      <c r="G7" s="32">
        <v>11.32</v>
      </c>
      <c r="H7" s="31">
        <v>-25</v>
      </c>
      <c r="I7" s="31">
        <v>35</v>
      </c>
      <c r="J7" s="32">
        <v>34.1</v>
      </c>
      <c r="K7" s="33">
        <v>3.0089999999999999</v>
      </c>
      <c r="L7" s="33">
        <v>2.9119999999999999</v>
      </c>
      <c r="M7" s="23" t="s">
        <v>1298</v>
      </c>
      <c r="N7" s="23" t="s">
        <v>1296</v>
      </c>
    </row>
    <row r="8" spans="1:16">
      <c r="A8" s="25">
        <v>6</v>
      </c>
      <c r="B8" s="25" t="s">
        <v>1299</v>
      </c>
      <c r="C8" s="25" t="s">
        <v>2325</v>
      </c>
      <c r="D8" s="25" t="s">
        <v>14</v>
      </c>
      <c r="E8" s="34">
        <v>8</v>
      </c>
      <c r="F8" s="34">
        <v>25</v>
      </c>
      <c r="G8" s="35">
        <v>39.630000000000003</v>
      </c>
      <c r="H8" s="34">
        <v>-3</v>
      </c>
      <c r="I8" s="34">
        <v>54</v>
      </c>
      <c r="J8" s="35">
        <v>23.1</v>
      </c>
      <c r="K8" s="36">
        <v>3.88</v>
      </c>
      <c r="L8" s="36">
        <v>3.9</v>
      </c>
      <c r="M8" s="25" t="s">
        <v>1300</v>
      </c>
      <c r="N8" s="25" t="s">
        <v>1273</v>
      </c>
      <c r="O8" s="26" t="s">
        <v>1255</v>
      </c>
    </row>
    <row r="9" spans="1:16">
      <c r="A9" s="23">
        <v>7</v>
      </c>
      <c r="B9" s="23" t="s">
        <v>1301</v>
      </c>
      <c r="C9" s="23" t="s">
        <v>2326</v>
      </c>
      <c r="D9" s="23" t="s">
        <v>14</v>
      </c>
      <c r="E9" s="31">
        <v>5</v>
      </c>
      <c r="F9" s="31">
        <v>51</v>
      </c>
      <c r="G9" s="32">
        <v>29.4</v>
      </c>
      <c r="H9" s="31">
        <v>39</v>
      </c>
      <c r="I9" s="31">
        <v>8</v>
      </c>
      <c r="J9" s="32">
        <v>54.5</v>
      </c>
      <c r="K9" s="33">
        <v>5.1079999999999997</v>
      </c>
      <c r="L9" s="33">
        <v>3.9780000000000002</v>
      </c>
      <c r="M9" s="23" t="s">
        <v>1302</v>
      </c>
      <c r="N9" s="23" t="s">
        <v>1303</v>
      </c>
    </row>
    <row r="10" spans="1:16">
      <c r="A10" s="37">
        <v>8</v>
      </c>
      <c r="B10" s="37" t="s">
        <v>1304</v>
      </c>
      <c r="C10" s="37" t="s">
        <v>2327</v>
      </c>
      <c r="D10" s="37" t="s">
        <v>14</v>
      </c>
      <c r="E10" s="38">
        <v>15</v>
      </c>
      <c r="F10" s="38">
        <v>49</v>
      </c>
      <c r="G10" s="39">
        <v>37.21</v>
      </c>
      <c r="H10" s="38">
        <v>-3</v>
      </c>
      <c r="I10" s="38">
        <v>25</v>
      </c>
      <c r="J10" s="39">
        <v>48.7</v>
      </c>
      <c r="K10" s="40">
        <v>3.5289999999999999</v>
      </c>
      <c r="L10" s="40">
        <v>3.548</v>
      </c>
      <c r="M10" s="37" t="s">
        <v>1300</v>
      </c>
      <c r="N10" s="37" t="s">
        <v>1305</v>
      </c>
      <c r="O10" s="41" t="s">
        <v>191</v>
      </c>
    </row>
    <row r="11" spans="1:16">
      <c r="A11" s="23">
        <v>9</v>
      </c>
      <c r="B11" s="23" t="s">
        <v>1306</v>
      </c>
      <c r="C11" s="23" t="s">
        <v>2328</v>
      </c>
      <c r="D11" s="23" t="s">
        <v>1307</v>
      </c>
      <c r="E11" s="31">
        <v>17</v>
      </c>
      <c r="F11" s="31">
        <v>33</v>
      </c>
      <c r="G11" s="32">
        <v>36.520000000000003</v>
      </c>
      <c r="H11" s="31">
        <v>-37</v>
      </c>
      <c r="I11" s="31">
        <v>6</v>
      </c>
      <c r="J11" s="32">
        <v>13.8</v>
      </c>
      <c r="K11" s="33">
        <v>1.48</v>
      </c>
      <c r="L11" s="33">
        <v>1.62</v>
      </c>
      <c r="M11" s="23" t="s">
        <v>1308</v>
      </c>
      <c r="N11" s="23" t="s">
        <v>1296</v>
      </c>
    </row>
    <row r="12" spans="1:16">
      <c r="A12" s="23">
        <v>10</v>
      </c>
      <c r="B12" s="23" t="s">
        <v>1309</v>
      </c>
      <c r="C12" s="23" t="s">
        <v>2329</v>
      </c>
      <c r="D12" s="23" t="s">
        <v>14</v>
      </c>
      <c r="E12" s="31">
        <v>0</v>
      </c>
      <c r="F12" s="31">
        <v>56</v>
      </c>
      <c r="G12" s="32">
        <v>45.21</v>
      </c>
      <c r="H12" s="31">
        <v>38</v>
      </c>
      <c r="I12" s="31">
        <v>29</v>
      </c>
      <c r="J12" s="32">
        <v>57.6</v>
      </c>
      <c r="K12" s="33">
        <v>4</v>
      </c>
      <c r="L12" s="33">
        <v>3.867</v>
      </c>
      <c r="M12" s="23" t="s">
        <v>1310</v>
      </c>
      <c r="N12" s="23" t="s">
        <v>1303</v>
      </c>
    </row>
    <row r="13" spans="1:16">
      <c r="A13" s="23">
        <v>11</v>
      </c>
      <c r="B13" s="23" t="s">
        <v>1311</v>
      </c>
      <c r="C13" s="23" t="s">
        <v>2330</v>
      </c>
      <c r="D13" s="23" t="s">
        <v>14</v>
      </c>
      <c r="E13" s="31">
        <v>18</v>
      </c>
      <c r="F13" s="31">
        <v>57</v>
      </c>
      <c r="G13" s="32">
        <v>43.8</v>
      </c>
      <c r="H13" s="31">
        <v>-21</v>
      </c>
      <c r="I13" s="31">
        <v>6</v>
      </c>
      <c r="J13" s="32">
        <v>24</v>
      </c>
      <c r="K13" s="33">
        <v>4.718</v>
      </c>
      <c r="L13" s="33">
        <v>3.53</v>
      </c>
      <c r="M13" s="23" t="s">
        <v>1312</v>
      </c>
      <c r="N13" s="23" t="s">
        <v>1273</v>
      </c>
    </row>
    <row r="14" spans="1:16">
      <c r="A14" s="23">
        <v>12</v>
      </c>
      <c r="B14" s="23" t="s">
        <v>1313</v>
      </c>
      <c r="C14" s="23" t="s">
        <v>2331</v>
      </c>
      <c r="D14" s="23" t="s">
        <v>14</v>
      </c>
      <c r="E14" s="31">
        <v>9</v>
      </c>
      <c r="F14" s="31">
        <v>18</v>
      </c>
      <c r="G14" s="32">
        <v>50.64</v>
      </c>
      <c r="H14" s="31">
        <v>36</v>
      </c>
      <c r="I14" s="31">
        <v>48</v>
      </c>
      <c r="J14" s="32">
        <v>9.3000000000000007</v>
      </c>
      <c r="K14" s="33">
        <v>3.88</v>
      </c>
      <c r="L14" s="33">
        <v>3.82</v>
      </c>
      <c r="M14" s="23" t="s">
        <v>1314</v>
      </c>
      <c r="N14" s="23" t="s">
        <v>1303</v>
      </c>
    </row>
    <row r="15" spans="1:16">
      <c r="A15" s="23">
        <v>13</v>
      </c>
      <c r="B15" s="23" t="s">
        <v>1315</v>
      </c>
      <c r="C15" s="23" t="s">
        <v>2332</v>
      </c>
      <c r="D15" s="23" t="s">
        <v>14</v>
      </c>
      <c r="E15" s="31">
        <v>4</v>
      </c>
      <c r="F15" s="31">
        <v>3</v>
      </c>
      <c r="G15" s="32">
        <v>9.3800000000000008</v>
      </c>
      <c r="H15" s="31">
        <v>5</v>
      </c>
      <c r="I15" s="31">
        <v>59</v>
      </c>
      <c r="J15" s="32">
        <v>21.5</v>
      </c>
      <c r="K15" s="33">
        <v>3.9430000000000001</v>
      </c>
      <c r="L15" s="33">
        <v>3.8980000000000001</v>
      </c>
      <c r="M15" s="23" t="s">
        <v>1316</v>
      </c>
      <c r="N15" s="23" t="s">
        <v>1273</v>
      </c>
    </row>
    <row r="16" spans="1:16">
      <c r="A16" s="23">
        <v>14</v>
      </c>
      <c r="B16" s="23" t="s">
        <v>1317</v>
      </c>
      <c r="C16" s="23" t="s">
        <v>2333</v>
      </c>
      <c r="D16" s="23" t="s">
        <v>14</v>
      </c>
      <c r="E16" s="31">
        <v>2</v>
      </c>
      <c r="F16" s="31">
        <v>9</v>
      </c>
      <c r="G16" s="32">
        <v>32.630000000000003</v>
      </c>
      <c r="H16" s="31">
        <v>34</v>
      </c>
      <c r="I16" s="31">
        <v>59</v>
      </c>
      <c r="J16" s="32">
        <v>14.3</v>
      </c>
      <c r="K16" s="33">
        <v>3.14</v>
      </c>
      <c r="L16" s="33">
        <v>3</v>
      </c>
      <c r="M16" s="23" t="s">
        <v>1318</v>
      </c>
      <c r="N16" s="23" t="s">
        <v>1290</v>
      </c>
    </row>
    <row r="17" spans="1:15">
      <c r="A17" s="23">
        <v>15</v>
      </c>
      <c r="B17" s="23" t="s">
        <v>1319</v>
      </c>
      <c r="C17" s="23" t="s">
        <v>2334</v>
      </c>
      <c r="D17" s="23" t="s">
        <v>14</v>
      </c>
      <c r="E17" s="31">
        <v>4</v>
      </c>
      <c r="F17" s="31">
        <v>17</v>
      </c>
      <c r="G17" s="32">
        <v>53.66</v>
      </c>
      <c r="H17" s="31">
        <v>-33</v>
      </c>
      <c r="I17" s="31">
        <v>47</v>
      </c>
      <c r="J17" s="32">
        <v>54.1</v>
      </c>
      <c r="K17" s="33">
        <v>3.452</v>
      </c>
      <c r="L17" s="33">
        <v>3.5459999999999998</v>
      </c>
      <c r="M17" s="23" t="s">
        <v>1320</v>
      </c>
      <c r="N17" s="23" t="s">
        <v>1290</v>
      </c>
    </row>
    <row r="18" spans="1:15">
      <c r="A18" s="23">
        <v>16</v>
      </c>
      <c r="B18" s="23" t="s">
        <v>1321</v>
      </c>
      <c r="C18" s="23" t="s">
        <v>2335</v>
      </c>
      <c r="D18" s="23" t="s">
        <v>14</v>
      </c>
      <c r="E18" s="31">
        <v>17</v>
      </c>
      <c r="F18" s="31">
        <v>22</v>
      </c>
      <c r="G18" s="32">
        <v>0.57999999999999996</v>
      </c>
      <c r="H18" s="31">
        <v>-24</v>
      </c>
      <c r="I18" s="31">
        <v>59</v>
      </c>
      <c r="J18" s="32">
        <v>58.4</v>
      </c>
      <c r="K18" s="33">
        <v>3.0670000000000002</v>
      </c>
      <c r="L18" s="33">
        <v>3.2480000000000002</v>
      </c>
      <c r="M18" s="23" t="s">
        <v>1322</v>
      </c>
      <c r="N18" s="23" t="s">
        <v>1296</v>
      </c>
    </row>
    <row r="19" spans="1:15">
      <c r="A19" s="23">
        <v>17</v>
      </c>
      <c r="B19" s="23" t="s">
        <v>1323</v>
      </c>
      <c r="C19" s="23" t="s">
        <v>2336</v>
      </c>
      <c r="D19" s="23" t="s">
        <v>14</v>
      </c>
      <c r="E19" s="31">
        <v>3</v>
      </c>
      <c r="F19" s="31">
        <v>57</v>
      </c>
      <c r="G19" s="32">
        <v>51.23</v>
      </c>
      <c r="H19" s="31">
        <v>40</v>
      </c>
      <c r="I19" s="31">
        <v>0</v>
      </c>
      <c r="J19" s="32">
        <v>36.799999999999997</v>
      </c>
      <c r="K19" s="33">
        <v>2.7330000000000001</v>
      </c>
      <c r="L19" s="33">
        <v>2.9009999999999998</v>
      </c>
      <c r="M19" s="23" t="s">
        <v>1324</v>
      </c>
      <c r="N19" s="23" t="s">
        <v>1296</v>
      </c>
    </row>
    <row r="20" spans="1:15">
      <c r="A20" s="23">
        <v>18</v>
      </c>
      <c r="B20" s="23" t="s">
        <v>1325</v>
      </c>
      <c r="C20" s="23" t="s">
        <v>2337</v>
      </c>
      <c r="D20" s="23" t="s">
        <v>14</v>
      </c>
      <c r="E20" s="31">
        <v>4</v>
      </c>
      <c r="F20" s="31">
        <v>36</v>
      </c>
      <c r="G20" s="32">
        <v>19.14</v>
      </c>
      <c r="H20" s="31">
        <v>-3</v>
      </c>
      <c r="I20" s="31">
        <v>21</v>
      </c>
      <c r="J20" s="32">
        <v>8.9</v>
      </c>
      <c r="K20" s="33">
        <v>3.7389999999999999</v>
      </c>
      <c r="L20" s="33">
        <v>3.92</v>
      </c>
      <c r="M20" s="23" t="s">
        <v>1326</v>
      </c>
      <c r="N20" s="23" t="s">
        <v>1296</v>
      </c>
    </row>
    <row r="21" spans="1:15">
      <c r="A21" s="23">
        <v>19</v>
      </c>
      <c r="B21" s="23" t="s">
        <v>1327</v>
      </c>
      <c r="C21" s="23" t="s">
        <v>2338</v>
      </c>
      <c r="D21" s="23" t="s">
        <v>14</v>
      </c>
      <c r="E21" s="31">
        <v>22</v>
      </c>
      <c r="F21" s="31">
        <v>50</v>
      </c>
      <c r="G21" s="32">
        <v>0.19</v>
      </c>
      <c r="H21" s="31">
        <v>24</v>
      </c>
      <c r="I21" s="31">
        <v>36</v>
      </c>
      <c r="J21" s="32">
        <v>5.7</v>
      </c>
      <c r="K21" s="33">
        <v>4.43</v>
      </c>
      <c r="L21" s="33">
        <v>3.5129999999999999</v>
      </c>
      <c r="M21" s="23" t="s">
        <v>1328</v>
      </c>
      <c r="N21" s="23" t="s">
        <v>1273</v>
      </c>
    </row>
    <row r="22" spans="1:15">
      <c r="A22" s="23">
        <v>20</v>
      </c>
      <c r="B22" s="23" t="s">
        <v>1329</v>
      </c>
      <c r="C22" s="23" t="s">
        <v>2339</v>
      </c>
      <c r="D22" s="23" t="s">
        <v>14</v>
      </c>
      <c r="E22" s="31">
        <v>14</v>
      </c>
      <c r="F22" s="31">
        <v>6</v>
      </c>
      <c r="G22" s="32">
        <v>22.3</v>
      </c>
      <c r="H22" s="31">
        <v>-26</v>
      </c>
      <c r="I22" s="31">
        <v>40</v>
      </c>
      <c r="J22" s="32">
        <v>56.5</v>
      </c>
      <c r="K22" s="33">
        <v>4.383</v>
      </c>
      <c r="L22" s="33">
        <v>3.2629999999999999</v>
      </c>
      <c r="M22" s="23" t="s">
        <v>1330</v>
      </c>
      <c r="N22" s="23" t="s">
        <v>1273</v>
      </c>
    </row>
    <row r="23" spans="1:15">
      <c r="A23" s="23">
        <v>21</v>
      </c>
      <c r="B23" s="23" t="s">
        <v>1331</v>
      </c>
      <c r="C23" s="23" t="s">
        <v>2340</v>
      </c>
      <c r="D23" s="23" t="s">
        <v>14</v>
      </c>
      <c r="E23" s="31">
        <v>15</v>
      </c>
      <c r="F23" s="31">
        <v>50</v>
      </c>
      <c r="G23" s="32">
        <v>57.54</v>
      </c>
      <c r="H23" s="31">
        <v>-33</v>
      </c>
      <c r="I23" s="31">
        <v>37</v>
      </c>
      <c r="J23" s="32">
        <v>37.799999999999997</v>
      </c>
      <c r="K23" s="33">
        <v>3.9260000000000002</v>
      </c>
      <c r="L23" s="33">
        <v>3.9569999999999999</v>
      </c>
      <c r="M23" s="23" t="s">
        <v>1332</v>
      </c>
      <c r="N23" s="23" t="s">
        <v>1290</v>
      </c>
    </row>
    <row r="24" spans="1:15">
      <c r="A24" s="23">
        <v>22</v>
      </c>
      <c r="B24" s="23" t="s">
        <v>1333</v>
      </c>
      <c r="C24" s="23" t="s">
        <v>2341</v>
      </c>
      <c r="D24" s="23" t="s">
        <v>14</v>
      </c>
      <c r="E24" s="31">
        <v>2</v>
      </c>
      <c r="F24" s="31">
        <v>3</v>
      </c>
      <c r="G24" s="32">
        <v>26.11</v>
      </c>
      <c r="H24" s="31">
        <v>72</v>
      </c>
      <c r="I24" s="31">
        <v>25</v>
      </c>
      <c r="J24" s="32">
        <v>16.7</v>
      </c>
      <c r="K24" s="33">
        <v>3.9710000000000001</v>
      </c>
      <c r="L24" s="33">
        <v>3.948</v>
      </c>
      <c r="M24" s="23" t="s">
        <v>1268</v>
      </c>
      <c r="N24" s="23" t="s">
        <v>1273</v>
      </c>
    </row>
    <row r="25" spans="1:15">
      <c r="A25" s="23">
        <v>23</v>
      </c>
      <c r="B25" s="23" t="s">
        <v>1334</v>
      </c>
      <c r="C25" s="23" t="s">
        <v>2342</v>
      </c>
      <c r="D25" s="23" t="s">
        <v>14</v>
      </c>
      <c r="E25" s="31">
        <v>4</v>
      </c>
      <c r="F25" s="31">
        <v>35</v>
      </c>
      <c r="G25" s="32">
        <v>33.04</v>
      </c>
      <c r="H25" s="31">
        <v>-30</v>
      </c>
      <c r="I25" s="31">
        <v>33</v>
      </c>
      <c r="J25" s="32">
        <v>44.4</v>
      </c>
      <c r="K25" s="33">
        <v>4.7679999999999998</v>
      </c>
      <c r="L25" s="33">
        <v>3.8170000000000002</v>
      </c>
      <c r="M25" s="23" t="s">
        <v>1335</v>
      </c>
      <c r="N25" s="23" t="s">
        <v>1273</v>
      </c>
    </row>
    <row r="26" spans="1:15">
      <c r="A26" s="23">
        <v>24</v>
      </c>
      <c r="B26" s="23" t="s">
        <v>1336</v>
      </c>
      <c r="C26" s="23" t="s">
        <v>2343</v>
      </c>
      <c r="D26" s="23" t="s">
        <v>14</v>
      </c>
      <c r="E26" s="31">
        <v>11</v>
      </c>
      <c r="F26" s="31">
        <v>18</v>
      </c>
      <c r="G26" s="32">
        <v>28.74</v>
      </c>
      <c r="H26" s="31">
        <v>33</v>
      </c>
      <c r="I26" s="31">
        <v>5</v>
      </c>
      <c r="J26" s="32">
        <v>39.5</v>
      </c>
      <c r="K26" s="33">
        <v>4.9359999999999999</v>
      </c>
      <c r="L26" s="33">
        <v>3.504</v>
      </c>
      <c r="M26" s="23" t="s">
        <v>1337</v>
      </c>
      <c r="N26" s="23" t="s">
        <v>1303</v>
      </c>
    </row>
    <row r="27" spans="1:15">
      <c r="A27" s="23">
        <v>25</v>
      </c>
      <c r="B27" s="23" t="s">
        <v>1338</v>
      </c>
      <c r="C27" s="23" t="s">
        <v>2344</v>
      </c>
      <c r="D27" s="23" t="s">
        <v>14</v>
      </c>
      <c r="E27" s="31">
        <v>19</v>
      </c>
      <c r="F27" s="31">
        <v>52</v>
      </c>
      <c r="G27" s="32">
        <v>28.37</v>
      </c>
      <c r="H27" s="31">
        <v>1</v>
      </c>
      <c r="I27" s="31">
        <v>0</v>
      </c>
      <c r="J27" s="32">
        <v>20.399999999999999</v>
      </c>
      <c r="K27" s="33">
        <v>4.62</v>
      </c>
      <c r="L27" s="33">
        <v>3.88</v>
      </c>
      <c r="M27" s="23" t="s">
        <v>1339</v>
      </c>
      <c r="N27" s="23" t="s">
        <v>1286</v>
      </c>
    </row>
    <row r="28" spans="1:15">
      <c r="A28" s="23">
        <v>26</v>
      </c>
      <c r="B28" s="23" t="s">
        <v>1340</v>
      </c>
      <c r="C28" s="23" t="s">
        <v>2345</v>
      </c>
      <c r="D28" s="23" t="s">
        <v>14</v>
      </c>
      <c r="E28" s="31">
        <v>7</v>
      </c>
      <c r="F28" s="31">
        <v>20</v>
      </c>
      <c r="G28" s="32">
        <v>7.38</v>
      </c>
      <c r="H28" s="31">
        <v>21</v>
      </c>
      <c r="I28" s="31">
        <v>58</v>
      </c>
      <c r="J28" s="32">
        <v>56.4</v>
      </c>
      <c r="K28" s="33">
        <v>3.87</v>
      </c>
      <c r="L28" s="33">
        <v>3.53</v>
      </c>
      <c r="M28" s="23" t="s">
        <v>1341</v>
      </c>
      <c r="N28" s="23" t="s">
        <v>1290</v>
      </c>
    </row>
    <row r="29" spans="1:15">
      <c r="A29" s="23">
        <v>27</v>
      </c>
      <c r="B29" s="23" t="s">
        <v>1342</v>
      </c>
      <c r="C29" s="23" t="s">
        <v>2346</v>
      </c>
      <c r="D29" s="23" t="s">
        <v>14</v>
      </c>
      <c r="E29" s="31">
        <v>17</v>
      </c>
      <c r="F29" s="31">
        <v>37</v>
      </c>
      <c r="G29" s="32">
        <v>35.200000000000003</v>
      </c>
      <c r="H29" s="31">
        <v>-15</v>
      </c>
      <c r="I29" s="31">
        <v>23</v>
      </c>
      <c r="J29" s="32">
        <v>54.8</v>
      </c>
      <c r="K29" s="33">
        <v>3.7949999999999999</v>
      </c>
      <c r="L29" s="33">
        <v>3.5390000000000001</v>
      </c>
      <c r="M29" s="23" t="s">
        <v>1343</v>
      </c>
      <c r="N29" s="23" t="s">
        <v>1290</v>
      </c>
    </row>
    <row r="30" spans="1:15">
      <c r="A30" s="37">
        <v>28</v>
      </c>
      <c r="B30" s="37" t="s">
        <v>142</v>
      </c>
      <c r="C30" s="37" t="s">
        <v>2347</v>
      </c>
      <c r="D30" s="37" t="s">
        <v>14</v>
      </c>
      <c r="E30" s="38">
        <v>4</v>
      </c>
      <c r="F30" s="38">
        <v>45</v>
      </c>
      <c r="G30" s="39">
        <v>30.15</v>
      </c>
      <c r="H30" s="38">
        <v>-3</v>
      </c>
      <c r="I30" s="38">
        <v>15</v>
      </c>
      <c r="J30" s="39">
        <v>16.8</v>
      </c>
      <c r="K30" s="40">
        <v>3.87</v>
      </c>
      <c r="L30" s="40">
        <v>4</v>
      </c>
      <c r="M30" s="37" t="s">
        <v>1344</v>
      </c>
      <c r="N30" s="37" t="s">
        <v>1290</v>
      </c>
      <c r="O30" s="41" t="s">
        <v>191</v>
      </c>
    </row>
    <row r="31" spans="1:15">
      <c r="A31" s="23">
        <v>29</v>
      </c>
      <c r="B31" s="23" t="s">
        <v>1345</v>
      </c>
      <c r="C31" s="23" t="s">
        <v>2348</v>
      </c>
      <c r="D31" s="23" t="s">
        <v>14</v>
      </c>
      <c r="E31" s="31">
        <v>20</v>
      </c>
      <c r="F31" s="31">
        <v>57</v>
      </c>
      <c r="G31" s="32">
        <v>10.42</v>
      </c>
      <c r="H31" s="31">
        <v>41</v>
      </c>
      <c r="I31" s="31">
        <v>10</v>
      </c>
      <c r="J31" s="32">
        <v>1.7</v>
      </c>
      <c r="K31" s="33">
        <v>3.9550000000000001</v>
      </c>
      <c r="L31" s="33">
        <v>3.9390000000000001</v>
      </c>
      <c r="M31" s="23" t="s">
        <v>1346</v>
      </c>
      <c r="N31" s="23" t="s">
        <v>1273</v>
      </c>
    </row>
    <row r="32" spans="1:15">
      <c r="A32" s="23">
        <v>30</v>
      </c>
      <c r="B32" s="23" t="s">
        <v>1347</v>
      </c>
      <c r="C32" s="23" t="s">
        <v>2349</v>
      </c>
      <c r="D32" s="23" t="s">
        <v>14</v>
      </c>
      <c r="E32" s="31">
        <v>17</v>
      </c>
      <c r="F32" s="31">
        <v>0</v>
      </c>
      <c r="G32" s="32">
        <v>17.37</v>
      </c>
      <c r="H32" s="31">
        <v>30</v>
      </c>
      <c r="I32" s="31">
        <v>55</v>
      </c>
      <c r="J32" s="32">
        <v>35.1</v>
      </c>
      <c r="K32" s="33">
        <v>3.9</v>
      </c>
      <c r="L32" s="33">
        <v>3.9060000000000001</v>
      </c>
      <c r="M32" s="23" t="s">
        <v>1300</v>
      </c>
      <c r="N32" s="23" t="s">
        <v>1290</v>
      </c>
    </row>
    <row r="33" spans="1:14">
      <c r="A33" s="23">
        <v>31</v>
      </c>
      <c r="B33" s="23" t="s">
        <v>1348</v>
      </c>
      <c r="C33" s="23" t="s">
        <v>2350</v>
      </c>
      <c r="D33" s="23" t="s">
        <v>14</v>
      </c>
      <c r="E33" s="31">
        <v>20</v>
      </c>
      <c r="F33" s="31">
        <v>18</v>
      </c>
      <c r="G33" s="32">
        <v>3.26</v>
      </c>
      <c r="H33" s="31">
        <v>-12</v>
      </c>
      <c r="I33" s="31">
        <v>32</v>
      </c>
      <c r="J33" s="32">
        <v>41.5</v>
      </c>
      <c r="K33" s="33">
        <v>4.5209999999999999</v>
      </c>
      <c r="L33" s="33">
        <v>3.585</v>
      </c>
      <c r="M33" s="23" t="s">
        <v>1349</v>
      </c>
      <c r="N33" s="23" t="s">
        <v>1303</v>
      </c>
    </row>
    <row r="34" spans="1:14">
      <c r="A34" s="23">
        <v>32</v>
      </c>
      <c r="B34" s="23" t="s">
        <v>1350</v>
      </c>
      <c r="C34" s="23" t="s">
        <v>2351</v>
      </c>
      <c r="D34" s="23" t="s">
        <v>14</v>
      </c>
      <c r="E34" s="31">
        <v>17</v>
      </c>
      <c r="F34" s="31">
        <v>59</v>
      </c>
      <c r="G34" s="32">
        <v>1.59</v>
      </c>
      <c r="H34" s="31">
        <v>-9</v>
      </c>
      <c r="I34" s="31">
        <v>46</v>
      </c>
      <c r="J34" s="32">
        <v>25.1</v>
      </c>
      <c r="K34" s="33">
        <v>4.3250000000000002</v>
      </c>
      <c r="L34" s="33">
        <v>3.327</v>
      </c>
      <c r="M34" s="23" t="s">
        <v>1272</v>
      </c>
      <c r="N34" s="23" t="s">
        <v>1273</v>
      </c>
    </row>
    <row r="35" spans="1:14">
      <c r="A35" s="23">
        <v>33</v>
      </c>
      <c r="B35" s="23" t="s">
        <v>1351</v>
      </c>
      <c r="C35" s="23" t="s">
        <v>2352</v>
      </c>
      <c r="D35" s="23" t="s">
        <v>14</v>
      </c>
      <c r="E35" s="31">
        <v>20</v>
      </c>
      <c r="F35" s="31">
        <v>11</v>
      </c>
      <c r="G35" s="32">
        <v>18.29</v>
      </c>
      <c r="H35" s="31">
        <v>0</v>
      </c>
      <c r="I35" s="31">
        <v>49</v>
      </c>
      <c r="J35" s="32">
        <v>17.3</v>
      </c>
      <c r="K35" s="33">
        <v>3.1970000000000001</v>
      </c>
      <c r="L35" s="33">
        <v>3.242</v>
      </c>
      <c r="M35" s="23" t="s">
        <v>1352</v>
      </c>
      <c r="N35" s="23" t="s">
        <v>1290</v>
      </c>
    </row>
    <row r="36" spans="1:14">
      <c r="A36" s="23">
        <v>34</v>
      </c>
      <c r="B36" s="23" t="s">
        <v>1353</v>
      </c>
      <c r="C36" s="23" t="s">
        <v>2353</v>
      </c>
      <c r="D36" s="23" t="s">
        <v>1354</v>
      </c>
      <c r="E36" s="31">
        <v>7</v>
      </c>
      <c r="F36" s="31">
        <v>34</v>
      </c>
      <c r="G36" s="32">
        <v>35.9</v>
      </c>
      <c r="H36" s="31">
        <v>31</v>
      </c>
      <c r="I36" s="31">
        <v>53</v>
      </c>
      <c r="J36" s="32">
        <v>18</v>
      </c>
      <c r="K36" s="33">
        <v>1.62</v>
      </c>
      <c r="L36" s="33">
        <v>1.58</v>
      </c>
      <c r="M36" s="23" t="s">
        <v>1316</v>
      </c>
      <c r="N36" s="23" t="s">
        <v>1290</v>
      </c>
    </row>
    <row r="37" spans="1:14">
      <c r="A37" s="23">
        <v>35</v>
      </c>
      <c r="B37" s="23" t="s">
        <v>1355</v>
      </c>
      <c r="C37" s="23" t="s">
        <v>2354</v>
      </c>
      <c r="D37" s="23" t="s">
        <v>1356</v>
      </c>
      <c r="E37" s="31">
        <v>7</v>
      </c>
      <c r="F37" s="31">
        <v>34</v>
      </c>
      <c r="G37" s="32">
        <v>35.9</v>
      </c>
      <c r="H37" s="31">
        <v>31</v>
      </c>
      <c r="I37" s="31">
        <v>53</v>
      </c>
      <c r="J37" s="32">
        <v>19</v>
      </c>
      <c r="K37" s="33">
        <v>1.62</v>
      </c>
      <c r="L37" s="33">
        <v>1.58</v>
      </c>
      <c r="M37" s="23" t="s">
        <v>1357</v>
      </c>
      <c r="N37" s="23" t="s">
        <v>1290</v>
      </c>
    </row>
    <row r="38" spans="1:14">
      <c r="A38" s="23">
        <v>36</v>
      </c>
      <c r="B38" s="23" t="s">
        <v>1358</v>
      </c>
      <c r="C38" s="23" t="s">
        <v>2355</v>
      </c>
      <c r="D38" s="23" t="s">
        <v>14</v>
      </c>
      <c r="E38" s="31">
        <v>18</v>
      </c>
      <c r="F38" s="31">
        <v>0</v>
      </c>
      <c r="G38" s="32">
        <v>38.72</v>
      </c>
      <c r="H38" s="31">
        <v>2</v>
      </c>
      <c r="I38" s="31">
        <v>55</v>
      </c>
      <c r="J38" s="32">
        <v>53.6</v>
      </c>
      <c r="K38" s="33">
        <v>3.972</v>
      </c>
      <c r="L38" s="33">
        <v>3.9740000000000002</v>
      </c>
      <c r="M38" s="23" t="s">
        <v>1359</v>
      </c>
      <c r="N38" s="23" t="s">
        <v>1303</v>
      </c>
    </row>
    <row r="39" spans="1:14">
      <c r="A39" s="23">
        <v>37</v>
      </c>
      <c r="B39" s="23" t="s">
        <v>1360</v>
      </c>
      <c r="C39" s="23" t="s">
        <v>2356</v>
      </c>
      <c r="D39" s="23" t="s">
        <v>14</v>
      </c>
      <c r="E39" s="31">
        <v>16</v>
      </c>
      <c r="F39" s="31">
        <v>0</v>
      </c>
      <c r="G39" s="32">
        <v>20.010000000000002</v>
      </c>
      <c r="H39" s="31">
        <v>-22</v>
      </c>
      <c r="I39" s="31">
        <v>37</v>
      </c>
      <c r="J39" s="32">
        <v>18.2</v>
      </c>
      <c r="K39" s="33">
        <v>2.2050000000000001</v>
      </c>
      <c r="L39" s="33">
        <v>2.2909999999999999</v>
      </c>
      <c r="M39" s="23" t="s">
        <v>1361</v>
      </c>
      <c r="N39" s="23" t="s">
        <v>1362</v>
      </c>
    </row>
    <row r="40" spans="1:14">
      <c r="A40" s="23">
        <v>38</v>
      </c>
      <c r="B40" s="23" t="s">
        <v>1363</v>
      </c>
      <c r="C40" s="23" t="s">
        <v>2357</v>
      </c>
      <c r="D40" s="23" t="s">
        <v>14</v>
      </c>
      <c r="E40" s="31">
        <v>4</v>
      </c>
      <c r="F40" s="31">
        <v>28</v>
      </c>
      <c r="G40" s="32">
        <v>34.5</v>
      </c>
      <c r="H40" s="31">
        <v>15</v>
      </c>
      <c r="I40" s="31">
        <v>57</v>
      </c>
      <c r="J40" s="32">
        <v>43.9</v>
      </c>
      <c r="K40" s="33">
        <v>4.7880000000000003</v>
      </c>
      <c r="L40" s="33">
        <v>3.847</v>
      </c>
      <c r="M40" s="23" t="s">
        <v>1364</v>
      </c>
      <c r="N40" s="23" t="s">
        <v>1303</v>
      </c>
    </row>
    <row r="41" spans="1:14">
      <c r="A41" s="23">
        <v>39</v>
      </c>
      <c r="B41" s="23" t="s">
        <v>1365</v>
      </c>
      <c r="C41" s="23" t="s">
        <v>2358</v>
      </c>
      <c r="D41" s="23" t="s">
        <v>14</v>
      </c>
      <c r="E41" s="31">
        <v>4</v>
      </c>
      <c r="F41" s="31">
        <v>28</v>
      </c>
      <c r="G41" s="32">
        <v>39.74</v>
      </c>
      <c r="H41" s="31">
        <v>15</v>
      </c>
      <c r="I41" s="31">
        <v>52</v>
      </c>
      <c r="J41" s="32">
        <v>15.2</v>
      </c>
      <c r="K41" s="33">
        <v>3.5950000000000002</v>
      </c>
      <c r="L41" s="33">
        <v>3.4089999999999998</v>
      </c>
      <c r="M41" s="23" t="s">
        <v>1366</v>
      </c>
      <c r="N41" s="23" t="s">
        <v>1367</v>
      </c>
    </row>
    <row r="42" spans="1:14">
      <c r="A42" s="23">
        <v>40</v>
      </c>
      <c r="B42" s="23" t="s">
        <v>1368</v>
      </c>
      <c r="C42" s="23" t="s">
        <v>2359</v>
      </c>
      <c r="D42" s="23" t="s">
        <v>14</v>
      </c>
      <c r="E42" s="31">
        <v>21</v>
      </c>
      <c r="F42" s="31">
        <v>28</v>
      </c>
      <c r="G42" s="32">
        <v>39.6</v>
      </c>
      <c r="H42" s="31">
        <v>70</v>
      </c>
      <c r="I42" s="31">
        <v>33</v>
      </c>
      <c r="J42" s="32">
        <v>38.6</v>
      </c>
      <c r="K42" s="33">
        <v>3.0150000000000001</v>
      </c>
      <c r="L42" s="33">
        <v>3.2160000000000002</v>
      </c>
      <c r="M42" s="23" t="s">
        <v>1369</v>
      </c>
      <c r="N42" s="23" t="s">
        <v>1296</v>
      </c>
    </row>
    <row r="43" spans="1:14">
      <c r="A43" s="23">
        <v>41</v>
      </c>
      <c r="B43" s="23" t="s">
        <v>1370</v>
      </c>
      <c r="C43" s="23" t="s">
        <v>2360</v>
      </c>
      <c r="D43" s="23" t="s">
        <v>14</v>
      </c>
      <c r="E43" s="31">
        <v>21</v>
      </c>
      <c r="F43" s="31">
        <v>15</v>
      </c>
      <c r="G43" s="32">
        <v>49.43</v>
      </c>
      <c r="H43" s="31">
        <v>5</v>
      </c>
      <c r="I43" s="31">
        <v>14</v>
      </c>
      <c r="J43" s="32">
        <v>52.2</v>
      </c>
      <c r="K43" s="33">
        <v>4.4489999999999998</v>
      </c>
      <c r="L43" s="33">
        <v>3.9489999999999998</v>
      </c>
      <c r="M43" s="23" t="s">
        <v>1371</v>
      </c>
      <c r="N43" s="23" t="s">
        <v>1290</v>
      </c>
    </row>
    <row r="44" spans="1:14">
      <c r="A44" s="23">
        <v>42</v>
      </c>
      <c r="B44" s="23" t="s">
        <v>1372</v>
      </c>
      <c r="C44" s="23" t="s">
        <v>2361</v>
      </c>
      <c r="D44" s="23" t="s">
        <v>14</v>
      </c>
      <c r="E44" s="31">
        <v>17</v>
      </c>
      <c r="F44" s="31">
        <v>39</v>
      </c>
      <c r="G44" s="32">
        <v>27.89</v>
      </c>
      <c r="H44" s="31">
        <v>46</v>
      </c>
      <c r="I44" s="31">
        <v>0</v>
      </c>
      <c r="J44" s="32">
        <v>22.8</v>
      </c>
      <c r="K44" s="33">
        <v>3.6360000000000001</v>
      </c>
      <c r="L44" s="33">
        <v>3.794</v>
      </c>
      <c r="M44" s="23" t="s">
        <v>1373</v>
      </c>
      <c r="N44" s="23" t="s">
        <v>1296</v>
      </c>
    </row>
    <row r="45" spans="1:14">
      <c r="A45" s="23">
        <v>43</v>
      </c>
      <c r="B45" s="23" t="s">
        <v>1374</v>
      </c>
      <c r="C45" s="23" t="s">
        <v>2362</v>
      </c>
      <c r="D45" s="23" t="s">
        <v>14</v>
      </c>
      <c r="E45" s="31">
        <v>23</v>
      </c>
      <c r="F45" s="31">
        <v>9</v>
      </c>
      <c r="G45" s="32">
        <v>26.8</v>
      </c>
      <c r="H45" s="31">
        <v>-21</v>
      </c>
      <c r="I45" s="31">
        <v>10</v>
      </c>
      <c r="J45" s="32">
        <v>20.7</v>
      </c>
      <c r="K45" s="33">
        <v>4.88</v>
      </c>
      <c r="L45" s="33">
        <v>3.66</v>
      </c>
      <c r="M45" s="23" t="s">
        <v>1375</v>
      </c>
      <c r="N45" s="23" t="s">
        <v>1273</v>
      </c>
    </row>
    <row r="46" spans="1:14">
      <c r="A46" s="23">
        <v>44</v>
      </c>
      <c r="B46" s="23" t="s">
        <v>1376</v>
      </c>
      <c r="C46" s="23" t="s">
        <v>2363</v>
      </c>
      <c r="D46" s="23" t="s">
        <v>1377</v>
      </c>
      <c r="E46" s="31">
        <v>0</v>
      </c>
      <c r="F46" s="31">
        <v>13</v>
      </c>
      <c r="G46" s="32">
        <v>14.15</v>
      </c>
      <c r="H46" s="31">
        <v>15</v>
      </c>
      <c r="I46" s="31">
        <v>11</v>
      </c>
      <c r="J46" s="32">
        <v>0.9</v>
      </c>
      <c r="K46" s="33">
        <v>2.6</v>
      </c>
      <c r="L46" s="33">
        <v>2.83</v>
      </c>
      <c r="M46" s="23" t="s">
        <v>1322</v>
      </c>
      <c r="N46" s="23" t="s">
        <v>1296</v>
      </c>
    </row>
    <row r="47" spans="1:14">
      <c r="A47" s="23">
        <v>45</v>
      </c>
      <c r="B47" s="23" t="s">
        <v>1378</v>
      </c>
      <c r="C47" s="23" t="s">
        <v>2364</v>
      </c>
      <c r="D47" s="23" t="s">
        <v>14</v>
      </c>
      <c r="E47" s="31">
        <v>16</v>
      </c>
      <c r="F47" s="31">
        <v>6</v>
      </c>
      <c r="G47" s="32">
        <v>48.43</v>
      </c>
      <c r="H47" s="31">
        <v>-20</v>
      </c>
      <c r="I47" s="31">
        <v>40</v>
      </c>
      <c r="J47" s="32">
        <v>9.1</v>
      </c>
      <c r="K47" s="33">
        <v>3.9</v>
      </c>
      <c r="L47" s="33">
        <v>3.9460000000000002</v>
      </c>
      <c r="M47" s="23" t="s">
        <v>1379</v>
      </c>
      <c r="N47" s="23" t="s">
        <v>1296</v>
      </c>
    </row>
    <row r="48" spans="1:14">
      <c r="A48" s="23">
        <v>46</v>
      </c>
      <c r="B48" s="23" t="s">
        <v>1380</v>
      </c>
      <c r="C48" s="23" t="s">
        <v>2365</v>
      </c>
      <c r="D48" s="23" t="s">
        <v>14</v>
      </c>
      <c r="E48" s="31">
        <v>23</v>
      </c>
      <c r="F48" s="31">
        <v>22</v>
      </c>
      <c r="G48" s="32">
        <v>58.23</v>
      </c>
      <c r="H48" s="31">
        <v>-20</v>
      </c>
      <c r="I48" s="31">
        <v>6</v>
      </c>
      <c r="J48" s="32">
        <v>2.1</v>
      </c>
      <c r="K48" s="33">
        <v>5.0590000000000002</v>
      </c>
      <c r="L48" s="33">
        <v>3.9670000000000001</v>
      </c>
      <c r="M48" s="23" t="s">
        <v>1381</v>
      </c>
      <c r="N48" s="23" t="s">
        <v>1273</v>
      </c>
    </row>
    <row r="49" spans="1:15">
      <c r="A49" s="25">
        <v>47</v>
      </c>
      <c r="B49" s="25" t="s">
        <v>1382</v>
      </c>
      <c r="C49" s="25" t="s">
        <v>2366</v>
      </c>
      <c r="D49" s="25" t="s">
        <v>14</v>
      </c>
      <c r="E49" s="34">
        <v>7</v>
      </c>
      <c r="F49" s="34">
        <v>52</v>
      </c>
      <c r="G49" s="35">
        <v>13.03</v>
      </c>
      <c r="H49" s="34">
        <v>-40</v>
      </c>
      <c r="I49" s="34">
        <v>34</v>
      </c>
      <c r="J49" s="35">
        <v>32.799999999999997</v>
      </c>
      <c r="K49" s="36">
        <v>4.7389999999999999</v>
      </c>
      <c r="L49" s="36">
        <v>3.7210000000000001</v>
      </c>
      <c r="M49" s="25" t="s">
        <v>1383</v>
      </c>
      <c r="N49" s="25" t="s">
        <v>1290</v>
      </c>
      <c r="O49" s="26" t="s">
        <v>1255</v>
      </c>
    </row>
    <row r="50" spans="1:15">
      <c r="A50" s="25">
        <v>48</v>
      </c>
      <c r="B50" s="25" t="s">
        <v>1259</v>
      </c>
      <c r="C50" s="25" t="s">
        <v>2367</v>
      </c>
      <c r="D50" s="25" t="s">
        <v>14</v>
      </c>
      <c r="E50" s="34">
        <v>8</v>
      </c>
      <c r="F50" s="34">
        <v>46</v>
      </c>
      <c r="G50" s="35">
        <v>1.64</v>
      </c>
      <c r="H50" s="34">
        <v>-46</v>
      </c>
      <c r="I50" s="34">
        <v>2</v>
      </c>
      <c r="J50" s="35">
        <v>29.5</v>
      </c>
      <c r="K50" s="36">
        <v>3.9060000000000001</v>
      </c>
      <c r="L50" s="36">
        <v>3.8940000000000001</v>
      </c>
      <c r="M50" s="25" t="s">
        <v>1384</v>
      </c>
      <c r="N50" s="25" t="s">
        <v>1273</v>
      </c>
      <c r="O50" s="26" t="s">
        <v>1255</v>
      </c>
    </row>
    <row r="51" spans="1:15">
      <c r="A51" s="23">
        <v>49</v>
      </c>
      <c r="B51" s="23" t="s">
        <v>1385</v>
      </c>
      <c r="C51" s="23" t="s">
        <v>2368</v>
      </c>
      <c r="D51" s="23" t="s">
        <v>14</v>
      </c>
      <c r="E51" s="31">
        <v>14</v>
      </c>
      <c r="F51" s="31">
        <v>47</v>
      </c>
      <c r="G51" s="32">
        <v>51.71</v>
      </c>
      <c r="H51" s="31">
        <v>-79</v>
      </c>
      <c r="I51" s="31">
        <v>2</v>
      </c>
      <c r="J51" s="32">
        <v>41.1</v>
      </c>
      <c r="K51" s="33">
        <v>5.2850000000000001</v>
      </c>
      <c r="L51" s="33">
        <v>3.8250000000000002</v>
      </c>
      <c r="M51" s="23" t="s">
        <v>1386</v>
      </c>
      <c r="N51" s="23" t="s">
        <v>1273</v>
      </c>
    </row>
    <row r="52" spans="1:15">
      <c r="A52" s="23">
        <v>50</v>
      </c>
      <c r="B52" s="23" t="s">
        <v>1387</v>
      </c>
      <c r="C52" s="23" t="s">
        <v>2369</v>
      </c>
      <c r="D52" s="23" t="s">
        <v>14</v>
      </c>
      <c r="E52" s="31">
        <v>17</v>
      </c>
      <c r="F52" s="31">
        <v>31</v>
      </c>
      <c r="G52" s="32">
        <v>50.49</v>
      </c>
      <c r="H52" s="31">
        <v>-49</v>
      </c>
      <c r="I52" s="31">
        <v>52</v>
      </c>
      <c r="J52" s="32">
        <v>34.1</v>
      </c>
      <c r="K52" s="33">
        <v>2.7269999999999999</v>
      </c>
      <c r="L52" s="33">
        <v>2.8359999999999999</v>
      </c>
      <c r="M52" s="23" t="s">
        <v>1388</v>
      </c>
      <c r="N52" s="23" t="s">
        <v>1389</v>
      </c>
    </row>
    <row r="53" spans="1:15">
      <c r="A53" s="23">
        <v>51</v>
      </c>
      <c r="B53" s="23" t="s">
        <v>1390</v>
      </c>
      <c r="C53" s="23" t="s">
        <v>2370</v>
      </c>
      <c r="D53" s="23" t="s">
        <v>14</v>
      </c>
      <c r="E53" s="31">
        <v>5</v>
      </c>
      <c r="F53" s="31">
        <v>39</v>
      </c>
      <c r="G53" s="32">
        <v>38.94</v>
      </c>
      <c r="H53" s="31">
        <v>-34</v>
      </c>
      <c r="I53" s="31">
        <v>4</v>
      </c>
      <c r="J53" s="32">
        <v>26.8</v>
      </c>
      <c r="K53" s="33">
        <v>2.52</v>
      </c>
      <c r="L53" s="33">
        <v>2.6</v>
      </c>
      <c r="M53" s="23" t="s">
        <v>1391</v>
      </c>
      <c r="N53" s="23" t="s">
        <v>1392</v>
      </c>
    </row>
    <row r="54" spans="1:15">
      <c r="A54" s="23">
        <v>52</v>
      </c>
      <c r="B54" s="23" t="s">
        <v>1393</v>
      </c>
      <c r="C54" s="23" t="s">
        <v>2371</v>
      </c>
      <c r="D54" s="23" t="s">
        <v>14</v>
      </c>
      <c r="E54" s="31">
        <v>12</v>
      </c>
      <c r="F54" s="31">
        <v>8</v>
      </c>
      <c r="G54" s="32">
        <v>24.82</v>
      </c>
      <c r="H54" s="31">
        <v>-24</v>
      </c>
      <c r="I54" s="31">
        <v>43</v>
      </c>
      <c r="J54" s="32">
        <v>44</v>
      </c>
      <c r="K54" s="33">
        <v>4.34</v>
      </c>
      <c r="L54" s="33">
        <v>4</v>
      </c>
      <c r="M54" s="23" t="s">
        <v>1394</v>
      </c>
      <c r="N54" s="23" t="s">
        <v>1273</v>
      </c>
    </row>
    <row r="55" spans="1:15">
      <c r="A55" s="23">
        <v>53</v>
      </c>
      <c r="B55" s="23" t="s">
        <v>1395</v>
      </c>
      <c r="C55" s="23" t="s">
        <v>2372</v>
      </c>
      <c r="D55" s="23" t="s">
        <v>14</v>
      </c>
      <c r="E55" s="31">
        <v>20</v>
      </c>
      <c r="F55" s="31">
        <v>39</v>
      </c>
      <c r="G55" s="32">
        <v>38.29</v>
      </c>
      <c r="H55" s="31">
        <v>15</v>
      </c>
      <c r="I55" s="31">
        <v>54</v>
      </c>
      <c r="J55" s="32">
        <v>43.5</v>
      </c>
      <c r="K55" s="33">
        <v>3.726</v>
      </c>
      <c r="L55" s="33">
        <v>3.7709999999999999</v>
      </c>
      <c r="M55" s="23" t="s">
        <v>1332</v>
      </c>
      <c r="N55" s="23" t="s">
        <v>1303</v>
      </c>
    </row>
    <row r="56" spans="1:15">
      <c r="A56" s="23">
        <v>54</v>
      </c>
      <c r="B56" s="23" t="s">
        <v>1396</v>
      </c>
      <c r="C56" s="23" t="s">
        <v>2373</v>
      </c>
      <c r="D56" s="23" t="s">
        <v>14</v>
      </c>
      <c r="E56" s="31">
        <v>3</v>
      </c>
      <c r="F56" s="31">
        <v>12</v>
      </c>
      <c r="G56" s="32">
        <v>4.53</v>
      </c>
      <c r="H56" s="31">
        <v>-28</v>
      </c>
      <c r="I56" s="31">
        <v>59</v>
      </c>
      <c r="J56" s="32">
        <v>15.4</v>
      </c>
      <c r="K56" s="33">
        <v>4.3600000000000003</v>
      </c>
      <c r="L56" s="33">
        <v>3.85</v>
      </c>
      <c r="M56" s="23" t="s">
        <v>1397</v>
      </c>
      <c r="N56" s="23" t="s">
        <v>1398</v>
      </c>
    </row>
    <row r="57" spans="1:15">
      <c r="A57" s="23">
        <v>55</v>
      </c>
      <c r="B57" s="23" t="s">
        <v>1399</v>
      </c>
      <c r="C57" s="23" t="s">
        <v>2374</v>
      </c>
      <c r="D57" s="23" t="s">
        <v>1400</v>
      </c>
      <c r="E57" s="31">
        <v>17</v>
      </c>
      <c r="F57" s="31">
        <v>14</v>
      </c>
      <c r="G57" s="32">
        <v>38.86</v>
      </c>
      <c r="H57" s="31">
        <v>14</v>
      </c>
      <c r="I57" s="31">
        <v>23</v>
      </c>
      <c r="J57" s="32">
        <v>25.2</v>
      </c>
      <c r="K57" s="33">
        <v>4.51</v>
      </c>
      <c r="L57" s="33">
        <v>3.06</v>
      </c>
      <c r="M57" s="23" t="s">
        <v>1401</v>
      </c>
      <c r="N57" s="23" t="s">
        <v>1305</v>
      </c>
    </row>
    <row r="58" spans="1:15">
      <c r="A58" s="23">
        <v>56</v>
      </c>
      <c r="B58" s="23" t="s">
        <v>1402</v>
      </c>
      <c r="C58" s="23" t="s">
        <v>2375</v>
      </c>
      <c r="D58" s="23" t="s">
        <v>14</v>
      </c>
      <c r="E58" s="31">
        <v>4</v>
      </c>
      <c r="F58" s="31">
        <v>14</v>
      </c>
      <c r="G58" s="32">
        <v>0.11</v>
      </c>
      <c r="H58" s="31">
        <v>-42</v>
      </c>
      <c r="I58" s="31">
        <v>17</v>
      </c>
      <c r="J58" s="32">
        <v>39.700000000000003</v>
      </c>
      <c r="K58" s="33">
        <v>4.96</v>
      </c>
      <c r="L58" s="33">
        <v>3.86</v>
      </c>
      <c r="M58" s="23" t="s">
        <v>1375</v>
      </c>
      <c r="N58" s="23" t="s">
        <v>1398</v>
      </c>
    </row>
    <row r="59" spans="1:15">
      <c r="A59" s="23">
        <v>57</v>
      </c>
      <c r="B59" s="23" t="s">
        <v>1403</v>
      </c>
      <c r="C59" s="23" t="s">
        <v>2376</v>
      </c>
      <c r="D59" s="23" t="s">
        <v>14</v>
      </c>
      <c r="E59" s="31">
        <v>1</v>
      </c>
      <c r="F59" s="31">
        <v>58</v>
      </c>
      <c r="G59" s="32">
        <v>46.19</v>
      </c>
      <c r="H59" s="31">
        <v>-61</v>
      </c>
      <c r="I59" s="31">
        <v>34</v>
      </c>
      <c r="J59" s="32">
        <v>11.5</v>
      </c>
      <c r="K59" s="33">
        <v>3.14</v>
      </c>
      <c r="L59" s="33">
        <v>2.9</v>
      </c>
      <c r="M59" s="23" t="s">
        <v>1404</v>
      </c>
      <c r="N59" s="23" t="s">
        <v>1398</v>
      </c>
    </row>
    <row r="60" spans="1:15">
      <c r="A60" s="23">
        <v>58</v>
      </c>
      <c r="B60" s="23" t="s">
        <v>1405</v>
      </c>
      <c r="C60" s="23" t="s">
        <v>2377</v>
      </c>
      <c r="D60" s="23" t="s">
        <v>14</v>
      </c>
      <c r="E60" s="31">
        <v>20</v>
      </c>
      <c r="F60" s="31">
        <v>37</v>
      </c>
      <c r="G60" s="32">
        <v>34.03</v>
      </c>
      <c r="H60" s="31">
        <v>-47</v>
      </c>
      <c r="I60" s="31">
        <v>17</v>
      </c>
      <c r="J60" s="32">
        <v>29.4</v>
      </c>
      <c r="K60" s="33">
        <v>4.109</v>
      </c>
      <c r="L60" s="33">
        <v>3.1160000000000001</v>
      </c>
      <c r="M60" s="23" t="s">
        <v>1406</v>
      </c>
      <c r="N60" s="23" t="s">
        <v>1303</v>
      </c>
    </row>
    <row r="61" spans="1:15">
      <c r="A61" s="37">
        <v>59</v>
      </c>
      <c r="B61" s="37" t="s">
        <v>1407</v>
      </c>
      <c r="C61" s="37" t="s">
        <v>2378</v>
      </c>
      <c r="D61" s="37" t="s">
        <v>14</v>
      </c>
      <c r="E61" s="38">
        <v>22</v>
      </c>
      <c r="F61" s="38">
        <v>31</v>
      </c>
      <c r="G61" s="39">
        <v>17.5</v>
      </c>
      <c r="H61" s="38">
        <v>50</v>
      </c>
      <c r="I61" s="38">
        <v>16</v>
      </c>
      <c r="J61" s="39">
        <v>57</v>
      </c>
      <c r="K61" s="40">
        <v>3.806</v>
      </c>
      <c r="L61" s="40">
        <v>3.7770000000000001</v>
      </c>
      <c r="M61" s="37" t="s">
        <v>1316</v>
      </c>
      <c r="N61" s="37" t="s">
        <v>1303</v>
      </c>
      <c r="O61" s="41" t="s">
        <v>191</v>
      </c>
    </row>
    <row r="62" spans="1:15">
      <c r="A62" s="23">
        <v>60</v>
      </c>
      <c r="B62" s="23" t="s">
        <v>1408</v>
      </c>
      <c r="C62" s="23" t="s">
        <v>2379</v>
      </c>
      <c r="D62" s="23" t="s">
        <v>14</v>
      </c>
      <c r="E62" s="31">
        <v>14</v>
      </c>
      <c r="F62" s="31">
        <v>41</v>
      </c>
      <c r="G62" s="32">
        <v>55.76</v>
      </c>
      <c r="H62" s="31">
        <v>-47</v>
      </c>
      <c r="I62" s="31">
        <v>23</v>
      </c>
      <c r="J62" s="32">
        <v>17.5</v>
      </c>
      <c r="K62" s="33">
        <v>2.125</v>
      </c>
      <c r="L62" s="33">
        <v>2.2759999999999998</v>
      </c>
      <c r="M62" s="23" t="s">
        <v>1409</v>
      </c>
      <c r="N62" s="23" t="s">
        <v>1296</v>
      </c>
    </row>
    <row r="63" spans="1:15">
      <c r="A63" s="25">
        <v>61</v>
      </c>
      <c r="B63" s="25" t="s">
        <v>1271</v>
      </c>
      <c r="C63" s="25" t="s">
        <v>2380</v>
      </c>
      <c r="D63" s="25" t="s">
        <v>14</v>
      </c>
      <c r="E63" s="34">
        <v>7</v>
      </c>
      <c r="F63" s="34">
        <v>41</v>
      </c>
      <c r="G63" s="35">
        <v>14.83</v>
      </c>
      <c r="H63" s="34">
        <v>-9</v>
      </c>
      <c r="I63" s="34">
        <v>33</v>
      </c>
      <c r="J63" s="35">
        <v>4.0999999999999996</v>
      </c>
      <c r="K63" s="36">
        <v>4.95</v>
      </c>
      <c r="L63" s="36">
        <v>3.93</v>
      </c>
      <c r="M63" s="25" t="s">
        <v>1272</v>
      </c>
      <c r="N63" s="25" t="s">
        <v>1273</v>
      </c>
      <c r="O63" s="26" t="s">
        <v>1255</v>
      </c>
    </row>
    <row r="64" spans="1:15">
      <c r="A64" s="23">
        <v>62</v>
      </c>
      <c r="B64" s="23" t="s">
        <v>1410</v>
      </c>
      <c r="C64" s="23" t="s">
        <v>2381</v>
      </c>
      <c r="D64" s="23" t="s">
        <v>14</v>
      </c>
      <c r="E64" s="31">
        <v>12</v>
      </c>
      <c r="F64" s="31">
        <v>37</v>
      </c>
      <c r="G64" s="32">
        <v>11.02</v>
      </c>
      <c r="H64" s="31">
        <v>-69</v>
      </c>
      <c r="I64" s="31">
        <v>8</v>
      </c>
      <c r="J64" s="32">
        <v>8</v>
      </c>
      <c r="K64" s="33">
        <v>2.5049999999999999</v>
      </c>
      <c r="L64" s="33">
        <v>2.677</v>
      </c>
      <c r="M64" s="23" t="s">
        <v>1411</v>
      </c>
      <c r="N64" s="23" t="s">
        <v>1296</v>
      </c>
    </row>
    <row r="65" spans="1:14">
      <c r="A65" s="23">
        <v>63</v>
      </c>
      <c r="B65" s="23" t="s">
        <v>1412</v>
      </c>
      <c r="C65" s="23" t="s">
        <v>2382</v>
      </c>
      <c r="D65" s="23" t="s">
        <v>1413</v>
      </c>
      <c r="E65" s="31">
        <v>20</v>
      </c>
      <c r="F65" s="31">
        <v>25</v>
      </c>
      <c r="G65" s="32">
        <v>38.86</v>
      </c>
      <c r="H65" s="31">
        <v>-56</v>
      </c>
      <c r="I65" s="31">
        <v>44</v>
      </c>
      <c r="J65" s="32">
        <v>6.3</v>
      </c>
      <c r="K65" s="33">
        <v>1.7949999999999999</v>
      </c>
      <c r="L65" s="33">
        <v>1.91</v>
      </c>
      <c r="M65" s="23" t="s">
        <v>1322</v>
      </c>
      <c r="N65" s="23" t="s">
        <v>1290</v>
      </c>
    </row>
    <row r="66" spans="1:14">
      <c r="A66" s="23">
        <v>64</v>
      </c>
      <c r="B66" s="23" t="s">
        <v>1414</v>
      </c>
      <c r="C66" s="23" t="s">
        <v>2383</v>
      </c>
      <c r="D66" s="23" t="s">
        <v>1415</v>
      </c>
      <c r="E66" s="31">
        <v>23</v>
      </c>
      <c r="F66" s="31">
        <v>4</v>
      </c>
      <c r="G66" s="32">
        <v>45.65</v>
      </c>
      <c r="H66" s="31">
        <v>15</v>
      </c>
      <c r="I66" s="31">
        <v>12</v>
      </c>
      <c r="J66" s="32">
        <v>19</v>
      </c>
      <c r="K66" s="33">
        <v>2.4500000000000002</v>
      </c>
      <c r="L66" s="33">
        <v>2.4900000000000002</v>
      </c>
      <c r="M66" s="23" t="s">
        <v>1416</v>
      </c>
      <c r="N66" s="23" t="s">
        <v>1362</v>
      </c>
    </row>
    <row r="67" spans="1:14">
      <c r="A67" s="23">
        <v>65</v>
      </c>
      <c r="B67" s="23" t="s">
        <v>1417</v>
      </c>
      <c r="C67" s="23" t="s">
        <v>2384</v>
      </c>
      <c r="D67" s="23" t="s">
        <v>14</v>
      </c>
      <c r="E67" s="31">
        <v>6</v>
      </c>
      <c r="F67" s="31">
        <v>48</v>
      </c>
      <c r="G67" s="32">
        <v>11.45</v>
      </c>
      <c r="H67" s="31">
        <v>-61</v>
      </c>
      <c r="I67" s="31">
        <v>56</v>
      </c>
      <c r="J67" s="32">
        <v>29</v>
      </c>
      <c r="K67" s="33">
        <v>3.48</v>
      </c>
      <c r="L67" s="33">
        <v>3.3</v>
      </c>
      <c r="M67" s="23" t="s">
        <v>1418</v>
      </c>
      <c r="N67" s="23" t="s">
        <v>1398</v>
      </c>
    </row>
    <row r="68" spans="1:14">
      <c r="A68" s="23">
        <v>66</v>
      </c>
      <c r="B68" s="23" t="s">
        <v>1419</v>
      </c>
      <c r="C68" s="23" t="s">
        <v>2385</v>
      </c>
      <c r="D68" s="23" t="s">
        <v>14</v>
      </c>
      <c r="E68" s="31">
        <v>4</v>
      </c>
      <c r="F68" s="31">
        <v>14</v>
      </c>
      <c r="G68" s="32">
        <v>25.48</v>
      </c>
      <c r="H68" s="31">
        <v>-62</v>
      </c>
      <c r="I68" s="31">
        <v>28</v>
      </c>
      <c r="J68" s="32">
        <v>25.9</v>
      </c>
      <c r="K68" s="33">
        <v>4.2370000000000001</v>
      </c>
      <c r="L68" s="33">
        <v>3.343</v>
      </c>
      <c r="M68" s="23" t="s">
        <v>1420</v>
      </c>
      <c r="N68" s="23" t="s">
        <v>1303</v>
      </c>
    </row>
    <row r="69" spans="1:14">
      <c r="A69" s="23">
        <v>67</v>
      </c>
      <c r="B69" s="23" t="s">
        <v>1421</v>
      </c>
      <c r="C69" s="23" t="s">
        <v>2386</v>
      </c>
      <c r="D69" s="23" t="s">
        <v>14</v>
      </c>
      <c r="E69" s="31">
        <v>18</v>
      </c>
      <c r="F69" s="31">
        <v>26</v>
      </c>
      <c r="G69" s="32">
        <v>58.42</v>
      </c>
      <c r="H69" s="31">
        <v>-45</v>
      </c>
      <c r="I69" s="31">
        <v>58</v>
      </c>
      <c r="J69" s="32">
        <v>6.5</v>
      </c>
      <c r="K69" s="33">
        <v>3.323</v>
      </c>
      <c r="L69" s="33">
        <v>3.4769999999999999</v>
      </c>
      <c r="M69" s="23" t="s">
        <v>1373</v>
      </c>
      <c r="N69" s="23" t="s">
        <v>1273</v>
      </c>
    </row>
    <row r="70" spans="1:14">
      <c r="A70" s="23">
        <v>68</v>
      </c>
      <c r="B70" s="23" t="s">
        <v>1422</v>
      </c>
      <c r="C70" s="23" t="s">
        <v>2387</v>
      </c>
      <c r="D70" s="23" t="s">
        <v>14</v>
      </c>
      <c r="E70" s="31">
        <v>16</v>
      </c>
      <c r="F70" s="31">
        <v>48</v>
      </c>
      <c r="G70" s="32">
        <v>39.89</v>
      </c>
      <c r="H70" s="31">
        <v>-69</v>
      </c>
      <c r="I70" s="31">
        <v>1</v>
      </c>
      <c r="J70" s="32">
        <v>39.799999999999997</v>
      </c>
      <c r="K70" s="33">
        <v>3.36</v>
      </c>
      <c r="L70" s="33">
        <v>1.92</v>
      </c>
      <c r="M70" s="23" t="s">
        <v>1423</v>
      </c>
      <c r="N70" s="23" t="s">
        <v>1273</v>
      </c>
    </row>
    <row r="71" spans="1:14">
      <c r="A71" s="23">
        <v>69</v>
      </c>
      <c r="B71" s="23" t="s">
        <v>1424</v>
      </c>
      <c r="C71" s="23" t="s">
        <v>2388</v>
      </c>
      <c r="D71" s="23" t="s">
        <v>14</v>
      </c>
      <c r="E71" s="31">
        <v>22</v>
      </c>
      <c r="F71" s="31">
        <v>18</v>
      </c>
      <c r="G71" s="32">
        <v>30.09</v>
      </c>
      <c r="H71" s="31">
        <v>-60</v>
      </c>
      <c r="I71" s="31">
        <v>15</v>
      </c>
      <c r="J71" s="32">
        <v>34.5</v>
      </c>
      <c r="K71" s="33">
        <v>4.25</v>
      </c>
      <c r="L71" s="33">
        <v>2.86</v>
      </c>
      <c r="M71" s="23" t="s">
        <v>1337</v>
      </c>
      <c r="N71" s="23" t="s">
        <v>1290</v>
      </c>
    </row>
    <row r="72" spans="1:14">
      <c r="A72" s="23">
        <v>70</v>
      </c>
      <c r="B72" s="23" t="s">
        <v>1425</v>
      </c>
      <c r="C72" s="23" t="s">
        <v>2389</v>
      </c>
      <c r="D72" s="23" t="s">
        <v>1426</v>
      </c>
      <c r="E72" s="31">
        <v>12</v>
      </c>
      <c r="F72" s="31">
        <v>26</v>
      </c>
      <c r="G72" s="32">
        <v>35.869999999999997</v>
      </c>
      <c r="H72" s="31">
        <v>-63</v>
      </c>
      <c r="I72" s="31">
        <v>5</v>
      </c>
      <c r="J72" s="32">
        <v>56.6</v>
      </c>
      <c r="K72" s="33">
        <v>1.32</v>
      </c>
      <c r="L72" s="33">
        <v>1.4</v>
      </c>
      <c r="M72" s="23" t="s">
        <v>1427</v>
      </c>
      <c r="N72" s="23" t="s">
        <v>1290</v>
      </c>
    </row>
    <row r="73" spans="1:14">
      <c r="A73" s="23">
        <v>71</v>
      </c>
      <c r="B73" s="23" t="s">
        <v>1428</v>
      </c>
      <c r="C73" s="23" t="s">
        <v>2390</v>
      </c>
      <c r="D73" s="23" t="s">
        <v>14</v>
      </c>
      <c r="E73" s="31">
        <v>14</v>
      </c>
      <c r="F73" s="31">
        <v>41</v>
      </c>
      <c r="G73" s="32">
        <v>57.59</v>
      </c>
      <c r="H73" s="31">
        <v>-37</v>
      </c>
      <c r="I73" s="31">
        <v>47</v>
      </c>
      <c r="J73" s="32">
        <v>36.6</v>
      </c>
      <c r="K73" s="33">
        <v>3.831</v>
      </c>
      <c r="L73" s="33">
        <v>3.9849999999999999</v>
      </c>
      <c r="M73" s="23" t="s">
        <v>1429</v>
      </c>
      <c r="N73" s="23" t="s">
        <v>1273</v>
      </c>
    </row>
    <row r="74" spans="1:14">
      <c r="A74" s="23">
        <v>72</v>
      </c>
      <c r="B74" s="23" t="s">
        <v>1430</v>
      </c>
      <c r="C74" s="23" t="s">
        <v>2391</v>
      </c>
      <c r="D74" s="23" t="s">
        <v>14</v>
      </c>
      <c r="E74" s="31">
        <v>21</v>
      </c>
      <c r="F74" s="31">
        <v>31</v>
      </c>
      <c r="G74" s="32">
        <v>33.53</v>
      </c>
      <c r="H74" s="31">
        <v>-5</v>
      </c>
      <c r="I74" s="31">
        <v>34</v>
      </c>
      <c r="J74" s="32">
        <v>16.2</v>
      </c>
      <c r="K74" s="33">
        <v>3.74</v>
      </c>
      <c r="L74" s="33">
        <v>2.91</v>
      </c>
      <c r="M74" s="23" t="s">
        <v>1431</v>
      </c>
      <c r="N74" s="23" t="s">
        <v>1303</v>
      </c>
    </row>
    <row r="75" spans="1:14">
      <c r="A75" s="23">
        <v>73</v>
      </c>
      <c r="B75" s="23" t="s">
        <v>1432</v>
      </c>
      <c r="C75" s="23" t="s">
        <v>2392</v>
      </c>
      <c r="D75" s="23" t="s">
        <v>14</v>
      </c>
      <c r="E75" s="31">
        <v>17</v>
      </c>
      <c r="F75" s="31">
        <v>25</v>
      </c>
      <c r="G75" s="32">
        <v>17.989999999999998</v>
      </c>
      <c r="H75" s="31">
        <v>-55</v>
      </c>
      <c r="I75" s="31">
        <v>31</v>
      </c>
      <c r="J75" s="32">
        <v>47.6</v>
      </c>
      <c r="K75" s="33">
        <v>4.3410000000000002</v>
      </c>
      <c r="L75" s="33">
        <v>2.8319999999999999</v>
      </c>
      <c r="M75" s="23" t="s">
        <v>1433</v>
      </c>
      <c r="N75" s="23" t="s">
        <v>1273</v>
      </c>
    </row>
    <row r="76" spans="1:14">
      <c r="A76" s="23">
        <v>74</v>
      </c>
      <c r="B76" s="23" t="s">
        <v>1434</v>
      </c>
      <c r="C76" s="23" t="s">
        <v>2393</v>
      </c>
      <c r="D76" s="23" t="s">
        <v>14</v>
      </c>
      <c r="E76" s="31">
        <v>9</v>
      </c>
      <c r="F76" s="31">
        <v>13</v>
      </c>
      <c r="G76" s="32">
        <v>11.98</v>
      </c>
      <c r="H76" s="31">
        <v>-69</v>
      </c>
      <c r="I76" s="31">
        <v>43</v>
      </c>
      <c r="J76" s="32">
        <v>1.9</v>
      </c>
      <c r="K76" s="33">
        <v>1.68</v>
      </c>
      <c r="L76" s="33">
        <v>1.7</v>
      </c>
      <c r="M76" s="23" t="s">
        <v>1435</v>
      </c>
      <c r="N76" s="23" t="s">
        <v>1398</v>
      </c>
    </row>
    <row r="77" spans="1:14">
      <c r="A77" s="23">
        <v>75</v>
      </c>
      <c r="B77" s="23" t="s">
        <v>1436</v>
      </c>
      <c r="C77" s="23" t="s">
        <v>2394</v>
      </c>
      <c r="D77" s="23" t="s">
        <v>1437</v>
      </c>
      <c r="E77" s="31">
        <v>14</v>
      </c>
      <c r="F77" s="31">
        <v>3</v>
      </c>
      <c r="G77" s="32">
        <v>49.4</v>
      </c>
      <c r="H77" s="31">
        <v>-60</v>
      </c>
      <c r="I77" s="31">
        <v>22</v>
      </c>
      <c r="J77" s="32">
        <v>22.9</v>
      </c>
      <c r="K77" s="33">
        <v>0.38</v>
      </c>
      <c r="L77" s="33">
        <v>0.6</v>
      </c>
      <c r="M77" s="23" t="s">
        <v>1298</v>
      </c>
      <c r="N77" s="23" t="s">
        <v>1296</v>
      </c>
    </row>
    <row r="78" spans="1:14">
      <c r="A78" s="23">
        <v>76</v>
      </c>
      <c r="B78" s="23" t="s">
        <v>1438</v>
      </c>
      <c r="C78" s="23" t="s">
        <v>2395</v>
      </c>
      <c r="D78" s="23" t="s">
        <v>14</v>
      </c>
      <c r="E78" s="31">
        <v>7</v>
      </c>
      <c r="F78" s="31">
        <v>27</v>
      </c>
      <c r="G78" s="32">
        <v>9.0399999999999991</v>
      </c>
      <c r="H78" s="31">
        <v>8</v>
      </c>
      <c r="I78" s="31">
        <v>17</v>
      </c>
      <c r="J78" s="32">
        <v>21.5</v>
      </c>
      <c r="K78" s="33">
        <v>2.8140000000000001</v>
      </c>
      <c r="L78" s="33">
        <v>2.8860000000000001</v>
      </c>
      <c r="M78" s="23" t="s">
        <v>1439</v>
      </c>
      <c r="N78" s="23" t="s">
        <v>1440</v>
      </c>
    </row>
    <row r="79" spans="1:14">
      <c r="A79" s="23">
        <v>77</v>
      </c>
      <c r="B79" s="23" t="s">
        <v>1441</v>
      </c>
      <c r="C79" s="23" t="s">
        <v>2396</v>
      </c>
      <c r="D79" s="23" t="s">
        <v>14</v>
      </c>
      <c r="E79" s="31">
        <v>5</v>
      </c>
      <c r="F79" s="31">
        <v>50</v>
      </c>
      <c r="G79" s="32">
        <v>57.59</v>
      </c>
      <c r="H79" s="31">
        <v>-35</v>
      </c>
      <c r="I79" s="31">
        <v>46</v>
      </c>
      <c r="J79" s="32">
        <v>5.9</v>
      </c>
      <c r="K79" s="33">
        <v>4.28</v>
      </c>
      <c r="L79" s="33">
        <v>3.12</v>
      </c>
      <c r="M79" s="23" t="s">
        <v>1330</v>
      </c>
      <c r="N79" s="23" t="s">
        <v>1398</v>
      </c>
    </row>
    <row r="80" spans="1:14">
      <c r="A80" s="23">
        <v>78</v>
      </c>
      <c r="B80" s="23" t="s">
        <v>1442</v>
      </c>
      <c r="C80" s="23" t="s">
        <v>2397</v>
      </c>
      <c r="D80" s="23" t="s">
        <v>1443</v>
      </c>
      <c r="E80" s="31">
        <v>12</v>
      </c>
      <c r="F80" s="31">
        <v>47</v>
      </c>
      <c r="G80" s="32">
        <v>43.26</v>
      </c>
      <c r="H80" s="31">
        <v>-59</v>
      </c>
      <c r="I80" s="31">
        <v>41</v>
      </c>
      <c r="J80" s="32">
        <v>19.5</v>
      </c>
      <c r="K80" s="33">
        <v>1.145</v>
      </c>
      <c r="L80" s="33">
        <v>1.2969999999999999</v>
      </c>
      <c r="M80" s="23" t="s">
        <v>1427</v>
      </c>
      <c r="N80" s="23" t="s">
        <v>1296</v>
      </c>
    </row>
    <row r="81" spans="1:15">
      <c r="A81" s="23">
        <v>79</v>
      </c>
      <c r="B81" s="23" t="s">
        <v>1444</v>
      </c>
      <c r="C81" s="23" t="s">
        <v>2398</v>
      </c>
      <c r="D81" s="23" t="s">
        <v>14</v>
      </c>
      <c r="E81" s="31">
        <v>5</v>
      </c>
      <c r="F81" s="31">
        <v>33</v>
      </c>
      <c r="G81" s="32">
        <v>37.520000000000003</v>
      </c>
      <c r="H81" s="31">
        <v>-62</v>
      </c>
      <c r="I81" s="31">
        <v>29</v>
      </c>
      <c r="J81" s="32">
        <v>23.4</v>
      </c>
      <c r="K81" s="33">
        <v>4.55</v>
      </c>
      <c r="L81" s="33">
        <v>3.77</v>
      </c>
      <c r="M81" s="23" t="s">
        <v>1445</v>
      </c>
      <c r="N81" s="23" t="s">
        <v>1286</v>
      </c>
    </row>
    <row r="82" spans="1:15">
      <c r="A82" s="23">
        <v>80</v>
      </c>
      <c r="B82" s="23" t="s">
        <v>1446</v>
      </c>
      <c r="C82" s="23" t="s">
        <v>2399</v>
      </c>
      <c r="D82" s="23" t="s">
        <v>14</v>
      </c>
      <c r="E82" s="31">
        <v>17</v>
      </c>
      <c r="F82" s="31">
        <v>30</v>
      </c>
      <c r="G82" s="32">
        <v>25.96</v>
      </c>
      <c r="H82" s="31">
        <v>52</v>
      </c>
      <c r="I82" s="31">
        <v>18</v>
      </c>
      <c r="J82" s="32">
        <v>5</v>
      </c>
      <c r="K82" s="33">
        <v>3.77</v>
      </c>
      <c r="L82" s="33">
        <v>2.79</v>
      </c>
      <c r="M82" s="23" t="s">
        <v>1447</v>
      </c>
      <c r="N82" s="23" t="s">
        <v>1303</v>
      </c>
    </row>
    <row r="83" spans="1:15">
      <c r="A83" s="23">
        <v>81</v>
      </c>
      <c r="B83" s="23" t="s">
        <v>1448</v>
      </c>
      <c r="C83" s="23" t="s">
        <v>2400</v>
      </c>
      <c r="D83" s="23" t="s">
        <v>14</v>
      </c>
      <c r="E83" s="31">
        <v>20</v>
      </c>
      <c r="F83" s="31">
        <v>54</v>
      </c>
      <c r="G83" s="32">
        <v>48.6</v>
      </c>
      <c r="H83" s="31">
        <v>-58</v>
      </c>
      <c r="I83" s="31">
        <v>27</v>
      </c>
      <c r="J83" s="32">
        <v>15</v>
      </c>
      <c r="K83" s="33">
        <v>4.9180000000000001</v>
      </c>
      <c r="L83" s="33">
        <v>3.6579999999999999</v>
      </c>
      <c r="M83" s="23" t="s">
        <v>1449</v>
      </c>
      <c r="N83" s="23" t="s">
        <v>1303</v>
      </c>
    </row>
    <row r="84" spans="1:15">
      <c r="A84" s="23">
        <v>82</v>
      </c>
      <c r="B84" s="23" t="s">
        <v>1450</v>
      </c>
      <c r="C84" s="23" t="s">
        <v>2401</v>
      </c>
      <c r="D84" s="23" t="s">
        <v>14</v>
      </c>
      <c r="E84" s="31">
        <v>14</v>
      </c>
      <c r="F84" s="31">
        <v>58</v>
      </c>
      <c r="G84" s="32">
        <v>31.93</v>
      </c>
      <c r="H84" s="31">
        <v>-43</v>
      </c>
      <c r="I84" s="31">
        <v>8</v>
      </c>
      <c r="J84" s="32">
        <v>2.2999999999999998</v>
      </c>
      <c r="K84" s="33">
        <v>2.4860000000000002</v>
      </c>
      <c r="L84" s="33">
        <v>2.665</v>
      </c>
      <c r="M84" s="23" t="s">
        <v>1326</v>
      </c>
      <c r="N84" s="23" t="s">
        <v>1273</v>
      </c>
    </row>
    <row r="85" spans="1:15">
      <c r="A85" s="23">
        <v>83</v>
      </c>
      <c r="B85" s="23" t="s">
        <v>1451</v>
      </c>
      <c r="C85" s="23" t="s">
        <v>2402</v>
      </c>
      <c r="D85" s="23" t="s">
        <v>14</v>
      </c>
      <c r="E85" s="31">
        <v>20</v>
      </c>
      <c r="F85" s="31">
        <v>44</v>
      </c>
      <c r="G85" s="32">
        <v>57.49</v>
      </c>
      <c r="H85" s="31">
        <v>-66</v>
      </c>
      <c r="I85" s="31">
        <v>12</v>
      </c>
      <c r="J85" s="32">
        <v>11.6</v>
      </c>
      <c r="K85" s="33">
        <v>3.59</v>
      </c>
      <c r="L85" s="33">
        <v>3.4260000000000002</v>
      </c>
      <c r="M85" s="23" t="s">
        <v>1366</v>
      </c>
      <c r="N85" s="23" t="s">
        <v>1273</v>
      </c>
    </row>
    <row r="86" spans="1:15">
      <c r="A86" s="23">
        <v>84</v>
      </c>
      <c r="B86" s="23" t="s">
        <v>1452</v>
      </c>
      <c r="C86" s="23" t="s">
        <v>2403</v>
      </c>
      <c r="D86" s="23" t="s">
        <v>14</v>
      </c>
      <c r="E86" s="31">
        <v>5</v>
      </c>
      <c r="F86" s="31">
        <v>47</v>
      </c>
      <c r="G86" s="32">
        <v>17.09</v>
      </c>
      <c r="H86" s="31">
        <v>-51</v>
      </c>
      <c r="I86" s="31">
        <v>3</v>
      </c>
      <c r="J86" s="32">
        <v>59.5</v>
      </c>
      <c r="K86" s="33">
        <v>4.0289999999999999</v>
      </c>
      <c r="L86" s="33">
        <v>3.8610000000000002</v>
      </c>
      <c r="M86" s="23" t="s">
        <v>1310</v>
      </c>
      <c r="N86" s="23" t="s">
        <v>1273</v>
      </c>
    </row>
    <row r="87" spans="1:15">
      <c r="A87" s="23">
        <v>85</v>
      </c>
      <c r="B87" s="23" t="s">
        <v>1453</v>
      </c>
      <c r="C87" s="23" t="s">
        <v>2404</v>
      </c>
      <c r="D87" s="23" t="s">
        <v>14</v>
      </c>
      <c r="E87" s="31">
        <v>8</v>
      </c>
      <c r="F87" s="31">
        <v>40</v>
      </c>
      <c r="G87" s="32">
        <v>6.14</v>
      </c>
      <c r="H87" s="31">
        <v>-35</v>
      </c>
      <c r="I87" s="31">
        <v>18</v>
      </c>
      <c r="J87" s="32">
        <v>30.1</v>
      </c>
      <c r="K87" s="33">
        <v>4.8810000000000002</v>
      </c>
      <c r="L87" s="33">
        <v>3.972</v>
      </c>
      <c r="M87" s="23" t="s">
        <v>1454</v>
      </c>
      <c r="N87" s="23" t="s">
        <v>1303</v>
      </c>
    </row>
    <row r="88" spans="1:15">
      <c r="A88" s="23">
        <v>86</v>
      </c>
      <c r="B88" s="23" t="s">
        <v>1455</v>
      </c>
      <c r="C88" s="23" t="s">
        <v>2405</v>
      </c>
      <c r="D88" s="23" t="s">
        <v>14</v>
      </c>
      <c r="E88" s="31">
        <v>15</v>
      </c>
      <c r="F88" s="31">
        <v>46</v>
      </c>
      <c r="G88" s="32">
        <v>11.26</v>
      </c>
      <c r="H88" s="31">
        <v>15</v>
      </c>
      <c r="I88" s="31">
        <v>25</v>
      </c>
      <c r="J88" s="32">
        <v>18.600000000000001</v>
      </c>
      <c r="K88" s="33">
        <v>3.7330000000000001</v>
      </c>
      <c r="L88" s="33">
        <v>3.66</v>
      </c>
      <c r="M88" s="23" t="s">
        <v>1435</v>
      </c>
      <c r="N88" s="23" t="s">
        <v>1303</v>
      </c>
    </row>
    <row r="89" spans="1:15">
      <c r="A89" s="23">
        <v>87</v>
      </c>
      <c r="B89" s="23" t="s">
        <v>1456</v>
      </c>
      <c r="C89" s="23" t="s">
        <v>2406</v>
      </c>
      <c r="D89" s="23" t="s">
        <v>14</v>
      </c>
      <c r="E89" s="31">
        <v>15</v>
      </c>
      <c r="F89" s="31">
        <v>55</v>
      </c>
      <c r="G89" s="32">
        <v>8.56</v>
      </c>
      <c r="H89" s="31">
        <v>-63</v>
      </c>
      <c r="I89" s="31">
        <v>25</v>
      </c>
      <c r="J89" s="32">
        <v>50.6</v>
      </c>
      <c r="K89" s="33">
        <v>3.14</v>
      </c>
      <c r="L89" s="33">
        <v>2.85</v>
      </c>
      <c r="M89" s="23" t="s">
        <v>1457</v>
      </c>
      <c r="N89" s="23" t="s">
        <v>1398</v>
      </c>
    </row>
    <row r="90" spans="1:15">
      <c r="A90" s="23">
        <v>88</v>
      </c>
      <c r="B90" s="23" t="s">
        <v>1458</v>
      </c>
      <c r="C90" s="23" t="s">
        <v>2407</v>
      </c>
      <c r="D90" s="23" t="s">
        <v>14</v>
      </c>
      <c r="E90" s="31">
        <v>11</v>
      </c>
      <c r="F90" s="31">
        <v>50</v>
      </c>
      <c r="G90" s="32">
        <v>41.72</v>
      </c>
      <c r="H90" s="31">
        <v>1</v>
      </c>
      <c r="I90" s="31">
        <v>45</v>
      </c>
      <c r="J90" s="32">
        <v>53</v>
      </c>
      <c r="K90" s="33">
        <v>4.16</v>
      </c>
      <c r="L90" s="33">
        <v>3.61</v>
      </c>
      <c r="M90" s="23" t="s">
        <v>1459</v>
      </c>
      <c r="N90" s="23" t="s">
        <v>1398</v>
      </c>
    </row>
    <row r="91" spans="1:15">
      <c r="A91" s="23">
        <v>89</v>
      </c>
      <c r="B91" s="23" t="s">
        <v>1460</v>
      </c>
      <c r="C91" s="23" t="s">
        <v>2408</v>
      </c>
      <c r="D91" s="23" t="s">
        <v>14</v>
      </c>
      <c r="E91" s="31">
        <v>8</v>
      </c>
      <c r="F91" s="31">
        <v>55</v>
      </c>
      <c r="G91" s="32">
        <v>2.83</v>
      </c>
      <c r="H91" s="31">
        <v>-60</v>
      </c>
      <c r="I91" s="31">
        <v>38</v>
      </c>
      <c r="J91" s="32">
        <v>40.6</v>
      </c>
      <c r="K91" s="33">
        <v>3.74</v>
      </c>
      <c r="L91" s="33">
        <v>3.8</v>
      </c>
      <c r="M91" s="23" t="s">
        <v>1461</v>
      </c>
      <c r="N91" s="23" t="s">
        <v>1303</v>
      </c>
    </row>
    <row r="92" spans="1:15">
      <c r="A92" s="25">
        <v>90</v>
      </c>
      <c r="B92" s="25" t="s">
        <v>1462</v>
      </c>
      <c r="C92" s="25" t="s">
        <v>2409</v>
      </c>
      <c r="D92" s="25" t="s">
        <v>14</v>
      </c>
      <c r="E92" s="34">
        <v>7</v>
      </c>
      <c r="F92" s="34">
        <v>45</v>
      </c>
      <c r="G92" s="35">
        <v>15.3</v>
      </c>
      <c r="H92" s="34">
        <v>-37</v>
      </c>
      <c r="I92" s="34">
        <v>58</v>
      </c>
      <c r="J92" s="35">
        <v>6.9</v>
      </c>
      <c r="K92" s="36">
        <v>5.3609999999999998</v>
      </c>
      <c r="L92" s="36">
        <v>3.6390000000000002</v>
      </c>
      <c r="M92" s="25" t="s">
        <v>1463</v>
      </c>
      <c r="N92" s="25" t="s">
        <v>1305</v>
      </c>
      <c r="O92" s="26" t="s">
        <v>1255</v>
      </c>
    </row>
    <row r="93" spans="1:15">
      <c r="A93" s="25">
        <v>91</v>
      </c>
      <c r="B93" s="25" t="s">
        <v>1265</v>
      </c>
      <c r="C93" s="25" t="s">
        <v>2410</v>
      </c>
      <c r="D93" s="25" t="s">
        <v>14</v>
      </c>
      <c r="E93" s="34">
        <v>9</v>
      </c>
      <c r="F93" s="34">
        <v>4</v>
      </c>
      <c r="G93" s="35">
        <v>9.2799999999999994</v>
      </c>
      <c r="H93" s="34">
        <v>-47</v>
      </c>
      <c r="I93" s="34">
        <v>5</v>
      </c>
      <c r="J93" s="35">
        <v>51.9</v>
      </c>
      <c r="K93" s="36">
        <v>4.9560000000000004</v>
      </c>
      <c r="L93" s="36">
        <v>3.7560000000000002</v>
      </c>
      <c r="M93" s="25" t="s">
        <v>1330</v>
      </c>
      <c r="N93" s="25" t="s">
        <v>1273</v>
      </c>
      <c r="O93" s="26" t="s">
        <v>1255</v>
      </c>
    </row>
    <row r="94" spans="1:15">
      <c r="A94" s="23">
        <v>92</v>
      </c>
      <c r="B94" s="23" t="s">
        <v>1464</v>
      </c>
      <c r="C94" s="23" t="s">
        <v>2411</v>
      </c>
      <c r="D94" s="23" t="s">
        <v>14</v>
      </c>
      <c r="E94" s="31">
        <v>7</v>
      </c>
      <c r="F94" s="31">
        <v>56</v>
      </c>
      <c r="G94" s="32">
        <v>46.71</v>
      </c>
      <c r="H94" s="31">
        <v>-52</v>
      </c>
      <c r="I94" s="31">
        <v>58</v>
      </c>
      <c r="J94" s="32">
        <v>56.5</v>
      </c>
      <c r="K94" s="33">
        <v>3.2869999999999999</v>
      </c>
      <c r="L94" s="33">
        <v>3.444</v>
      </c>
      <c r="M94" s="23" t="s">
        <v>1465</v>
      </c>
      <c r="N94" s="23" t="s">
        <v>1296</v>
      </c>
    </row>
    <row r="95" spans="1:15">
      <c r="A95" s="23">
        <v>93</v>
      </c>
      <c r="B95" s="23" t="s">
        <v>1466</v>
      </c>
      <c r="C95" s="23" t="s">
        <v>2412</v>
      </c>
      <c r="D95" s="23" t="s">
        <v>14</v>
      </c>
      <c r="E95" s="31">
        <v>4</v>
      </c>
      <c r="F95" s="31">
        <v>24</v>
      </c>
      <c r="G95" s="32">
        <v>2.2200000000000002</v>
      </c>
      <c r="H95" s="31">
        <v>-34</v>
      </c>
      <c r="I95" s="31">
        <v>1</v>
      </c>
      <c r="J95" s="32">
        <v>0.6</v>
      </c>
      <c r="K95" s="33">
        <v>5.4809999999999999</v>
      </c>
      <c r="L95" s="33">
        <v>3.972</v>
      </c>
      <c r="M95" s="23" t="s">
        <v>1467</v>
      </c>
      <c r="N95" s="23" t="s">
        <v>1273</v>
      </c>
    </row>
    <row r="96" spans="1:15">
      <c r="A96" s="23">
        <v>94</v>
      </c>
      <c r="B96" s="23" t="s">
        <v>1468</v>
      </c>
      <c r="C96" s="23" t="s">
        <v>2413</v>
      </c>
      <c r="D96" s="23" t="s">
        <v>14</v>
      </c>
      <c r="E96" s="31">
        <v>22</v>
      </c>
      <c r="F96" s="31">
        <v>54</v>
      </c>
      <c r="G96" s="32">
        <v>39.01</v>
      </c>
      <c r="H96" s="31">
        <v>-15</v>
      </c>
      <c r="I96" s="31">
        <v>49</v>
      </c>
      <c r="J96" s="32">
        <v>15</v>
      </c>
      <c r="K96" s="33">
        <v>3.3439999999999999</v>
      </c>
      <c r="L96" s="33">
        <v>3.2690000000000001</v>
      </c>
      <c r="M96" s="23" t="s">
        <v>1314</v>
      </c>
      <c r="N96" s="23" t="s">
        <v>1273</v>
      </c>
    </row>
    <row r="97" spans="1:14">
      <c r="A97" s="23">
        <v>95</v>
      </c>
      <c r="B97" s="23" t="s">
        <v>1469</v>
      </c>
      <c r="C97" s="23" t="s">
        <v>2414</v>
      </c>
      <c r="D97" s="23" t="s">
        <v>14</v>
      </c>
      <c r="E97" s="31">
        <v>17</v>
      </c>
      <c r="F97" s="31">
        <v>31</v>
      </c>
      <c r="G97" s="32">
        <v>5.91</v>
      </c>
      <c r="H97" s="31">
        <v>-60</v>
      </c>
      <c r="I97" s="31">
        <v>41</v>
      </c>
      <c r="J97" s="32">
        <v>1.9</v>
      </c>
      <c r="K97" s="33">
        <v>3.52</v>
      </c>
      <c r="L97" s="33">
        <v>3.6</v>
      </c>
      <c r="M97" s="23" t="s">
        <v>1470</v>
      </c>
      <c r="N97" s="23" t="s">
        <v>1303</v>
      </c>
    </row>
    <row r="98" spans="1:14">
      <c r="A98" s="23">
        <v>96</v>
      </c>
      <c r="B98" s="23" t="s">
        <v>1471</v>
      </c>
      <c r="C98" s="23" t="s">
        <v>2415</v>
      </c>
      <c r="D98" s="23" t="s">
        <v>14</v>
      </c>
      <c r="E98" s="31">
        <v>5</v>
      </c>
      <c r="F98" s="31">
        <v>59</v>
      </c>
      <c r="G98" s="32">
        <v>31.64</v>
      </c>
      <c r="H98" s="31">
        <v>54</v>
      </c>
      <c r="I98" s="31">
        <v>17</v>
      </c>
      <c r="J98" s="32">
        <v>4.8</v>
      </c>
      <c r="K98" s="33">
        <v>4.742</v>
      </c>
      <c r="L98" s="33">
        <v>3.7349999999999999</v>
      </c>
      <c r="M98" s="23" t="s">
        <v>1381</v>
      </c>
      <c r="N98" s="23" t="s">
        <v>1303</v>
      </c>
    </row>
    <row r="99" spans="1:14">
      <c r="A99" s="23">
        <v>97</v>
      </c>
      <c r="B99" s="23" t="s">
        <v>1472</v>
      </c>
      <c r="C99" s="23" t="s">
        <v>2416</v>
      </c>
      <c r="D99" s="23" t="s">
        <v>14</v>
      </c>
      <c r="E99" s="31">
        <v>12</v>
      </c>
      <c r="F99" s="31">
        <v>8</v>
      </c>
      <c r="G99" s="32">
        <v>21.5</v>
      </c>
      <c r="H99" s="31">
        <v>-50</v>
      </c>
      <c r="I99" s="31">
        <v>43</v>
      </c>
      <c r="J99" s="32">
        <v>20.7</v>
      </c>
      <c r="K99" s="33">
        <v>2.4630000000000001</v>
      </c>
      <c r="L99" s="33">
        <v>2.5609999999999999</v>
      </c>
      <c r="M99" s="23" t="s">
        <v>1473</v>
      </c>
      <c r="N99" s="23" t="s">
        <v>1392</v>
      </c>
    </row>
    <row r="100" spans="1:14">
      <c r="A100" s="23">
        <v>98</v>
      </c>
      <c r="B100" s="23" t="s">
        <v>1474</v>
      </c>
      <c r="C100" s="23" t="s">
        <v>2417</v>
      </c>
      <c r="D100" s="23" t="s">
        <v>14</v>
      </c>
      <c r="E100" s="31">
        <v>8</v>
      </c>
      <c r="F100" s="31">
        <v>44</v>
      </c>
      <c r="G100" s="32">
        <v>41.1</v>
      </c>
      <c r="H100" s="31">
        <v>18</v>
      </c>
      <c r="I100" s="31">
        <v>9</v>
      </c>
      <c r="J100" s="32">
        <v>15.5</v>
      </c>
      <c r="K100" s="33">
        <v>5.0199999999999996</v>
      </c>
      <c r="L100" s="33">
        <v>3.94</v>
      </c>
      <c r="M100" s="23" t="s">
        <v>1381</v>
      </c>
      <c r="N100" s="23" t="s">
        <v>1398</v>
      </c>
    </row>
    <row r="101" spans="1:14">
      <c r="A101" s="23">
        <v>99</v>
      </c>
      <c r="B101" s="23" t="s">
        <v>1475</v>
      </c>
      <c r="C101" s="23" t="s">
        <v>2418</v>
      </c>
      <c r="D101" s="23" t="s">
        <v>14</v>
      </c>
      <c r="E101" s="31">
        <v>6</v>
      </c>
      <c r="F101" s="31">
        <v>22</v>
      </c>
      <c r="G101" s="32">
        <v>6.83</v>
      </c>
      <c r="H101" s="31">
        <v>-33</v>
      </c>
      <c r="I101" s="31">
        <v>26</v>
      </c>
      <c r="J101" s="32">
        <v>11</v>
      </c>
      <c r="K101" s="33">
        <v>4.7</v>
      </c>
      <c r="L101" s="33">
        <v>3.8530000000000002</v>
      </c>
      <c r="M101" s="23" t="s">
        <v>1476</v>
      </c>
      <c r="N101" s="23" t="s">
        <v>1290</v>
      </c>
    </row>
    <row r="102" spans="1:14">
      <c r="A102" s="23">
        <v>100</v>
      </c>
      <c r="B102" s="23" t="s">
        <v>1477</v>
      </c>
      <c r="C102" s="23" t="s">
        <v>2419</v>
      </c>
      <c r="D102" s="23" t="s">
        <v>14</v>
      </c>
      <c r="E102" s="31">
        <v>11</v>
      </c>
      <c r="F102" s="31">
        <v>19</v>
      </c>
      <c r="G102" s="32">
        <v>20.45</v>
      </c>
      <c r="H102" s="31">
        <v>-14</v>
      </c>
      <c r="I102" s="31">
        <v>46</v>
      </c>
      <c r="J102" s="32">
        <v>42.7</v>
      </c>
      <c r="K102" s="33">
        <v>4.68</v>
      </c>
      <c r="L102" s="33">
        <v>3.56</v>
      </c>
      <c r="M102" s="23" t="s">
        <v>1381</v>
      </c>
      <c r="N102" s="23" t="s">
        <v>1398</v>
      </c>
    </row>
    <row r="103" spans="1:14">
      <c r="A103" s="23">
        <v>101</v>
      </c>
      <c r="B103" s="23" t="s">
        <v>1478</v>
      </c>
      <c r="C103" s="23" t="s">
        <v>2420</v>
      </c>
      <c r="D103" s="23" t="s">
        <v>14</v>
      </c>
      <c r="E103" s="31">
        <v>12</v>
      </c>
      <c r="F103" s="31">
        <v>15</v>
      </c>
      <c r="G103" s="32">
        <v>8.7200000000000006</v>
      </c>
      <c r="H103" s="31">
        <v>-58</v>
      </c>
      <c r="I103" s="31">
        <v>44</v>
      </c>
      <c r="J103" s="32">
        <v>56.1</v>
      </c>
      <c r="K103" s="33">
        <v>2.5870000000000002</v>
      </c>
      <c r="L103" s="33">
        <v>2.7749999999999999</v>
      </c>
      <c r="M103" s="23" t="s">
        <v>1322</v>
      </c>
      <c r="N103" s="23" t="s">
        <v>1296</v>
      </c>
    </row>
    <row r="104" spans="1:14">
      <c r="A104" s="23">
        <v>102</v>
      </c>
      <c r="B104" s="23" t="s">
        <v>1479</v>
      </c>
      <c r="C104" s="23" t="s">
        <v>2421</v>
      </c>
      <c r="D104" s="23" t="s">
        <v>14</v>
      </c>
      <c r="E104" s="31">
        <v>19</v>
      </c>
      <c r="F104" s="31">
        <v>12</v>
      </c>
      <c r="G104" s="32">
        <v>33.299999999999997</v>
      </c>
      <c r="H104" s="31">
        <v>67</v>
      </c>
      <c r="I104" s="31">
        <v>39</v>
      </c>
      <c r="J104" s="32">
        <v>41.5</v>
      </c>
      <c r="K104" s="33">
        <v>4.08</v>
      </c>
      <c r="L104" s="33">
        <v>3.0819999999999999</v>
      </c>
      <c r="M104" s="23" t="s">
        <v>1272</v>
      </c>
      <c r="N104" s="23" t="s">
        <v>1303</v>
      </c>
    </row>
    <row r="105" spans="1:14">
      <c r="A105" s="23">
        <v>103</v>
      </c>
      <c r="B105" s="23" t="s">
        <v>1480</v>
      </c>
      <c r="C105" s="23" t="s">
        <v>2422</v>
      </c>
      <c r="D105" s="23" t="s">
        <v>14</v>
      </c>
      <c r="E105" s="31">
        <v>17</v>
      </c>
      <c r="F105" s="31">
        <v>15</v>
      </c>
      <c r="G105" s="32">
        <v>1.91</v>
      </c>
      <c r="H105" s="31">
        <v>24</v>
      </c>
      <c r="I105" s="31">
        <v>50</v>
      </c>
      <c r="J105" s="32">
        <v>21.1</v>
      </c>
      <c r="K105" s="33">
        <v>3.2170000000000001</v>
      </c>
      <c r="L105" s="33">
        <v>3.1259999999999999</v>
      </c>
      <c r="M105" s="23" t="s">
        <v>1481</v>
      </c>
      <c r="N105" s="23" t="s">
        <v>1303</v>
      </c>
    </row>
    <row r="106" spans="1:14">
      <c r="A106" s="23">
        <v>104</v>
      </c>
      <c r="B106" s="23" t="s">
        <v>1482</v>
      </c>
      <c r="C106" s="23" t="s">
        <v>2423</v>
      </c>
      <c r="D106" s="23" t="s">
        <v>14</v>
      </c>
      <c r="E106" s="31">
        <v>5</v>
      </c>
      <c r="F106" s="31">
        <v>51</v>
      </c>
      <c r="G106" s="32">
        <v>19.3</v>
      </c>
      <c r="H106" s="31">
        <v>-20</v>
      </c>
      <c r="I106" s="31">
        <v>52</v>
      </c>
      <c r="J106" s="32">
        <v>44.7</v>
      </c>
      <c r="K106" s="33">
        <v>4.8</v>
      </c>
      <c r="L106" s="33">
        <v>3.81</v>
      </c>
      <c r="M106" s="23" t="s">
        <v>1483</v>
      </c>
      <c r="N106" s="23" t="s">
        <v>1398</v>
      </c>
    </row>
    <row r="107" spans="1:14">
      <c r="A107" s="23">
        <v>105</v>
      </c>
      <c r="B107" s="23" t="s">
        <v>1484</v>
      </c>
      <c r="C107" s="23" t="s">
        <v>2424</v>
      </c>
      <c r="D107" s="23" t="s">
        <v>14</v>
      </c>
      <c r="E107" s="31">
        <v>15</v>
      </c>
      <c r="F107" s="31">
        <v>21</v>
      </c>
      <c r="G107" s="32">
        <v>22.32</v>
      </c>
      <c r="H107" s="31">
        <v>-40</v>
      </c>
      <c r="I107" s="31">
        <v>38</v>
      </c>
      <c r="J107" s="32">
        <v>51.1</v>
      </c>
      <c r="K107" s="33">
        <v>3.008</v>
      </c>
      <c r="L107" s="33">
        <v>3.2029999999999998</v>
      </c>
      <c r="M107" s="23" t="s">
        <v>1485</v>
      </c>
      <c r="N107" s="23" t="s">
        <v>1296</v>
      </c>
    </row>
    <row r="108" spans="1:14">
      <c r="A108" s="23">
        <v>106</v>
      </c>
      <c r="B108" s="23" t="s">
        <v>1486</v>
      </c>
      <c r="C108" s="23" t="s">
        <v>2425</v>
      </c>
      <c r="D108" s="23" t="s">
        <v>14</v>
      </c>
      <c r="E108" s="31">
        <v>1</v>
      </c>
      <c r="F108" s="31">
        <v>31</v>
      </c>
      <c r="G108" s="32">
        <v>15.1</v>
      </c>
      <c r="H108" s="31">
        <v>-49</v>
      </c>
      <c r="I108" s="31">
        <v>4</v>
      </c>
      <c r="J108" s="32">
        <v>21.7</v>
      </c>
      <c r="K108" s="33">
        <v>4.9400000000000004</v>
      </c>
      <c r="L108" s="33">
        <v>3.9489999999999998</v>
      </c>
      <c r="M108" s="23" t="s">
        <v>1272</v>
      </c>
      <c r="N108" s="23" t="s">
        <v>1398</v>
      </c>
    </row>
    <row r="109" spans="1:14">
      <c r="A109" s="23">
        <v>107</v>
      </c>
      <c r="B109" s="23" t="s">
        <v>1487</v>
      </c>
      <c r="C109" s="23" t="s">
        <v>2426</v>
      </c>
      <c r="D109" s="23" t="s">
        <v>14</v>
      </c>
      <c r="E109" s="31">
        <v>18</v>
      </c>
      <c r="F109" s="31">
        <v>20</v>
      </c>
      <c r="G109" s="32">
        <v>59.64</v>
      </c>
      <c r="H109" s="31">
        <v>-29</v>
      </c>
      <c r="I109" s="31">
        <v>49</v>
      </c>
      <c r="J109" s="32">
        <v>41.2</v>
      </c>
      <c r="K109" s="33">
        <v>4.1239999999999997</v>
      </c>
      <c r="L109" s="33">
        <v>2.71</v>
      </c>
      <c r="M109" s="23" t="s">
        <v>1488</v>
      </c>
      <c r="N109" s="23" t="s">
        <v>1303</v>
      </c>
    </row>
    <row r="110" spans="1:14">
      <c r="A110" s="23">
        <v>108</v>
      </c>
      <c r="B110" s="23" t="s">
        <v>1489</v>
      </c>
      <c r="C110" s="23" t="s">
        <v>2427</v>
      </c>
      <c r="D110" s="23" t="s">
        <v>14</v>
      </c>
      <c r="E110" s="31">
        <v>4</v>
      </c>
      <c r="F110" s="31">
        <v>22</v>
      </c>
      <c r="G110" s="32">
        <v>56.09</v>
      </c>
      <c r="H110" s="31">
        <v>17</v>
      </c>
      <c r="I110" s="31">
        <v>32</v>
      </c>
      <c r="J110" s="32">
        <v>33.1</v>
      </c>
      <c r="K110" s="33">
        <v>4.7469999999999999</v>
      </c>
      <c r="L110" s="33">
        <v>3.7640000000000002</v>
      </c>
      <c r="M110" s="23" t="s">
        <v>1381</v>
      </c>
      <c r="N110" s="23" t="s">
        <v>1290</v>
      </c>
    </row>
    <row r="111" spans="1:14">
      <c r="A111" s="23">
        <v>109</v>
      </c>
      <c r="B111" s="23" t="s">
        <v>1490</v>
      </c>
      <c r="C111" s="23" t="s">
        <v>2428</v>
      </c>
      <c r="D111" s="23" t="s">
        <v>14</v>
      </c>
      <c r="E111" s="31">
        <v>16</v>
      </c>
      <c r="F111" s="31">
        <v>15</v>
      </c>
      <c r="G111" s="32">
        <v>26.27</v>
      </c>
      <c r="H111" s="31">
        <v>-63</v>
      </c>
      <c r="I111" s="31">
        <v>41</v>
      </c>
      <c r="J111" s="32">
        <v>8.5</v>
      </c>
      <c r="K111" s="33">
        <v>4.9560000000000004</v>
      </c>
      <c r="L111" s="33">
        <v>3.8580000000000001</v>
      </c>
      <c r="M111" s="23" t="s">
        <v>1491</v>
      </c>
      <c r="N111" s="23" t="s">
        <v>1303</v>
      </c>
    </row>
    <row r="112" spans="1:14">
      <c r="A112" s="23">
        <v>110</v>
      </c>
      <c r="B112" s="23" t="s">
        <v>1492</v>
      </c>
      <c r="C112" s="23" t="s">
        <v>2429</v>
      </c>
      <c r="D112" s="23" t="s">
        <v>14</v>
      </c>
      <c r="E112" s="31">
        <v>8</v>
      </c>
      <c r="F112" s="31">
        <v>44</v>
      </c>
      <c r="G112" s="32">
        <v>42.23</v>
      </c>
      <c r="H112" s="31">
        <v>-54</v>
      </c>
      <c r="I112" s="31">
        <v>42</v>
      </c>
      <c r="J112" s="32">
        <v>31.8</v>
      </c>
      <c r="K112" s="33">
        <v>2</v>
      </c>
      <c r="L112" s="33">
        <v>1.95</v>
      </c>
      <c r="M112" s="23" t="s">
        <v>1316</v>
      </c>
      <c r="N112" s="23" t="s">
        <v>1493</v>
      </c>
    </row>
    <row r="113" spans="1:15">
      <c r="A113" s="23">
        <v>111</v>
      </c>
      <c r="B113" s="23" t="s">
        <v>1494</v>
      </c>
      <c r="C113" s="23" t="s">
        <v>2430</v>
      </c>
      <c r="D113" s="23" t="s">
        <v>14</v>
      </c>
      <c r="E113" s="31">
        <v>7</v>
      </c>
      <c r="F113" s="31">
        <v>16</v>
      </c>
      <c r="G113" s="32">
        <v>49.82</v>
      </c>
      <c r="H113" s="31">
        <v>-67</v>
      </c>
      <c r="I113" s="31">
        <v>57</v>
      </c>
      <c r="J113" s="32">
        <v>25.7</v>
      </c>
      <c r="K113" s="33">
        <v>4.7279999999999998</v>
      </c>
      <c r="L113" s="33">
        <v>3.976</v>
      </c>
      <c r="M113" s="23" t="s">
        <v>1495</v>
      </c>
      <c r="N113" s="23" t="s">
        <v>1273</v>
      </c>
    </row>
    <row r="114" spans="1:15">
      <c r="A114" s="23">
        <v>112</v>
      </c>
      <c r="B114" s="23" t="s">
        <v>1496</v>
      </c>
      <c r="C114" s="23" t="s">
        <v>2431</v>
      </c>
      <c r="D114" s="23" t="s">
        <v>14</v>
      </c>
      <c r="E114" s="31">
        <v>20</v>
      </c>
      <c r="F114" s="31">
        <v>47</v>
      </c>
      <c r="G114" s="32">
        <v>40.549999999999997</v>
      </c>
      <c r="H114" s="31">
        <v>-9</v>
      </c>
      <c r="I114" s="31">
        <v>29</v>
      </c>
      <c r="J114" s="32">
        <v>44.8</v>
      </c>
      <c r="K114" s="33">
        <v>3.7829999999999999</v>
      </c>
      <c r="L114" s="33">
        <v>3.77</v>
      </c>
      <c r="M114" s="23" t="s">
        <v>1497</v>
      </c>
      <c r="N114" s="23" t="s">
        <v>1498</v>
      </c>
    </row>
    <row r="115" spans="1:15">
      <c r="A115" s="23">
        <v>113</v>
      </c>
      <c r="B115" s="23" t="s">
        <v>1499</v>
      </c>
      <c r="C115" s="23" t="s">
        <v>2432</v>
      </c>
      <c r="D115" s="23" t="s">
        <v>14</v>
      </c>
      <c r="E115" s="31">
        <v>1</v>
      </c>
      <c r="F115" s="31">
        <v>54</v>
      </c>
      <c r="G115" s="32">
        <v>23.73</v>
      </c>
      <c r="H115" s="31">
        <v>63</v>
      </c>
      <c r="I115" s="31">
        <v>40</v>
      </c>
      <c r="J115" s="32">
        <v>12.4</v>
      </c>
      <c r="K115" s="33">
        <v>3.218</v>
      </c>
      <c r="L115" s="33">
        <v>3.3420000000000001</v>
      </c>
      <c r="M115" s="23" t="s">
        <v>1500</v>
      </c>
      <c r="N115" s="23" t="s">
        <v>1362</v>
      </c>
    </row>
    <row r="116" spans="1:15">
      <c r="A116" s="23">
        <v>114</v>
      </c>
      <c r="B116" s="23" t="s">
        <v>1501</v>
      </c>
      <c r="C116" s="23" t="s">
        <v>2433</v>
      </c>
      <c r="D116" s="23" t="s">
        <v>14</v>
      </c>
      <c r="E116" s="31">
        <v>13</v>
      </c>
      <c r="F116" s="31">
        <v>39</v>
      </c>
      <c r="G116" s="32">
        <v>53.26</v>
      </c>
      <c r="H116" s="31">
        <v>-53</v>
      </c>
      <c r="I116" s="31">
        <v>27</v>
      </c>
      <c r="J116" s="32">
        <v>59</v>
      </c>
      <c r="K116" s="33">
        <v>2.0979999999999999</v>
      </c>
      <c r="L116" s="33">
        <v>2.2650000000000001</v>
      </c>
      <c r="M116" s="23" t="s">
        <v>1298</v>
      </c>
      <c r="N116" s="23" t="s">
        <v>1296</v>
      </c>
    </row>
    <row r="117" spans="1:15">
      <c r="A117" s="23">
        <v>115</v>
      </c>
      <c r="B117" s="23" t="s">
        <v>1502</v>
      </c>
      <c r="C117" s="23" t="s">
        <v>2434</v>
      </c>
      <c r="D117" s="23" t="s">
        <v>14</v>
      </c>
      <c r="E117" s="31">
        <v>5</v>
      </c>
      <c r="F117" s="31">
        <v>31</v>
      </c>
      <c r="G117" s="32">
        <v>12.76</v>
      </c>
      <c r="H117" s="31">
        <v>-35</v>
      </c>
      <c r="I117" s="31">
        <v>28</v>
      </c>
      <c r="J117" s="32">
        <v>13.9</v>
      </c>
      <c r="K117" s="33">
        <v>5.0170000000000003</v>
      </c>
      <c r="L117" s="33">
        <v>3.875</v>
      </c>
      <c r="M117" s="23" t="s">
        <v>1503</v>
      </c>
      <c r="N117" s="23" t="s">
        <v>1273</v>
      </c>
    </row>
    <row r="118" spans="1:15">
      <c r="A118" s="23">
        <v>116</v>
      </c>
      <c r="B118" s="23" t="s">
        <v>1504</v>
      </c>
      <c r="C118" s="23" t="s">
        <v>2435</v>
      </c>
      <c r="D118" s="23" t="s">
        <v>14</v>
      </c>
      <c r="E118" s="31">
        <v>20</v>
      </c>
      <c r="F118" s="31">
        <v>46</v>
      </c>
      <c r="G118" s="32">
        <v>12.68</v>
      </c>
      <c r="H118" s="31">
        <v>33</v>
      </c>
      <c r="I118" s="31">
        <v>58</v>
      </c>
      <c r="J118" s="32">
        <v>12.9</v>
      </c>
      <c r="K118" s="33">
        <v>3.49</v>
      </c>
      <c r="L118" s="33">
        <v>2.5</v>
      </c>
      <c r="M118" s="23" t="s">
        <v>1381</v>
      </c>
      <c r="N118" s="23" t="s">
        <v>1398</v>
      </c>
    </row>
    <row r="119" spans="1:15">
      <c r="A119" s="23">
        <v>117</v>
      </c>
      <c r="B119" s="23" t="s">
        <v>1505</v>
      </c>
      <c r="C119" s="23" t="s">
        <v>2436</v>
      </c>
      <c r="D119" s="23" t="s">
        <v>14</v>
      </c>
      <c r="E119" s="31">
        <v>22</v>
      </c>
      <c r="F119" s="31">
        <v>48</v>
      </c>
      <c r="G119" s="32">
        <v>33.299999999999997</v>
      </c>
      <c r="H119" s="31">
        <v>-51</v>
      </c>
      <c r="I119" s="31">
        <v>19</v>
      </c>
      <c r="J119" s="32">
        <v>0.7</v>
      </c>
      <c r="K119" s="33">
        <v>3.5819999999999999</v>
      </c>
      <c r="L119" s="33">
        <v>3.4889999999999999</v>
      </c>
      <c r="M119" s="23" t="s">
        <v>1314</v>
      </c>
      <c r="N119" s="23" t="s">
        <v>1273</v>
      </c>
    </row>
    <row r="120" spans="1:15">
      <c r="A120" s="23">
        <v>118</v>
      </c>
      <c r="B120" s="23" t="s">
        <v>1506</v>
      </c>
      <c r="C120" s="23" t="s">
        <v>2437</v>
      </c>
      <c r="D120" s="23" t="s">
        <v>14</v>
      </c>
      <c r="E120" s="31">
        <v>15</v>
      </c>
      <c r="F120" s="31">
        <v>22</v>
      </c>
      <c r="G120" s="32">
        <v>40.869999999999997</v>
      </c>
      <c r="H120" s="31">
        <v>-44</v>
      </c>
      <c r="I120" s="31">
        <v>41</v>
      </c>
      <c r="J120" s="32">
        <v>22.6</v>
      </c>
      <c r="K120" s="33">
        <v>3.198</v>
      </c>
      <c r="L120" s="33">
        <v>3.367</v>
      </c>
      <c r="M120" s="23" t="s">
        <v>1411</v>
      </c>
      <c r="N120" s="23" t="s">
        <v>1290</v>
      </c>
    </row>
    <row r="121" spans="1:15">
      <c r="A121" s="23">
        <v>119</v>
      </c>
      <c r="B121" s="23" t="s">
        <v>1507</v>
      </c>
      <c r="C121" s="23" t="s">
        <v>2438</v>
      </c>
      <c r="D121" s="23" t="s">
        <v>14</v>
      </c>
      <c r="E121" s="31">
        <v>16</v>
      </c>
      <c r="F121" s="31">
        <v>18</v>
      </c>
      <c r="G121" s="32">
        <v>19.29</v>
      </c>
      <c r="H121" s="31">
        <v>-4</v>
      </c>
      <c r="I121" s="31">
        <v>41</v>
      </c>
      <c r="J121" s="32">
        <v>33</v>
      </c>
      <c r="K121" s="33">
        <v>4.2009999999999996</v>
      </c>
      <c r="L121" s="33">
        <v>3.24</v>
      </c>
      <c r="M121" s="23" t="s">
        <v>1508</v>
      </c>
      <c r="N121" s="23" t="s">
        <v>1303</v>
      </c>
    </row>
    <row r="122" spans="1:15">
      <c r="A122" s="23">
        <v>120</v>
      </c>
      <c r="B122" s="23" t="s">
        <v>1509</v>
      </c>
      <c r="C122" s="23" t="s">
        <v>2439</v>
      </c>
      <c r="D122" s="23" t="s">
        <v>14</v>
      </c>
      <c r="E122" s="31">
        <v>20</v>
      </c>
      <c r="F122" s="31">
        <v>0</v>
      </c>
      <c r="G122" s="32">
        <v>35.549999999999997</v>
      </c>
      <c r="H122" s="31">
        <v>-72</v>
      </c>
      <c r="I122" s="31">
        <v>54</v>
      </c>
      <c r="J122" s="32">
        <v>37.799999999999997</v>
      </c>
      <c r="K122" s="33">
        <v>3.944</v>
      </c>
      <c r="L122" s="33">
        <v>3.95</v>
      </c>
      <c r="M122" s="23" t="s">
        <v>1300</v>
      </c>
      <c r="N122" s="23" t="s">
        <v>1362</v>
      </c>
    </row>
    <row r="123" spans="1:15">
      <c r="A123" s="23">
        <v>121</v>
      </c>
      <c r="B123" s="23" t="s">
        <v>1510</v>
      </c>
      <c r="C123" s="23" t="s">
        <v>2440</v>
      </c>
      <c r="D123" s="23" t="s">
        <v>14</v>
      </c>
      <c r="E123" s="31">
        <v>0</v>
      </c>
      <c r="F123" s="31">
        <v>9</v>
      </c>
      <c r="G123" s="32">
        <v>24.64</v>
      </c>
      <c r="H123" s="31">
        <v>-45</v>
      </c>
      <c r="I123" s="31">
        <v>44</v>
      </c>
      <c r="J123" s="32">
        <v>50.7</v>
      </c>
      <c r="K123" s="33">
        <v>4.91</v>
      </c>
      <c r="L123" s="33">
        <v>3.88</v>
      </c>
      <c r="M123" s="23" t="s">
        <v>1381</v>
      </c>
      <c r="N123" s="23" t="s">
        <v>1398</v>
      </c>
    </row>
    <row r="124" spans="1:15">
      <c r="A124" s="42">
        <v>122</v>
      </c>
      <c r="B124" s="42" t="s">
        <v>1511</v>
      </c>
      <c r="C124" s="42" t="s">
        <v>2441</v>
      </c>
      <c r="D124" s="42" t="s">
        <v>14</v>
      </c>
      <c r="E124" s="43">
        <v>15</v>
      </c>
      <c r="F124" s="43">
        <v>50</v>
      </c>
      <c r="G124" s="44">
        <v>48.97</v>
      </c>
      <c r="H124" s="43">
        <v>4</v>
      </c>
      <c r="I124" s="43">
        <v>28</v>
      </c>
      <c r="J124" s="44">
        <v>39.799999999999997</v>
      </c>
      <c r="K124" s="45">
        <v>3.859</v>
      </c>
      <c r="L124" s="45">
        <v>3.7130000000000001</v>
      </c>
      <c r="M124" s="42" t="s">
        <v>1512</v>
      </c>
      <c r="N124" s="42" t="s">
        <v>1273</v>
      </c>
      <c r="O124" s="46" t="s">
        <v>1216</v>
      </c>
    </row>
    <row r="125" spans="1:15">
      <c r="A125" s="23">
        <v>123</v>
      </c>
      <c r="B125" s="23" t="s">
        <v>1513</v>
      </c>
      <c r="C125" s="23" t="s">
        <v>2442</v>
      </c>
      <c r="D125" s="23" t="s">
        <v>14</v>
      </c>
      <c r="E125" s="31">
        <v>4</v>
      </c>
      <c r="F125" s="31">
        <v>28</v>
      </c>
      <c r="G125" s="32">
        <v>37</v>
      </c>
      <c r="H125" s="31">
        <v>19</v>
      </c>
      <c r="I125" s="31">
        <v>10</v>
      </c>
      <c r="J125" s="32">
        <v>49.6</v>
      </c>
      <c r="K125" s="33">
        <v>4.5490000000000004</v>
      </c>
      <c r="L125" s="33">
        <v>3.54</v>
      </c>
      <c r="M125" s="23" t="s">
        <v>1302</v>
      </c>
      <c r="N125" s="23" t="s">
        <v>1303</v>
      </c>
    </row>
    <row r="126" spans="1:15">
      <c r="A126" s="23">
        <v>124</v>
      </c>
      <c r="B126" s="23" t="s">
        <v>1514</v>
      </c>
      <c r="C126" s="23" t="s">
        <v>2443</v>
      </c>
      <c r="D126" s="23" t="s">
        <v>14</v>
      </c>
      <c r="E126" s="31">
        <v>16</v>
      </c>
      <c r="F126" s="31">
        <v>49</v>
      </c>
      <c r="G126" s="32">
        <v>47.16</v>
      </c>
      <c r="H126" s="31">
        <v>-59</v>
      </c>
      <c r="I126" s="31">
        <v>2</v>
      </c>
      <c r="J126" s="32">
        <v>29</v>
      </c>
      <c r="K126" s="33">
        <v>5.3769999999999998</v>
      </c>
      <c r="L126" s="33">
        <v>3.78</v>
      </c>
      <c r="M126" s="23" t="s">
        <v>1515</v>
      </c>
      <c r="N126" s="23" t="s">
        <v>1303</v>
      </c>
    </row>
    <row r="127" spans="1:15">
      <c r="A127" s="23">
        <v>125</v>
      </c>
      <c r="B127" s="23" t="s">
        <v>1516</v>
      </c>
      <c r="C127" s="23" t="s">
        <v>2444</v>
      </c>
      <c r="D127" s="23" t="s">
        <v>14</v>
      </c>
      <c r="E127" s="31">
        <v>14</v>
      </c>
      <c r="F127" s="31">
        <v>35</v>
      </c>
      <c r="G127" s="32">
        <v>30.42</v>
      </c>
      <c r="H127" s="31">
        <v>-42</v>
      </c>
      <c r="I127" s="31">
        <v>9</v>
      </c>
      <c r="J127" s="32">
        <v>28.2</v>
      </c>
      <c r="K127" s="33">
        <v>2.1680000000000001</v>
      </c>
      <c r="L127" s="33">
        <v>2.3220000000000001</v>
      </c>
      <c r="M127" s="23" t="s">
        <v>1517</v>
      </c>
      <c r="N127" s="23" t="s">
        <v>1392</v>
      </c>
    </row>
    <row r="128" spans="1:15">
      <c r="A128" s="37">
        <v>126</v>
      </c>
      <c r="B128" s="37" t="s">
        <v>1518</v>
      </c>
      <c r="C128" s="37" t="s">
        <v>2445</v>
      </c>
      <c r="D128" s="37" t="s">
        <v>14</v>
      </c>
      <c r="E128" s="38">
        <v>20</v>
      </c>
      <c r="F128" s="38">
        <v>45</v>
      </c>
      <c r="G128" s="39">
        <v>17.38</v>
      </c>
      <c r="H128" s="38">
        <v>61</v>
      </c>
      <c r="I128" s="38">
        <v>50</v>
      </c>
      <c r="J128" s="39">
        <v>19.600000000000001</v>
      </c>
      <c r="K128" s="40">
        <v>4.3499999999999996</v>
      </c>
      <c r="L128" s="40">
        <v>3.41</v>
      </c>
      <c r="M128" s="37" t="s">
        <v>1519</v>
      </c>
      <c r="N128" s="37" t="s">
        <v>1398</v>
      </c>
      <c r="O128" s="41" t="s">
        <v>191</v>
      </c>
    </row>
    <row r="129" spans="1:15">
      <c r="A129" s="23">
        <v>127</v>
      </c>
      <c r="B129" s="23" t="s">
        <v>1520</v>
      </c>
      <c r="C129" s="23" t="s">
        <v>2446</v>
      </c>
      <c r="D129" s="23" t="s">
        <v>14</v>
      </c>
      <c r="E129" s="31">
        <v>1</v>
      </c>
      <c r="F129" s="31">
        <v>8</v>
      </c>
      <c r="G129" s="32">
        <v>35.39</v>
      </c>
      <c r="H129" s="31">
        <v>-10</v>
      </c>
      <c r="I129" s="31">
        <v>10</v>
      </c>
      <c r="J129" s="32">
        <v>56.2</v>
      </c>
      <c r="K129" s="33">
        <v>4.6100000000000003</v>
      </c>
      <c r="L129" s="33">
        <v>3.45</v>
      </c>
      <c r="M129" s="23" t="s">
        <v>1521</v>
      </c>
      <c r="N129" s="23" t="s">
        <v>1398</v>
      </c>
    </row>
    <row r="130" spans="1:15">
      <c r="A130" s="23">
        <v>128</v>
      </c>
      <c r="B130" s="23" t="s">
        <v>1522</v>
      </c>
      <c r="C130" s="23" t="s">
        <v>2447</v>
      </c>
      <c r="D130" s="23" t="s">
        <v>14</v>
      </c>
      <c r="E130" s="31">
        <v>5</v>
      </c>
      <c r="F130" s="31">
        <v>59</v>
      </c>
      <c r="G130" s="32">
        <v>8.81</v>
      </c>
      <c r="H130" s="31">
        <v>-42</v>
      </c>
      <c r="I130" s="31">
        <v>48</v>
      </c>
      <c r="J130" s="32">
        <v>54.5</v>
      </c>
      <c r="K130" s="33">
        <v>5.0960000000000001</v>
      </c>
      <c r="L130" s="33">
        <v>3.9460000000000002</v>
      </c>
      <c r="M130" s="23" t="s">
        <v>1381</v>
      </c>
      <c r="N130" s="23" t="s">
        <v>1273</v>
      </c>
    </row>
    <row r="131" spans="1:15">
      <c r="A131" s="23">
        <v>129</v>
      </c>
      <c r="B131" s="23" t="s">
        <v>1523</v>
      </c>
      <c r="C131" s="23" t="s">
        <v>2448</v>
      </c>
      <c r="D131" s="23" t="s">
        <v>14</v>
      </c>
      <c r="E131" s="31">
        <v>19</v>
      </c>
      <c r="F131" s="31">
        <v>56</v>
      </c>
      <c r="G131" s="32">
        <v>18.37</v>
      </c>
      <c r="H131" s="31">
        <v>35</v>
      </c>
      <c r="I131" s="31">
        <v>5</v>
      </c>
      <c r="J131" s="32">
        <v>0.3</v>
      </c>
      <c r="K131" s="33">
        <v>4.9210000000000003</v>
      </c>
      <c r="L131" s="33">
        <v>3.9089999999999998</v>
      </c>
      <c r="M131" s="23" t="s">
        <v>1381</v>
      </c>
      <c r="N131" s="23" t="s">
        <v>1303</v>
      </c>
    </row>
    <row r="132" spans="1:15">
      <c r="A132" s="25">
        <v>130</v>
      </c>
      <c r="B132" s="25" t="s">
        <v>1524</v>
      </c>
      <c r="C132" s="25" t="s">
        <v>2449</v>
      </c>
      <c r="D132" s="25" t="s">
        <v>14</v>
      </c>
      <c r="E132" s="34">
        <v>5</v>
      </c>
      <c r="F132" s="34">
        <v>56</v>
      </c>
      <c r="G132" s="35">
        <v>24.29</v>
      </c>
      <c r="H132" s="34">
        <v>-14</v>
      </c>
      <c r="I132" s="34">
        <v>10</v>
      </c>
      <c r="J132" s="35">
        <v>3.7</v>
      </c>
      <c r="K132" s="36">
        <v>4.0220000000000002</v>
      </c>
      <c r="L132" s="36">
        <v>3.7189999999999999</v>
      </c>
      <c r="M132" s="25" t="s">
        <v>1525</v>
      </c>
      <c r="N132" s="25" t="s">
        <v>1273</v>
      </c>
      <c r="O132" s="26" t="s">
        <v>1255</v>
      </c>
    </row>
    <row r="133" spans="1:15">
      <c r="A133" s="23">
        <v>131</v>
      </c>
      <c r="B133" s="23" t="s">
        <v>1526</v>
      </c>
      <c r="C133" s="23" t="s">
        <v>2450</v>
      </c>
      <c r="D133" s="23" t="s">
        <v>14</v>
      </c>
      <c r="E133" s="31">
        <v>16</v>
      </c>
      <c r="F133" s="31">
        <v>0</v>
      </c>
      <c r="G133" s="32">
        <v>7.33</v>
      </c>
      <c r="H133" s="31">
        <v>-38</v>
      </c>
      <c r="I133" s="31">
        <v>23</v>
      </c>
      <c r="J133" s="32">
        <v>48.1</v>
      </c>
      <c r="K133" s="33">
        <v>3.2109999999999999</v>
      </c>
      <c r="L133" s="33">
        <v>3.4119999999999999</v>
      </c>
      <c r="M133" s="23" t="s">
        <v>1527</v>
      </c>
      <c r="N133" s="23" t="s">
        <v>1303</v>
      </c>
    </row>
    <row r="134" spans="1:15">
      <c r="A134" s="23">
        <v>132</v>
      </c>
      <c r="B134" s="23" t="s">
        <v>1528</v>
      </c>
      <c r="C134" s="23" t="s">
        <v>2451</v>
      </c>
      <c r="D134" s="23" t="s">
        <v>14</v>
      </c>
      <c r="E134" s="31">
        <v>17</v>
      </c>
      <c r="F134" s="31">
        <v>45</v>
      </c>
      <c r="G134" s="32">
        <v>43.99</v>
      </c>
      <c r="H134" s="31">
        <v>-64</v>
      </c>
      <c r="I134" s="31">
        <v>43</v>
      </c>
      <c r="J134" s="32">
        <v>25.9</v>
      </c>
      <c r="K134" s="33">
        <v>4.79</v>
      </c>
      <c r="L134" s="33">
        <v>3.597</v>
      </c>
      <c r="M134" s="23" t="s">
        <v>1529</v>
      </c>
      <c r="N134" s="23" t="s">
        <v>1273</v>
      </c>
    </row>
    <row r="135" spans="1:15">
      <c r="A135" s="23">
        <v>133</v>
      </c>
      <c r="B135" s="23" t="s">
        <v>1530</v>
      </c>
      <c r="C135" s="23" t="s">
        <v>2452</v>
      </c>
      <c r="D135" s="23" t="s">
        <v>14</v>
      </c>
      <c r="E135" s="31">
        <v>22</v>
      </c>
      <c r="F135" s="31">
        <v>43</v>
      </c>
      <c r="G135" s="32">
        <v>0.14000000000000001</v>
      </c>
      <c r="H135" s="31">
        <v>30</v>
      </c>
      <c r="I135" s="31">
        <v>13</v>
      </c>
      <c r="J135" s="32">
        <v>16.5</v>
      </c>
      <c r="K135" s="33">
        <v>3.782</v>
      </c>
      <c r="L135" s="33">
        <v>2.948</v>
      </c>
      <c r="M135" s="23" t="s">
        <v>1531</v>
      </c>
      <c r="N135" s="23" t="s">
        <v>1290</v>
      </c>
    </row>
    <row r="136" spans="1:15">
      <c r="A136" s="23">
        <v>134</v>
      </c>
      <c r="B136" s="23" t="s">
        <v>1532</v>
      </c>
      <c r="C136" s="23" t="s">
        <v>2453</v>
      </c>
      <c r="D136" s="23" t="s">
        <v>14</v>
      </c>
      <c r="E136" s="31">
        <v>2</v>
      </c>
      <c r="F136" s="31">
        <v>50</v>
      </c>
      <c r="G136" s="32">
        <v>41.81</v>
      </c>
      <c r="H136" s="31">
        <v>55</v>
      </c>
      <c r="I136" s="31">
        <v>53</v>
      </c>
      <c r="J136" s="32">
        <v>43.8</v>
      </c>
      <c r="K136" s="33">
        <v>5.4569999999999999</v>
      </c>
      <c r="L136" s="33">
        <v>3.774</v>
      </c>
      <c r="M136" s="23" t="s">
        <v>1533</v>
      </c>
      <c r="N136" s="23" t="s">
        <v>1303</v>
      </c>
    </row>
    <row r="137" spans="1:15">
      <c r="A137" s="23">
        <v>135</v>
      </c>
      <c r="B137" s="23" t="s">
        <v>1534</v>
      </c>
      <c r="C137" s="23" t="s">
        <v>2454</v>
      </c>
      <c r="D137" s="23" t="s">
        <v>14</v>
      </c>
      <c r="E137" s="31">
        <v>17</v>
      </c>
      <c r="F137" s="31">
        <v>12</v>
      </c>
      <c r="G137" s="32">
        <v>9.19</v>
      </c>
      <c r="H137" s="31">
        <v>-43</v>
      </c>
      <c r="I137" s="31">
        <v>14</v>
      </c>
      <c r="J137" s="32">
        <v>21.1</v>
      </c>
      <c r="K137" s="33">
        <v>3.74</v>
      </c>
      <c r="L137" s="33">
        <v>3.33</v>
      </c>
      <c r="M137" s="23" t="s">
        <v>1535</v>
      </c>
      <c r="N137" s="23" t="s">
        <v>1398</v>
      </c>
    </row>
    <row r="138" spans="1:15">
      <c r="A138" s="23">
        <v>136</v>
      </c>
      <c r="B138" s="23" t="s">
        <v>1536</v>
      </c>
      <c r="C138" s="23" t="s">
        <v>2455</v>
      </c>
      <c r="D138" s="23" t="s">
        <v>14</v>
      </c>
      <c r="E138" s="31">
        <v>16</v>
      </c>
      <c r="F138" s="31">
        <v>33</v>
      </c>
      <c r="G138" s="32">
        <v>27.08</v>
      </c>
      <c r="H138" s="31">
        <v>-78</v>
      </c>
      <c r="I138" s="31">
        <v>53</v>
      </c>
      <c r="J138" s="32">
        <v>49.7</v>
      </c>
      <c r="K138" s="33">
        <v>4.7770000000000001</v>
      </c>
      <c r="L138" s="33">
        <v>3.8719999999999999</v>
      </c>
      <c r="M138" s="23" t="s">
        <v>1272</v>
      </c>
      <c r="N138" s="23" t="s">
        <v>1273</v>
      </c>
    </row>
    <row r="139" spans="1:15">
      <c r="A139" s="23">
        <v>137</v>
      </c>
      <c r="B139" s="23" t="s">
        <v>1537</v>
      </c>
      <c r="C139" s="23" t="s">
        <v>2456</v>
      </c>
      <c r="D139" s="23" t="s">
        <v>14</v>
      </c>
      <c r="E139" s="31">
        <v>22</v>
      </c>
      <c r="F139" s="31">
        <v>21</v>
      </c>
      <c r="G139" s="32">
        <v>39.380000000000003</v>
      </c>
      <c r="H139" s="31">
        <v>-1</v>
      </c>
      <c r="I139" s="31">
        <v>23</v>
      </c>
      <c r="J139" s="32">
        <v>14.4</v>
      </c>
      <c r="K139" s="33">
        <v>3.8149999999999999</v>
      </c>
      <c r="L139" s="33">
        <v>3.847</v>
      </c>
      <c r="M139" s="23" t="s">
        <v>1300</v>
      </c>
      <c r="N139" s="23" t="s">
        <v>1303</v>
      </c>
    </row>
    <row r="140" spans="1:15">
      <c r="A140" s="23">
        <v>138</v>
      </c>
      <c r="B140" s="23" t="s">
        <v>1538</v>
      </c>
      <c r="C140" s="23" t="s">
        <v>2457</v>
      </c>
      <c r="D140" s="23" t="s">
        <v>14</v>
      </c>
      <c r="E140" s="31">
        <v>17</v>
      </c>
      <c r="F140" s="31">
        <v>25</v>
      </c>
      <c r="G140" s="32">
        <v>23.66</v>
      </c>
      <c r="H140" s="31">
        <v>-56</v>
      </c>
      <c r="I140" s="31">
        <v>22</v>
      </c>
      <c r="J140" s="32">
        <v>39.799999999999997</v>
      </c>
      <c r="K140" s="33">
        <v>3.1760000000000002</v>
      </c>
      <c r="L140" s="33">
        <v>3.3119999999999998</v>
      </c>
      <c r="M140" s="23" t="s">
        <v>1539</v>
      </c>
      <c r="N140" s="23" t="s">
        <v>1303</v>
      </c>
    </row>
    <row r="141" spans="1:15">
      <c r="A141" s="23">
        <v>139</v>
      </c>
      <c r="B141" s="23" t="s">
        <v>1540</v>
      </c>
      <c r="C141" s="23" t="s">
        <v>2458</v>
      </c>
      <c r="D141" s="23" t="s">
        <v>14</v>
      </c>
      <c r="E141" s="31">
        <v>0</v>
      </c>
      <c r="F141" s="31">
        <v>56</v>
      </c>
      <c r="G141" s="32">
        <v>42.53</v>
      </c>
      <c r="H141" s="31">
        <v>60</v>
      </c>
      <c r="I141" s="31">
        <v>43</v>
      </c>
      <c r="J141" s="32">
        <v>0.3</v>
      </c>
      <c r="K141" s="33">
        <v>2.29</v>
      </c>
      <c r="L141" s="33">
        <v>2.39</v>
      </c>
      <c r="M141" s="23" t="s">
        <v>1541</v>
      </c>
      <c r="N141" s="23" t="s">
        <v>1392</v>
      </c>
    </row>
    <row r="142" spans="1:15">
      <c r="A142" s="23">
        <v>140</v>
      </c>
      <c r="B142" s="23" t="s">
        <v>1542</v>
      </c>
      <c r="C142" s="23" t="s">
        <v>2459</v>
      </c>
      <c r="D142" s="23" t="s">
        <v>14</v>
      </c>
      <c r="E142" s="31">
        <v>12</v>
      </c>
      <c r="F142" s="31">
        <v>41</v>
      </c>
      <c r="G142" s="32">
        <v>31.04</v>
      </c>
      <c r="H142" s="31">
        <v>-48</v>
      </c>
      <c r="I142" s="31">
        <v>57</v>
      </c>
      <c r="J142" s="32">
        <v>35.6</v>
      </c>
      <c r="K142" s="33">
        <v>2.2000000000000002</v>
      </c>
      <c r="L142" s="33">
        <v>2.1800000000000002</v>
      </c>
      <c r="M142" s="23" t="s">
        <v>1543</v>
      </c>
      <c r="N142" s="23" t="s">
        <v>1398</v>
      </c>
    </row>
    <row r="143" spans="1:15">
      <c r="A143" s="23">
        <v>141</v>
      </c>
      <c r="B143" s="23" t="s">
        <v>1544</v>
      </c>
      <c r="C143" s="23" t="s">
        <v>2460</v>
      </c>
      <c r="D143" s="23" t="s">
        <v>14</v>
      </c>
      <c r="E143" s="31">
        <v>2</v>
      </c>
      <c r="F143" s="31">
        <v>43</v>
      </c>
      <c r="G143" s="32">
        <v>18.04</v>
      </c>
      <c r="H143" s="31">
        <v>3</v>
      </c>
      <c r="I143" s="31">
        <v>14</v>
      </c>
      <c r="J143" s="32">
        <v>8.9</v>
      </c>
      <c r="K143" s="33">
        <v>3.56</v>
      </c>
      <c r="L143" s="33">
        <v>3.47</v>
      </c>
      <c r="M143" s="23" t="s">
        <v>1314</v>
      </c>
      <c r="N143" s="23" t="s">
        <v>1398</v>
      </c>
    </row>
    <row r="144" spans="1:15">
      <c r="A144" s="23">
        <v>142</v>
      </c>
      <c r="B144" s="23" t="s">
        <v>1545</v>
      </c>
      <c r="C144" s="23" t="s">
        <v>2461</v>
      </c>
      <c r="D144" s="23" t="s">
        <v>14</v>
      </c>
      <c r="E144" s="31">
        <v>21</v>
      </c>
      <c r="F144" s="31">
        <v>53</v>
      </c>
      <c r="G144" s="32">
        <v>55.72</v>
      </c>
      <c r="H144" s="31">
        <v>-37</v>
      </c>
      <c r="I144" s="31">
        <v>21</v>
      </c>
      <c r="J144" s="32">
        <v>53.5</v>
      </c>
      <c r="K144" s="33">
        <v>2.89</v>
      </c>
      <c r="L144" s="33">
        <v>3.01</v>
      </c>
      <c r="M144" s="23" t="s">
        <v>1546</v>
      </c>
      <c r="N144" s="23" t="s">
        <v>1273</v>
      </c>
    </row>
    <row r="145" spans="1:15">
      <c r="A145" s="23">
        <v>143</v>
      </c>
      <c r="B145" s="23" t="s">
        <v>1547</v>
      </c>
      <c r="C145" s="23" t="s">
        <v>2462</v>
      </c>
      <c r="D145" s="23" t="s">
        <v>14</v>
      </c>
      <c r="E145" s="31">
        <v>5</v>
      </c>
      <c r="F145" s="31">
        <v>44</v>
      </c>
      <c r="G145" s="32">
        <v>27.79</v>
      </c>
      <c r="H145" s="31">
        <v>-22</v>
      </c>
      <c r="I145" s="31">
        <v>26</v>
      </c>
      <c r="J145" s="32">
        <v>54.2</v>
      </c>
      <c r="K145" s="33">
        <v>4.07</v>
      </c>
      <c r="L145" s="33">
        <v>3.6</v>
      </c>
      <c r="M145" s="23" t="s">
        <v>1548</v>
      </c>
      <c r="N145" s="23" t="s">
        <v>1398</v>
      </c>
    </row>
    <row r="146" spans="1:15">
      <c r="A146" s="23">
        <v>144</v>
      </c>
      <c r="B146" s="23" t="s">
        <v>1549</v>
      </c>
      <c r="C146" s="23" t="s">
        <v>2463</v>
      </c>
      <c r="D146" s="23" t="s">
        <v>14</v>
      </c>
      <c r="E146" s="31">
        <v>6</v>
      </c>
      <c r="F146" s="31">
        <v>14</v>
      </c>
      <c r="G146" s="32">
        <v>51.33</v>
      </c>
      <c r="H146" s="31">
        <v>-6</v>
      </c>
      <c r="I146" s="31">
        <v>16</v>
      </c>
      <c r="J146" s="32">
        <v>29.2</v>
      </c>
      <c r="K146" s="33">
        <v>5.3319999999999999</v>
      </c>
      <c r="L146" s="33">
        <v>3.9870000000000001</v>
      </c>
      <c r="M146" s="23" t="s">
        <v>1521</v>
      </c>
      <c r="N146" s="23" t="s">
        <v>1303</v>
      </c>
    </row>
    <row r="147" spans="1:15">
      <c r="A147" s="23">
        <v>145</v>
      </c>
      <c r="B147" s="23" t="s">
        <v>1550</v>
      </c>
      <c r="C147" s="23" t="s">
        <v>2464</v>
      </c>
      <c r="D147" s="23" t="s">
        <v>14</v>
      </c>
      <c r="E147" s="31">
        <v>12</v>
      </c>
      <c r="F147" s="31">
        <v>32</v>
      </c>
      <c r="G147" s="32">
        <v>28.01</v>
      </c>
      <c r="H147" s="31">
        <v>-72</v>
      </c>
      <c r="I147" s="31">
        <v>7</v>
      </c>
      <c r="J147" s="32">
        <v>58.8</v>
      </c>
      <c r="K147" s="33">
        <v>3.694</v>
      </c>
      <c r="L147" s="33">
        <v>3.83</v>
      </c>
      <c r="M147" s="23" t="s">
        <v>1551</v>
      </c>
      <c r="N147" s="23" t="s">
        <v>1552</v>
      </c>
    </row>
    <row r="148" spans="1:15">
      <c r="A148" s="23">
        <v>146</v>
      </c>
      <c r="B148" s="23" t="s">
        <v>1553</v>
      </c>
      <c r="C148" s="23" t="s">
        <v>2465</v>
      </c>
      <c r="D148" s="23" t="s">
        <v>14</v>
      </c>
      <c r="E148" s="31">
        <v>17</v>
      </c>
      <c r="F148" s="31">
        <v>47</v>
      </c>
      <c r="G148" s="32">
        <v>53.56</v>
      </c>
      <c r="H148" s="31">
        <v>2</v>
      </c>
      <c r="I148" s="31">
        <v>42</v>
      </c>
      <c r="J148" s="32">
        <v>26.2</v>
      </c>
      <c r="K148" s="33">
        <v>3.79</v>
      </c>
      <c r="L148" s="33">
        <v>3.75</v>
      </c>
      <c r="M148" s="23" t="s">
        <v>1300</v>
      </c>
      <c r="N148" s="23" t="s">
        <v>1273</v>
      </c>
    </row>
    <row r="149" spans="1:15">
      <c r="A149" s="23">
        <v>147</v>
      </c>
      <c r="B149" s="23" t="s">
        <v>1554</v>
      </c>
      <c r="C149" s="23" t="s">
        <v>2466</v>
      </c>
      <c r="D149" s="23" t="s">
        <v>14</v>
      </c>
      <c r="E149" s="31">
        <v>23</v>
      </c>
      <c r="F149" s="31">
        <v>17</v>
      </c>
      <c r="G149" s="32">
        <v>9.94</v>
      </c>
      <c r="H149" s="31">
        <v>3</v>
      </c>
      <c r="I149" s="31">
        <v>16</v>
      </c>
      <c r="J149" s="32">
        <v>56.2</v>
      </c>
      <c r="K149" s="33">
        <v>4.6100000000000003</v>
      </c>
      <c r="L149" s="33">
        <v>3.69</v>
      </c>
      <c r="M149" s="23" t="s">
        <v>1555</v>
      </c>
      <c r="N149" s="23" t="s">
        <v>1398</v>
      </c>
    </row>
    <row r="150" spans="1:15">
      <c r="A150" s="23">
        <v>148</v>
      </c>
      <c r="B150" s="23" t="s">
        <v>1556</v>
      </c>
      <c r="C150" s="23" t="s">
        <v>2467</v>
      </c>
      <c r="D150" s="23" t="s">
        <v>14</v>
      </c>
      <c r="E150" s="31">
        <v>2</v>
      </c>
      <c r="F150" s="31">
        <v>17</v>
      </c>
      <c r="G150" s="32">
        <v>18.87</v>
      </c>
      <c r="H150" s="31">
        <v>33</v>
      </c>
      <c r="I150" s="31">
        <v>50</v>
      </c>
      <c r="J150" s="32">
        <v>49.9</v>
      </c>
      <c r="K150" s="33">
        <v>4.03</v>
      </c>
      <c r="L150" s="33">
        <v>4</v>
      </c>
      <c r="M150" s="23" t="s">
        <v>1557</v>
      </c>
      <c r="N150" s="23" t="s">
        <v>1273</v>
      </c>
    </row>
    <row r="151" spans="1:15">
      <c r="A151" s="25">
        <v>149</v>
      </c>
      <c r="B151" s="25" t="s">
        <v>1266</v>
      </c>
      <c r="C151" s="25" t="s">
        <v>2468</v>
      </c>
      <c r="D151" s="25" t="s">
        <v>14</v>
      </c>
      <c r="E151" s="34">
        <v>9</v>
      </c>
      <c r="F151" s="34">
        <v>11</v>
      </c>
      <c r="G151" s="35">
        <v>16.72</v>
      </c>
      <c r="H151" s="34">
        <v>-62</v>
      </c>
      <c r="I151" s="34">
        <v>19</v>
      </c>
      <c r="J151" s="35">
        <v>1.1000000000000001</v>
      </c>
      <c r="K151" s="36">
        <v>3.7839999999999998</v>
      </c>
      <c r="L151" s="36">
        <v>3.9470000000000001</v>
      </c>
      <c r="M151" s="25" t="s">
        <v>1500</v>
      </c>
      <c r="N151" s="25" t="s">
        <v>1273</v>
      </c>
      <c r="O151" s="26" t="s">
        <v>1255</v>
      </c>
    </row>
    <row r="152" spans="1:15">
      <c r="A152" s="23">
        <v>150</v>
      </c>
      <c r="B152" s="23" t="s">
        <v>1558</v>
      </c>
      <c r="C152" s="23" t="s">
        <v>2469</v>
      </c>
      <c r="D152" s="23" t="s">
        <v>14</v>
      </c>
      <c r="E152" s="31">
        <v>13</v>
      </c>
      <c r="F152" s="31">
        <v>20</v>
      </c>
      <c r="G152" s="32">
        <v>35.82</v>
      </c>
      <c r="H152" s="31">
        <v>-36</v>
      </c>
      <c r="I152" s="31">
        <v>42</v>
      </c>
      <c r="J152" s="32">
        <v>44.3</v>
      </c>
      <c r="K152" s="33">
        <v>2.79</v>
      </c>
      <c r="L152" s="33">
        <v>2.7</v>
      </c>
      <c r="M152" s="23" t="s">
        <v>1268</v>
      </c>
      <c r="N152" s="23" t="s">
        <v>1398</v>
      </c>
    </row>
    <row r="153" spans="1:15">
      <c r="A153" s="37">
        <v>151</v>
      </c>
      <c r="B153" s="37" t="s">
        <v>1559</v>
      </c>
      <c r="C153" s="37" t="s">
        <v>2470</v>
      </c>
      <c r="D153" s="37" t="s">
        <v>14</v>
      </c>
      <c r="E153" s="38">
        <v>22</v>
      </c>
      <c r="F153" s="38">
        <v>49</v>
      </c>
      <c r="G153" s="39">
        <v>40.82</v>
      </c>
      <c r="H153" s="38">
        <v>66</v>
      </c>
      <c r="I153" s="38">
        <v>12</v>
      </c>
      <c r="J153" s="39">
        <v>1.5</v>
      </c>
      <c r="K153" s="40">
        <v>4.5599999999999996</v>
      </c>
      <c r="L153" s="40">
        <v>3.51</v>
      </c>
      <c r="M153" s="37" t="s">
        <v>1381</v>
      </c>
      <c r="N153" s="37" t="s">
        <v>1362</v>
      </c>
      <c r="O153" s="41" t="s">
        <v>191</v>
      </c>
    </row>
    <row r="154" spans="1:15">
      <c r="A154" s="23">
        <v>152</v>
      </c>
      <c r="B154" s="23" t="s">
        <v>1560</v>
      </c>
      <c r="C154" s="23" t="s">
        <v>2471</v>
      </c>
      <c r="D154" s="23" t="s">
        <v>14</v>
      </c>
      <c r="E154" s="31">
        <v>19</v>
      </c>
      <c r="F154" s="31">
        <v>29</v>
      </c>
      <c r="G154" s="32">
        <v>42.36</v>
      </c>
      <c r="H154" s="31">
        <v>51</v>
      </c>
      <c r="I154" s="31">
        <v>43</v>
      </c>
      <c r="J154" s="32">
        <v>47.2</v>
      </c>
      <c r="K154" s="33">
        <v>3.9169999999999998</v>
      </c>
      <c r="L154" s="33">
        <v>3.7690000000000001</v>
      </c>
      <c r="M154" s="23" t="s">
        <v>1561</v>
      </c>
      <c r="N154" s="23" t="s">
        <v>1273</v>
      </c>
    </row>
    <row r="155" spans="1:15">
      <c r="A155" s="23">
        <v>153</v>
      </c>
      <c r="B155" s="23" t="s">
        <v>1562</v>
      </c>
      <c r="C155" s="23" t="s">
        <v>2472</v>
      </c>
      <c r="D155" s="23" t="s">
        <v>14</v>
      </c>
      <c r="E155" s="31">
        <v>23</v>
      </c>
      <c r="F155" s="31">
        <v>10</v>
      </c>
      <c r="G155" s="32">
        <v>21.54</v>
      </c>
      <c r="H155" s="31">
        <v>-45</v>
      </c>
      <c r="I155" s="31">
        <v>14</v>
      </c>
      <c r="J155" s="32">
        <v>48.2</v>
      </c>
      <c r="K155" s="33">
        <v>4.883</v>
      </c>
      <c r="L155" s="33">
        <v>3.89</v>
      </c>
      <c r="M155" s="23" t="s">
        <v>1375</v>
      </c>
      <c r="N155" s="23" t="s">
        <v>1290</v>
      </c>
    </row>
    <row r="156" spans="1:15">
      <c r="A156" s="25">
        <v>154</v>
      </c>
      <c r="B156" s="25" t="s">
        <v>1563</v>
      </c>
      <c r="C156" s="25" t="s">
        <v>2473</v>
      </c>
      <c r="D156" s="25" t="s">
        <v>14</v>
      </c>
      <c r="E156" s="34">
        <v>6</v>
      </c>
      <c r="F156" s="34">
        <v>49</v>
      </c>
      <c r="G156" s="35">
        <v>50.46</v>
      </c>
      <c r="H156" s="34">
        <v>-32</v>
      </c>
      <c r="I156" s="34">
        <v>30</v>
      </c>
      <c r="J156" s="35">
        <v>30.5</v>
      </c>
      <c r="K156" s="36">
        <v>3.4020000000000001</v>
      </c>
      <c r="L156" s="36">
        <v>3.5150000000000001</v>
      </c>
      <c r="M156" s="25" t="s">
        <v>1564</v>
      </c>
      <c r="N156" s="25" t="s">
        <v>1392</v>
      </c>
      <c r="O156" s="26" t="s">
        <v>1255</v>
      </c>
    </row>
    <row r="157" spans="1:15">
      <c r="A157" s="23">
        <v>155</v>
      </c>
      <c r="B157" s="23" t="s">
        <v>1565</v>
      </c>
      <c r="C157" s="23" t="s">
        <v>2474</v>
      </c>
      <c r="D157" s="23" t="s">
        <v>14</v>
      </c>
      <c r="E157" s="31">
        <v>12</v>
      </c>
      <c r="F157" s="31">
        <v>33</v>
      </c>
      <c r="G157" s="32">
        <v>28.94</v>
      </c>
      <c r="H157" s="31">
        <v>69</v>
      </c>
      <c r="I157" s="31">
        <v>47</v>
      </c>
      <c r="J157" s="32">
        <v>17.7</v>
      </c>
      <c r="K157" s="33">
        <v>3.766</v>
      </c>
      <c r="L157" s="33">
        <v>3.8810000000000002</v>
      </c>
      <c r="M157" s="23" t="s">
        <v>1566</v>
      </c>
      <c r="N157" s="23" t="s">
        <v>1392</v>
      </c>
    </row>
    <row r="158" spans="1:15">
      <c r="A158" s="23">
        <v>156</v>
      </c>
      <c r="B158" s="23" t="s">
        <v>1567</v>
      </c>
      <c r="C158" s="23" t="s">
        <v>2475</v>
      </c>
      <c r="D158" s="23" t="s">
        <v>14</v>
      </c>
      <c r="E158" s="31">
        <v>7</v>
      </c>
      <c r="F158" s="31">
        <v>44</v>
      </c>
      <c r="G158" s="32">
        <v>26.85</v>
      </c>
      <c r="H158" s="31">
        <v>24</v>
      </c>
      <c r="I158" s="31">
        <v>23</v>
      </c>
      <c r="J158" s="32">
        <v>52.8</v>
      </c>
      <c r="K158" s="33">
        <v>4.5</v>
      </c>
      <c r="L158" s="33">
        <v>3.57</v>
      </c>
      <c r="M158" s="23" t="s">
        <v>1335</v>
      </c>
      <c r="N158" s="23" t="s">
        <v>1303</v>
      </c>
    </row>
    <row r="159" spans="1:15">
      <c r="A159" s="23">
        <v>157</v>
      </c>
      <c r="B159" s="23" t="s">
        <v>1568</v>
      </c>
      <c r="C159" s="23" t="s">
        <v>2476</v>
      </c>
      <c r="D159" s="23" t="s">
        <v>14</v>
      </c>
      <c r="E159" s="31">
        <v>15</v>
      </c>
      <c r="F159" s="31">
        <v>11</v>
      </c>
      <c r="G159" s="32">
        <v>56.08</v>
      </c>
      <c r="H159" s="31">
        <v>-48</v>
      </c>
      <c r="I159" s="31">
        <v>44</v>
      </c>
      <c r="J159" s="32">
        <v>16.100000000000001</v>
      </c>
      <c r="K159" s="33">
        <v>3.819</v>
      </c>
      <c r="L159" s="33">
        <v>3.8490000000000002</v>
      </c>
      <c r="M159" s="23" t="s">
        <v>1569</v>
      </c>
      <c r="N159" s="23" t="s">
        <v>1440</v>
      </c>
    </row>
    <row r="160" spans="1:15">
      <c r="A160" s="23">
        <v>158</v>
      </c>
      <c r="B160" s="23" t="s">
        <v>1570</v>
      </c>
      <c r="C160" s="23" t="s">
        <v>2477</v>
      </c>
      <c r="D160" s="23" t="s">
        <v>14</v>
      </c>
      <c r="E160" s="31">
        <v>0</v>
      </c>
      <c r="F160" s="31">
        <v>26</v>
      </c>
      <c r="G160" s="32">
        <v>12.2</v>
      </c>
      <c r="H160" s="31">
        <v>-43</v>
      </c>
      <c r="I160" s="31">
        <v>40</v>
      </c>
      <c r="J160" s="32">
        <v>47.4</v>
      </c>
      <c r="K160" s="33">
        <v>4.1100000000000003</v>
      </c>
      <c r="L160" s="33">
        <v>3.9</v>
      </c>
      <c r="M160" s="23" t="s">
        <v>1571</v>
      </c>
      <c r="N160" s="23" t="s">
        <v>1273</v>
      </c>
    </row>
    <row r="161" spans="1:15">
      <c r="A161" s="23">
        <v>159</v>
      </c>
      <c r="B161" s="23" t="s">
        <v>1572</v>
      </c>
      <c r="C161" s="23" t="s">
        <v>2478</v>
      </c>
      <c r="D161" s="23" t="s">
        <v>14</v>
      </c>
      <c r="E161" s="31">
        <v>17</v>
      </c>
      <c r="F161" s="31">
        <v>42</v>
      </c>
      <c r="G161" s="32">
        <v>29.27</v>
      </c>
      <c r="H161" s="31">
        <v>-39</v>
      </c>
      <c r="I161" s="31">
        <v>1</v>
      </c>
      <c r="J161" s="32">
        <v>47.9</v>
      </c>
      <c r="K161" s="33">
        <v>2.2080000000000002</v>
      </c>
      <c r="L161" s="33">
        <v>2.375</v>
      </c>
      <c r="M161" s="23" t="s">
        <v>1409</v>
      </c>
      <c r="N161" s="23" t="s">
        <v>1296</v>
      </c>
    </row>
    <row r="162" spans="1:15">
      <c r="A162" s="23">
        <v>160</v>
      </c>
      <c r="B162" s="23" t="s">
        <v>1573</v>
      </c>
      <c r="C162" s="23" t="s">
        <v>2479</v>
      </c>
      <c r="D162" s="23" t="s">
        <v>14</v>
      </c>
      <c r="E162" s="31">
        <v>9</v>
      </c>
      <c r="F162" s="31">
        <v>22</v>
      </c>
      <c r="G162" s="32">
        <v>6.82</v>
      </c>
      <c r="H162" s="31">
        <v>-55</v>
      </c>
      <c r="I162" s="31">
        <v>0</v>
      </c>
      <c r="J162" s="32">
        <v>38.4</v>
      </c>
      <c r="K162" s="33">
        <v>2.3260000000000001</v>
      </c>
      <c r="L162" s="33">
        <v>2.464</v>
      </c>
      <c r="M162" s="23" t="s">
        <v>1411</v>
      </c>
      <c r="N162" s="23" t="s">
        <v>1290</v>
      </c>
    </row>
    <row r="163" spans="1:15">
      <c r="A163" s="23">
        <v>161</v>
      </c>
      <c r="B163" s="23" t="s">
        <v>1574</v>
      </c>
      <c r="C163" s="23" t="s">
        <v>2480</v>
      </c>
      <c r="D163" s="23" t="s">
        <v>14</v>
      </c>
      <c r="E163" s="31">
        <v>21</v>
      </c>
      <c r="F163" s="31">
        <v>4</v>
      </c>
      <c r="G163" s="32">
        <v>55.86</v>
      </c>
      <c r="H163" s="31">
        <v>43</v>
      </c>
      <c r="I163" s="31">
        <v>55</v>
      </c>
      <c r="J163" s="32">
        <v>40.299999999999997</v>
      </c>
      <c r="K163" s="33">
        <v>5.3719999999999999</v>
      </c>
      <c r="L163" s="33">
        <v>3.7229999999999999</v>
      </c>
      <c r="M163" s="23" t="s">
        <v>1575</v>
      </c>
      <c r="N163" s="23" t="s">
        <v>1305</v>
      </c>
    </row>
    <row r="164" spans="1:15">
      <c r="A164" s="23">
        <v>162</v>
      </c>
      <c r="B164" s="23" t="s">
        <v>1576</v>
      </c>
      <c r="C164" s="23" t="s">
        <v>2481</v>
      </c>
      <c r="D164" s="23" t="s">
        <v>14</v>
      </c>
      <c r="E164" s="31">
        <v>17</v>
      </c>
      <c r="F164" s="31">
        <v>53</v>
      </c>
      <c r="G164" s="32">
        <v>31.73</v>
      </c>
      <c r="H164" s="31">
        <v>56</v>
      </c>
      <c r="I164" s="31">
        <v>52</v>
      </c>
      <c r="J164" s="32">
        <v>21.5</v>
      </c>
      <c r="K164" s="33">
        <v>4.9290000000000003</v>
      </c>
      <c r="L164" s="33">
        <v>3.7410000000000001</v>
      </c>
      <c r="M164" s="23" t="s">
        <v>1330</v>
      </c>
      <c r="N164" s="23" t="s">
        <v>1303</v>
      </c>
    </row>
    <row r="165" spans="1:15">
      <c r="A165" s="23">
        <v>163</v>
      </c>
      <c r="B165" s="23" t="s">
        <v>1577</v>
      </c>
      <c r="C165" s="23" t="s">
        <v>2482</v>
      </c>
      <c r="D165" s="23" t="s">
        <v>14</v>
      </c>
      <c r="E165" s="31">
        <v>11</v>
      </c>
      <c r="F165" s="31">
        <v>33</v>
      </c>
      <c r="G165" s="32">
        <v>0.12</v>
      </c>
      <c r="H165" s="31">
        <v>-31</v>
      </c>
      <c r="I165" s="31">
        <v>51</v>
      </c>
      <c r="J165" s="32">
        <v>27.5</v>
      </c>
      <c r="K165" s="33">
        <v>4.4800000000000004</v>
      </c>
      <c r="L165" s="33">
        <v>3.54</v>
      </c>
      <c r="M165" s="23" t="s">
        <v>1578</v>
      </c>
      <c r="N165" s="23" t="s">
        <v>1398</v>
      </c>
    </row>
    <row r="166" spans="1:15">
      <c r="A166" s="25">
        <v>164</v>
      </c>
      <c r="B166" s="25" t="s">
        <v>1579</v>
      </c>
      <c r="C166" s="25" t="s">
        <v>2483</v>
      </c>
      <c r="D166" s="25" t="s">
        <v>14</v>
      </c>
      <c r="E166" s="34">
        <v>7</v>
      </c>
      <c r="F166" s="34">
        <v>49</v>
      </c>
      <c r="G166" s="35">
        <v>17.66</v>
      </c>
      <c r="H166" s="34">
        <v>-24</v>
      </c>
      <c r="I166" s="34">
        <v>51</v>
      </c>
      <c r="J166" s="35">
        <v>35.200000000000003</v>
      </c>
      <c r="K166" s="36">
        <v>4.5750000000000002</v>
      </c>
      <c r="L166" s="36">
        <v>3.3370000000000002</v>
      </c>
      <c r="M166" s="25" t="s">
        <v>1580</v>
      </c>
      <c r="N166" s="25" t="s">
        <v>1303</v>
      </c>
      <c r="O166" s="26" t="s">
        <v>1255</v>
      </c>
    </row>
    <row r="167" spans="1:15">
      <c r="A167" s="25">
        <v>165</v>
      </c>
      <c r="B167" s="25" t="s">
        <v>1581</v>
      </c>
      <c r="C167" s="25" t="s">
        <v>2484</v>
      </c>
      <c r="D167" s="25" t="s">
        <v>14</v>
      </c>
      <c r="E167" s="34">
        <v>7</v>
      </c>
      <c r="F167" s="34">
        <v>43</v>
      </c>
      <c r="G167" s="35">
        <v>48.47</v>
      </c>
      <c r="H167" s="34">
        <v>-28</v>
      </c>
      <c r="I167" s="34">
        <v>57</v>
      </c>
      <c r="J167" s="35">
        <v>17.399999999999999</v>
      </c>
      <c r="K167" s="36">
        <v>4.12</v>
      </c>
      <c r="L167" s="36">
        <v>3.9780000000000002</v>
      </c>
      <c r="M167" s="25" t="s">
        <v>1582</v>
      </c>
      <c r="N167" s="25" t="s">
        <v>1440</v>
      </c>
      <c r="O167" s="26" t="s">
        <v>1255</v>
      </c>
    </row>
    <row r="168" spans="1:15">
      <c r="A168" s="23">
        <v>166</v>
      </c>
      <c r="B168" s="23" t="s">
        <v>1583</v>
      </c>
      <c r="C168" s="23" t="s">
        <v>2485</v>
      </c>
      <c r="D168" s="23" t="s">
        <v>14</v>
      </c>
      <c r="E168" s="31">
        <v>19</v>
      </c>
      <c r="F168" s="31">
        <v>6</v>
      </c>
      <c r="G168" s="32">
        <v>14.94</v>
      </c>
      <c r="H168" s="31">
        <v>-4</v>
      </c>
      <c r="I168" s="31">
        <v>52</v>
      </c>
      <c r="J168" s="32">
        <v>57.2</v>
      </c>
      <c r="K168" s="33">
        <v>3.351</v>
      </c>
      <c r="L168" s="33">
        <v>3.427</v>
      </c>
      <c r="M168" s="23" t="s">
        <v>1584</v>
      </c>
      <c r="N168" s="23" t="s">
        <v>1273</v>
      </c>
    </row>
    <row r="169" spans="1:15">
      <c r="A169" s="23">
        <v>167</v>
      </c>
      <c r="B169" s="23" t="s">
        <v>1585</v>
      </c>
      <c r="C169" s="23" t="s">
        <v>2486</v>
      </c>
      <c r="D169" s="23" t="s">
        <v>14</v>
      </c>
      <c r="E169" s="31">
        <v>11</v>
      </c>
      <c r="F169" s="31">
        <v>35</v>
      </c>
      <c r="G169" s="32">
        <v>46.88</v>
      </c>
      <c r="H169" s="31">
        <v>-63</v>
      </c>
      <c r="I169" s="31">
        <v>1</v>
      </c>
      <c r="J169" s="32">
        <v>11.4</v>
      </c>
      <c r="K169" s="33">
        <v>3.081</v>
      </c>
      <c r="L169" s="33">
        <v>3.117</v>
      </c>
      <c r="M169" s="23" t="s">
        <v>1416</v>
      </c>
      <c r="N169" s="23" t="s">
        <v>1303</v>
      </c>
    </row>
    <row r="170" spans="1:15">
      <c r="A170" s="23">
        <v>168</v>
      </c>
      <c r="B170" s="23" t="s">
        <v>1586</v>
      </c>
      <c r="C170" s="23" t="s">
        <v>2487</v>
      </c>
      <c r="D170" s="23" t="s">
        <v>14</v>
      </c>
      <c r="E170" s="31">
        <v>11</v>
      </c>
      <c r="F170" s="31">
        <v>45</v>
      </c>
      <c r="G170" s="32">
        <v>36.42</v>
      </c>
      <c r="H170" s="31">
        <v>-66</v>
      </c>
      <c r="I170" s="31">
        <v>43</v>
      </c>
      <c r="J170" s="32">
        <v>43.5</v>
      </c>
      <c r="K170" s="33">
        <v>3.7959999999999998</v>
      </c>
      <c r="L170" s="33">
        <v>3.6339999999999999</v>
      </c>
      <c r="M170" s="23" t="s">
        <v>1366</v>
      </c>
      <c r="N170" s="23" t="s">
        <v>1303</v>
      </c>
    </row>
    <row r="171" spans="1:15">
      <c r="A171" s="23">
        <v>169</v>
      </c>
      <c r="B171" s="23" t="s">
        <v>1587</v>
      </c>
      <c r="C171" s="23" t="s">
        <v>2488</v>
      </c>
      <c r="D171" s="23" t="s">
        <v>14</v>
      </c>
      <c r="E171" s="31">
        <v>22</v>
      </c>
      <c r="F171" s="31">
        <v>46</v>
      </c>
      <c r="G171" s="32">
        <v>31.88</v>
      </c>
      <c r="H171" s="31">
        <v>23</v>
      </c>
      <c r="I171" s="31">
        <v>33</v>
      </c>
      <c r="J171" s="32">
        <v>56.4</v>
      </c>
      <c r="K171" s="33">
        <v>5.0350000000000001</v>
      </c>
      <c r="L171" s="33">
        <v>3.9609999999999999</v>
      </c>
      <c r="M171" s="23" t="s">
        <v>1588</v>
      </c>
      <c r="N171" s="23" t="s">
        <v>1273</v>
      </c>
    </row>
    <row r="172" spans="1:15">
      <c r="A172" s="23">
        <v>170</v>
      </c>
      <c r="B172" s="23" t="s">
        <v>1589</v>
      </c>
      <c r="C172" s="23" t="s">
        <v>2489</v>
      </c>
      <c r="D172" s="23" t="s">
        <v>14</v>
      </c>
      <c r="E172" s="31">
        <v>18</v>
      </c>
      <c r="F172" s="31">
        <v>27</v>
      </c>
      <c r="G172" s="32">
        <v>58.24</v>
      </c>
      <c r="H172" s="31">
        <v>-25</v>
      </c>
      <c r="I172" s="31">
        <v>25</v>
      </c>
      <c r="J172" s="32">
        <v>18.100000000000001</v>
      </c>
      <c r="K172" s="33">
        <v>3.8879999999999999</v>
      </c>
      <c r="L172" s="33">
        <v>2.8330000000000002</v>
      </c>
      <c r="M172" s="23" t="s">
        <v>1590</v>
      </c>
      <c r="N172" s="23" t="s">
        <v>1273</v>
      </c>
    </row>
    <row r="173" spans="1:15">
      <c r="A173" s="23">
        <v>171</v>
      </c>
      <c r="B173" s="23" t="s">
        <v>1591</v>
      </c>
      <c r="C173" s="23" t="s">
        <v>2490</v>
      </c>
      <c r="D173" s="23" t="s">
        <v>14</v>
      </c>
      <c r="E173" s="31">
        <v>10</v>
      </c>
      <c r="F173" s="31">
        <v>17</v>
      </c>
      <c r="G173" s="32">
        <v>5.79</v>
      </c>
      <c r="H173" s="31">
        <v>42</v>
      </c>
      <c r="I173" s="31">
        <v>54</v>
      </c>
      <c r="J173" s="32">
        <v>51.7</v>
      </c>
      <c r="K173" s="33">
        <v>3.488</v>
      </c>
      <c r="L173" s="33">
        <v>3.4420000000000002</v>
      </c>
      <c r="M173" s="23" t="s">
        <v>1435</v>
      </c>
      <c r="N173" s="23" t="s">
        <v>1273</v>
      </c>
    </row>
    <row r="174" spans="1:15">
      <c r="A174" s="23">
        <v>172</v>
      </c>
      <c r="B174" s="23" t="s">
        <v>1592</v>
      </c>
      <c r="C174" s="23" t="s">
        <v>2491</v>
      </c>
      <c r="D174" s="23" t="s">
        <v>14</v>
      </c>
      <c r="E174" s="31">
        <v>10</v>
      </c>
      <c r="F174" s="31">
        <v>13</v>
      </c>
      <c r="G174" s="32">
        <v>44.22</v>
      </c>
      <c r="H174" s="31">
        <v>-70</v>
      </c>
      <c r="I174" s="31">
        <v>2</v>
      </c>
      <c r="J174" s="32">
        <v>16.5</v>
      </c>
      <c r="K174" s="33">
        <v>3.24</v>
      </c>
      <c r="L174" s="33">
        <v>3.3</v>
      </c>
      <c r="M174" s="23" t="s">
        <v>1593</v>
      </c>
      <c r="N174" s="23" t="s">
        <v>1440</v>
      </c>
    </row>
    <row r="175" spans="1:15">
      <c r="A175" s="23">
        <v>173</v>
      </c>
      <c r="B175" s="23" t="s">
        <v>1594</v>
      </c>
      <c r="C175" s="23" t="s">
        <v>2492</v>
      </c>
      <c r="D175" s="23" t="s">
        <v>14</v>
      </c>
      <c r="E175" s="31">
        <v>19</v>
      </c>
      <c r="F175" s="31">
        <v>4</v>
      </c>
      <c r="G175" s="32">
        <v>40.98</v>
      </c>
      <c r="H175" s="31">
        <v>-21</v>
      </c>
      <c r="I175" s="31">
        <v>44</v>
      </c>
      <c r="J175" s="32">
        <v>29.4</v>
      </c>
      <c r="K175" s="33">
        <v>4.79</v>
      </c>
      <c r="L175" s="33">
        <v>3.7709999999999999</v>
      </c>
      <c r="M175" s="23" t="s">
        <v>1381</v>
      </c>
      <c r="N175" s="23" t="s">
        <v>1303</v>
      </c>
    </row>
    <row r="176" spans="1:15">
      <c r="A176" s="23">
        <v>174</v>
      </c>
      <c r="B176" s="23" t="s">
        <v>1595</v>
      </c>
      <c r="C176" s="23" t="s">
        <v>2493</v>
      </c>
      <c r="D176" s="23" t="s">
        <v>14</v>
      </c>
      <c r="E176" s="31">
        <v>10</v>
      </c>
      <c r="F176" s="31">
        <v>32</v>
      </c>
      <c r="G176" s="32">
        <v>1.46</v>
      </c>
      <c r="H176" s="31">
        <v>-61</v>
      </c>
      <c r="I176" s="31">
        <v>41</v>
      </c>
      <c r="J176" s="32">
        <v>7.2</v>
      </c>
      <c r="K176" s="33">
        <v>3.27</v>
      </c>
      <c r="L176" s="33">
        <v>3.3610000000000002</v>
      </c>
      <c r="M176" s="23" t="s">
        <v>1596</v>
      </c>
      <c r="N176" s="23" t="s">
        <v>1440</v>
      </c>
    </row>
    <row r="177" spans="1:15">
      <c r="A177" s="23">
        <v>175</v>
      </c>
      <c r="B177" s="23" t="s">
        <v>1597</v>
      </c>
      <c r="C177" s="23" t="s">
        <v>2494</v>
      </c>
      <c r="D177" s="23" t="s">
        <v>14</v>
      </c>
      <c r="E177" s="31">
        <v>10</v>
      </c>
      <c r="F177" s="31">
        <v>37</v>
      </c>
      <c r="G177" s="32">
        <v>18.14</v>
      </c>
      <c r="H177" s="31">
        <v>-48</v>
      </c>
      <c r="I177" s="31">
        <v>13</v>
      </c>
      <c r="J177" s="32">
        <v>32.200000000000003</v>
      </c>
      <c r="K177" s="33">
        <v>4.1399999999999997</v>
      </c>
      <c r="L177" s="33">
        <v>3.84</v>
      </c>
      <c r="M177" s="23" t="s">
        <v>1598</v>
      </c>
      <c r="N177" s="23" t="s">
        <v>1290</v>
      </c>
    </row>
    <row r="178" spans="1:15">
      <c r="A178" s="23">
        <v>176</v>
      </c>
      <c r="B178" s="23" t="s">
        <v>1599</v>
      </c>
      <c r="C178" s="23" t="s">
        <v>2495</v>
      </c>
      <c r="D178" s="23" t="s">
        <v>14</v>
      </c>
      <c r="E178" s="31">
        <v>2</v>
      </c>
      <c r="F178" s="31">
        <v>16</v>
      </c>
      <c r="G178" s="32">
        <v>30.59</v>
      </c>
      <c r="H178" s="31">
        <v>-51</v>
      </c>
      <c r="I178" s="31">
        <v>30</v>
      </c>
      <c r="J178" s="32">
        <v>43.8</v>
      </c>
      <c r="K178" s="33">
        <v>3.4510000000000001</v>
      </c>
      <c r="L178" s="33">
        <v>3.5449999999999999</v>
      </c>
      <c r="M178" s="23" t="s">
        <v>1600</v>
      </c>
      <c r="N178" s="23" t="s">
        <v>1303</v>
      </c>
    </row>
    <row r="179" spans="1:15">
      <c r="A179" s="23">
        <v>177</v>
      </c>
      <c r="B179" s="23" t="s">
        <v>1601</v>
      </c>
      <c r="C179" s="23" t="s">
        <v>2496</v>
      </c>
      <c r="D179" s="23" t="s">
        <v>14</v>
      </c>
      <c r="E179" s="31">
        <v>18</v>
      </c>
      <c r="F179" s="31">
        <v>45</v>
      </c>
      <c r="G179" s="32">
        <v>39.39</v>
      </c>
      <c r="H179" s="31">
        <v>-26</v>
      </c>
      <c r="I179" s="31">
        <v>59</v>
      </c>
      <c r="J179" s="32">
        <v>26.8</v>
      </c>
      <c r="K179" s="33">
        <v>3.0739999999999998</v>
      </c>
      <c r="L179" s="33">
        <v>3.161</v>
      </c>
      <c r="M179" s="23" t="s">
        <v>1546</v>
      </c>
      <c r="N179" s="23" t="s">
        <v>1273</v>
      </c>
    </row>
    <row r="180" spans="1:15">
      <c r="A180" s="23">
        <v>178</v>
      </c>
      <c r="B180" s="23" t="s">
        <v>1602</v>
      </c>
      <c r="C180" s="23" t="s">
        <v>2497</v>
      </c>
      <c r="D180" s="23" t="s">
        <v>14</v>
      </c>
      <c r="E180" s="31">
        <v>9</v>
      </c>
      <c r="F180" s="31">
        <v>56</v>
      </c>
      <c r="G180" s="32">
        <v>51.74</v>
      </c>
      <c r="H180" s="31">
        <v>-54</v>
      </c>
      <c r="I180" s="31">
        <v>34</v>
      </c>
      <c r="J180" s="32">
        <v>4</v>
      </c>
      <c r="K180" s="33">
        <v>3.46</v>
      </c>
      <c r="L180" s="33">
        <v>3.5</v>
      </c>
      <c r="M180" s="23" t="s">
        <v>1359</v>
      </c>
      <c r="N180" s="23" t="s">
        <v>1303</v>
      </c>
    </row>
    <row r="181" spans="1:15">
      <c r="A181" s="23">
        <v>179</v>
      </c>
      <c r="B181" s="23" t="s">
        <v>1603</v>
      </c>
      <c r="C181" s="23" t="s">
        <v>2498</v>
      </c>
      <c r="D181" s="23" t="s">
        <v>14</v>
      </c>
      <c r="E181" s="31">
        <v>11</v>
      </c>
      <c r="F181" s="31">
        <v>9</v>
      </c>
      <c r="G181" s="32">
        <v>39.81</v>
      </c>
      <c r="H181" s="31">
        <v>44</v>
      </c>
      <c r="I181" s="31">
        <v>29</v>
      </c>
      <c r="J181" s="32">
        <v>54.6</v>
      </c>
      <c r="K181" s="33">
        <v>4.1630000000000003</v>
      </c>
      <c r="L181" s="33">
        <v>3.0049999999999999</v>
      </c>
      <c r="M181" s="23" t="s">
        <v>1375</v>
      </c>
      <c r="N181" s="23" t="s">
        <v>1273</v>
      </c>
    </row>
    <row r="182" spans="1:15">
      <c r="A182" s="25">
        <v>180</v>
      </c>
      <c r="B182" s="25" t="s">
        <v>1269</v>
      </c>
      <c r="C182" s="25" t="s">
        <v>2499</v>
      </c>
      <c r="D182" s="25" t="s">
        <v>14</v>
      </c>
      <c r="E182" s="34">
        <v>9</v>
      </c>
      <c r="F182" s="34">
        <v>30</v>
      </c>
      <c r="G182" s="35">
        <v>42</v>
      </c>
      <c r="H182" s="34">
        <v>-40</v>
      </c>
      <c r="I182" s="34">
        <v>28</v>
      </c>
      <c r="J182" s="35">
        <v>0.4</v>
      </c>
      <c r="K182" s="36">
        <v>3.9140000000000001</v>
      </c>
      <c r="L182" s="36">
        <v>3.59</v>
      </c>
      <c r="M182" s="25" t="s">
        <v>1270</v>
      </c>
      <c r="N182" s="25" t="s">
        <v>1398</v>
      </c>
      <c r="O182" s="26" t="s">
        <v>1255</v>
      </c>
    </row>
    <row r="183" spans="1:15">
      <c r="A183" s="25">
        <v>181</v>
      </c>
      <c r="B183" s="25" t="s">
        <v>1267</v>
      </c>
      <c r="C183" s="25" t="s">
        <v>2500</v>
      </c>
      <c r="D183" s="25" t="s">
        <v>14</v>
      </c>
      <c r="E183" s="34">
        <v>10</v>
      </c>
      <c r="F183" s="34">
        <v>14</v>
      </c>
      <c r="G183" s="35">
        <v>44.16</v>
      </c>
      <c r="H183" s="34">
        <v>-42</v>
      </c>
      <c r="I183" s="34">
        <v>7</v>
      </c>
      <c r="J183" s="35">
        <v>19</v>
      </c>
      <c r="K183" s="36">
        <v>3.903</v>
      </c>
      <c r="L183" s="36">
        <v>3.84</v>
      </c>
      <c r="M183" s="25" t="s">
        <v>1268</v>
      </c>
      <c r="N183" s="25" t="s">
        <v>1273</v>
      </c>
      <c r="O183" s="26" t="s">
        <v>1255</v>
      </c>
    </row>
    <row r="184" spans="1:15">
      <c r="A184" s="23">
        <v>182</v>
      </c>
      <c r="B184" s="23" t="s">
        <v>1604</v>
      </c>
      <c r="C184" s="23" t="s">
        <v>2501</v>
      </c>
      <c r="D184" s="23" t="s">
        <v>14</v>
      </c>
      <c r="E184" s="31">
        <v>12</v>
      </c>
      <c r="F184" s="31">
        <v>11</v>
      </c>
      <c r="G184" s="32">
        <v>39.11</v>
      </c>
      <c r="H184" s="31">
        <v>-52</v>
      </c>
      <c r="I184" s="31">
        <v>22</v>
      </c>
      <c r="J184" s="32">
        <v>6.5</v>
      </c>
      <c r="K184" s="33">
        <v>3.8090000000000002</v>
      </c>
      <c r="L184" s="33">
        <v>3.9510000000000001</v>
      </c>
      <c r="M184" s="23" t="s">
        <v>1429</v>
      </c>
      <c r="N184" s="23" t="s">
        <v>1273</v>
      </c>
    </row>
    <row r="185" spans="1:15">
      <c r="A185" s="23">
        <v>183</v>
      </c>
      <c r="B185" s="23" t="s">
        <v>1605</v>
      </c>
      <c r="C185" s="23" t="s">
        <v>2502</v>
      </c>
      <c r="D185" s="23" t="s">
        <v>14</v>
      </c>
      <c r="E185" s="31">
        <v>21</v>
      </c>
      <c r="F185" s="31">
        <v>33</v>
      </c>
      <c r="G185" s="32">
        <v>58.85</v>
      </c>
      <c r="H185" s="31">
        <v>45</v>
      </c>
      <c r="I185" s="31">
        <v>35</v>
      </c>
      <c r="J185" s="32">
        <v>30.6</v>
      </c>
      <c r="K185" s="33">
        <v>4.8609999999999998</v>
      </c>
      <c r="L185" s="33">
        <v>3.9980000000000002</v>
      </c>
      <c r="M185" s="23" t="s">
        <v>1328</v>
      </c>
      <c r="N185" s="23" t="s">
        <v>1362</v>
      </c>
    </row>
    <row r="186" spans="1:15">
      <c r="A186" s="23">
        <v>184</v>
      </c>
      <c r="B186" s="23" t="s">
        <v>1606</v>
      </c>
      <c r="C186" s="23" t="s">
        <v>2503</v>
      </c>
      <c r="D186" s="23" t="s">
        <v>14</v>
      </c>
      <c r="E186" s="31">
        <v>15</v>
      </c>
      <c r="F186" s="31">
        <v>56</v>
      </c>
      <c r="G186" s="32">
        <v>53.08</v>
      </c>
      <c r="H186" s="31">
        <v>-29</v>
      </c>
      <c r="I186" s="31">
        <v>12</v>
      </c>
      <c r="J186" s="32">
        <v>50.7</v>
      </c>
      <c r="K186" s="33">
        <v>3.6850000000000001</v>
      </c>
      <c r="L186" s="33">
        <v>3.8639999999999999</v>
      </c>
      <c r="M186" s="23" t="s">
        <v>1411</v>
      </c>
      <c r="N186" s="23" t="s">
        <v>1303</v>
      </c>
    </row>
    <row r="187" spans="1:15">
      <c r="A187" s="25">
        <v>185</v>
      </c>
      <c r="B187" s="25" t="s">
        <v>1607</v>
      </c>
      <c r="C187" s="25" t="s">
        <v>2504</v>
      </c>
      <c r="D187" s="25" t="s">
        <v>14</v>
      </c>
      <c r="E187" s="34">
        <v>12</v>
      </c>
      <c r="F187" s="34">
        <v>28</v>
      </c>
      <c r="G187" s="35">
        <v>2.38</v>
      </c>
      <c r="H187" s="34">
        <v>-50</v>
      </c>
      <c r="I187" s="34">
        <v>13</v>
      </c>
      <c r="J187" s="35">
        <v>50.3</v>
      </c>
      <c r="K187" s="36">
        <v>3.7189999999999999</v>
      </c>
      <c r="L187" s="36">
        <v>3.8969999999999998</v>
      </c>
      <c r="M187" s="25" t="s">
        <v>1608</v>
      </c>
      <c r="N187" s="25" t="s">
        <v>1273</v>
      </c>
      <c r="O187" s="26" t="s">
        <v>1255</v>
      </c>
    </row>
    <row r="188" spans="1:15">
      <c r="A188" s="23">
        <v>186</v>
      </c>
      <c r="B188" s="23" t="s">
        <v>1609</v>
      </c>
      <c r="C188" s="23" t="s">
        <v>2505</v>
      </c>
      <c r="D188" s="23" t="s">
        <v>14</v>
      </c>
      <c r="E188" s="31">
        <v>12</v>
      </c>
      <c r="F188" s="31">
        <v>37</v>
      </c>
      <c r="G188" s="32">
        <v>42.16</v>
      </c>
      <c r="H188" s="31">
        <v>-48</v>
      </c>
      <c r="I188" s="31">
        <v>32</v>
      </c>
      <c r="J188" s="32">
        <v>28.7</v>
      </c>
      <c r="K188" s="33">
        <v>3.907</v>
      </c>
      <c r="L188" s="33">
        <v>3.8519999999999999</v>
      </c>
      <c r="M188" s="23" t="s">
        <v>1268</v>
      </c>
      <c r="N188" s="23" t="s">
        <v>1398</v>
      </c>
    </row>
    <row r="189" spans="1:15">
      <c r="A189" s="23">
        <v>187</v>
      </c>
      <c r="B189" s="23" t="s">
        <v>1610</v>
      </c>
      <c r="C189" s="23" t="s">
        <v>2506</v>
      </c>
      <c r="D189" s="23" t="s">
        <v>14</v>
      </c>
      <c r="E189" s="31">
        <v>1</v>
      </c>
      <c r="F189" s="31">
        <v>44</v>
      </c>
      <c r="G189" s="32">
        <v>4.08</v>
      </c>
      <c r="H189" s="31">
        <v>-15</v>
      </c>
      <c r="I189" s="31">
        <v>56</v>
      </c>
      <c r="J189" s="32">
        <v>14.9</v>
      </c>
      <c r="K189" s="33">
        <v>4.22</v>
      </c>
      <c r="L189" s="33">
        <v>3.5</v>
      </c>
      <c r="M189" s="23" t="s">
        <v>1611</v>
      </c>
      <c r="N189" s="23" t="s">
        <v>1398</v>
      </c>
    </row>
    <row r="190" spans="1:15">
      <c r="A190" s="23">
        <v>188</v>
      </c>
      <c r="B190" s="23" t="s">
        <v>1612</v>
      </c>
      <c r="C190" s="23" t="s">
        <v>2507</v>
      </c>
      <c r="D190" s="23" t="s">
        <v>14</v>
      </c>
      <c r="E190" s="31">
        <v>15</v>
      </c>
      <c r="F190" s="31">
        <v>38</v>
      </c>
      <c r="G190" s="32">
        <v>39.369999999999997</v>
      </c>
      <c r="H190" s="31">
        <v>-29</v>
      </c>
      <c r="I190" s="31">
        <v>46</v>
      </c>
      <c r="J190" s="32">
        <v>39.9</v>
      </c>
      <c r="K190" s="33">
        <v>3.49</v>
      </c>
      <c r="L190" s="33">
        <v>3.6440000000000001</v>
      </c>
      <c r="M190" s="23" t="s">
        <v>1613</v>
      </c>
      <c r="N190" s="23" t="s">
        <v>1273</v>
      </c>
    </row>
    <row r="191" spans="1:15">
      <c r="A191" s="37">
        <v>189</v>
      </c>
      <c r="B191" s="37" t="s">
        <v>150</v>
      </c>
      <c r="C191" s="37" t="s">
        <v>2508</v>
      </c>
      <c r="D191" s="37" t="s">
        <v>14</v>
      </c>
      <c r="E191" s="38">
        <v>5</v>
      </c>
      <c r="F191" s="38">
        <v>17</v>
      </c>
      <c r="G191" s="39">
        <v>36.39</v>
      </c>
      <c r="H191" s="38">
        <v>-6</v>
      </c>
      <c r="I191" s="38">
        <v>50</v>
      </c>
      <c r="J191" s="39">
        <v>39.9</v>
      </c>
      <c r="K191" s="40">
        <v>3.47</v>
      </c>
      <c r="L191" s="40">
        <v>3.59</v>
      </c>
      <c r="M191" s="37" t="s">
        <v>1614</v>
      </c>
      <c r="N191" s="37" t="s">
        <v>1303</v>
      </c>
      <c r="O191" s="41" t="s">
        <v>191</v>
      </c>
    </row>
    <row r="192" spans="1:15">
      <c r="A192" s="23">
        <v>190</v>
      </c>
      <c r="B192" s="23" t="s">
        <v>1615</v>
      </c>
      <c r="C192" s="23" t="s">
        <v>2509</v>
      </c>
      <c r="D192" s="23" t="s">
        <v>14</v>
      </c>
      <c r="E192" s="31">
        <v>6</v>
      </c>
      <c r="F192" s="31">
        <v>49</v>
      </c>
      <c r="G192" s="32">
        <v>56.17</v>
      </c>
      <c r="H192" s="31">
        <v>-50</v>
      </c>
      <c r="I192" s="31">
        <v>36</v>
      </c>
      <c r="J192" s="32">
        <v>52.4</v>
      </c>
      <c r="K192" s="33">
        <v>4.13</v>
      </c>
      <c r="L192" s="33">
        <v>2.93</v>
      </c>
      <c r="M192" s="23" t="s">
        <v>1375</v>
      </c>
      <c r="N192" s="23" t="s">
        <v>1290</v>
      </c>
    </row>
    <row r="193" spans="1:14">
      <c r="A193" s="23">
        <v>191</v>
      </c>
      <c r="B193" s="23" t="s">
        <v>1616</v>
      </c>
      <c r="C193" s="23" t="s">
        <v>2510</v>
      </c>
      <c r="D193" s="23" t="s">
        <v>14</v>
      </c>
      <c r="E193" s="31">
        <v>16</v>
      </c>
      <c r="F193" s="31">
        <v>35</v>
      </c>
      <c r="G193" s="32">
        <v>52.95</v>
      </c>
      <c r="H193" s="31">
        <v>-28</v>
      </c>
      <c r="I193" s="31">
        <v>12</v>
      </c>
      <c r="J193" s="32">
        <v>57.7</v>
      </c>
      <c r="K193" s="33">
        <v>2.613</v>
      </c>
      <c r="L193" s="33">
        <v>2.8140000000000001</v>
      </c>
      <c r="M193" s="23" t="s">
        <v>1617</v>
      </c>
      <c r="N193" s="23" t="s">
        <v>1273</v>
      </c>
    </row>
    <row r="194" spans="1:14">
      <c r="A194" s="23">
        <v>192</v>
      </c>
      <c r="B194" s="23" t="s">
        <v>1618</v>
      </c>
      <c r="C194" s="23" t="s">
        <v>2511</v>
      </c>
      <c r="D194" s="23" t="s">
        <v>14</v>
      </c>
      <c r="E194" s="31">
        <v>19</v>
      </c>
      <c r="F194" s="31">
        <v>6</v>
      </c>
      <c r="G194" s="32">
        <v>56.41</v>
      </c>
      <c r="H194" s="31">
        <v>-27</v>
      </c>
      <c r="I194" s="31">
        <v>40</v>
      </c>
      <c r="J194" s="32">
        <v>13.5</v>
      </c>
      <c r="K194" s="33">
        <v>4.51</v>
      </c>
      <c r="L194" s="33">
        <v>3.32</v>
      </c>
      <c r="M194" s="23" t="s">
        <v>1590</v>
      </c>
      <c r="N194" s="23" t="s">
        <v>1398</v>
      </c>
    </row>
    <row r="195" spans="1:14">
      <c r="A195" s="23">
        <v>193</v>
      </c>
      <c r="B195" s="23" t="s">
        <v>1619</v>
      </c>
      <c r="C195" s="23" t="s">
        <v>2512</v>
      </c>
      <c r="D195" s="23" t="s">
        <v>14</v>
      </c>
      <c r="E195" s="31">
        <v>18</v>
      </c>
      <c r="F195" s="31">
        <v>6</v>
      </c>
      <c r="G195" s="32">
        <v>37.869999999999997</v>
      </c>
      <c r="H195" s="31">
        <v>-50</v>
      </c>
      <c r="I195" s="31">
        <v>5</v>
      </c>
      <c r="J195" s="32">
        <v>29.3</v>
      </c>
      <c r="K195" s="33">
        <v>3.5649999999999999</v>
      </c>
      <c r="L195" s="33">
        <v>3.6629999999999998</v>
      </c>
      <c r="M195" s="23" t="s">
        <v>1620</v>
      </c>
      <c r="N195" s="23" t="s">
        <v>1273</v>
      </c>
    </row>
    <row r="196" spans="1:14">
      <c r="A196" s="23">
        <v>194</v>
      </c>
      <c r="B196" s="23" t="s">
        <v>1621</v>
      </c>
      <c r="C196" s="23" t="s">
        <v>2513</v>
      </c>
      <c r="D196" s="23" t="s">
        <v>14</v>
      </c>
      <c r="E196" s="31">
        <v>10</v>
      </c>
      <c r="F196" s="31">
        <v>42</v>
      </c>
      <c r="G196" s="32">
        <v>57.4</v>
      </c>
      <c r="H196" s="31">
        <v>-64</v>
      </c>
      <c r="I196" s="31">
        <v>23</v>
      </c>
      <c r="J196" s="32">
        <v>40</v>
      </c>
      <c r="K196" s="33">
        <v>2.54</v>
      </c>
      <c r="L196" s="33">
        <v>2.78</v>
      </c>
      <c r="M196" s="23" t="s">
        <v>1622</v>
      </c>
      <c r="N196" s="23" t="s">
        <v>1623</v>
      </c>
    </row>
    <row r="197" spans="1:14">
      <c r="A197" s="23">
        <v>195</v>
      </c>
      <c r="B197" s="23" t="s">
        <v>1624</v>
      </c>
      <c r="C197" s="23" t="s">
        <v>2514</v>
      </c>
      <c r="D197" s="23" t="s">
        <v>14</v>
      </c>
      <c r="E197" s="31">
        <v>14</v>
      </c>
      <c r="F197" s="31">
        <v>6</v>
      </c>
      <c r="G197" s="32">
        <v>40.950000000000003</v>
      </c>
      <c r="H197" s="31">
        <v>-36</v>
      </c>
      <c r="I197" s="31">
        <v>22</v>
      </c>
      <c r="J197" s="32">
        <v>11.8</v>
      </c>
      <c r="K197" s="33">
        <v>3.07</v>
      </c>
      <c r="L197" s="33">
        <v>2.06</v>
      </c>
      <c r="M197" s="23" t="s">
        <v>1364</v>
      </c>
      <c r="N197" s="23" t="s">
        <v>1398</v>
      </c>
    </row>
    <row r="198" spans="1:14">
      <c r="A198" s="23">
        <v>196</v>
      </c>
      <c r="B198" s="23" t="s">
        <v>1625</v>
      </c>
      <c r="C198" s="23" t="s">
        <v>2515</v>
      </c>
      <c r="D198" s="23" t="s">
        <v>14</v>
      </c>
      <c r="E198" s="31">
        <v>1</v>
      </c>
      <c r="F198" s="31">
        <v>24</v>
      </c>
      <c r="G198" s="32">
        <v>1.4</v>
      </c>
      <c r="H198" s="31">
        <v>-8</v>
      </c>
      <c r="I198" s="31">
        <v>10</v>
      </c>
      <c r="J198" s="32">
        <v>59.7</v>
      </c>
      <c r="K198" s="33">
        <v>4.66</v>
      </c>
      <c r="L198" s="33">
        <v>3.6</v>
      </c>
      <c r="M198" s="23" t="s">
        <v>1381</v>
      </c>
      <c r="N198" s="23" t="s">
        <v>1398</v>
      </c>
    </row>
    <row r="199" spans="1:14">
      <c r="A199" s="23">
        <v>197</v>
      </c>
      <c r="B199" s="23" t="s">
        <v>1626</v>
      </c>
      <c r="C199" s="23" t="s">
        <v>2516</v>
      </c>
      <c r="D199" s="23" t="s">
        <v>14</v>
      </c>
      <c r="E199" s="31">
        <v>6</v>
      </c>
      <c r="F199" s="31">
        <v>52</v>
      </c>
      <c r="G199" s="32">
        <v>47.34</v>
      </c>
      <c r="H199" s="31">
        <v>33</v>
      </c>
      <c r="I199" s="31">
        <v>57</v>
      </c>
      <c r="J199" s="32">
        <v>40.5</v>
      </c>
      <c r="K199" s="33">
        <v>3.7</v>
      </c>
      <c r="L199" s="33">
        <v>3.6</v>
      </c>
      <c r="M199" s="23" t="s">
        <v>1627</v>
      </c>
      <c r="N199" s="23" t="s">
        <v>1303</v>
      </c>
    </row>
    <row r="200" spans="1:14">
      <c r="A200" s="23">
        <v>198</v>
      </c>
      <c r="B200" s="23" t="s">
        <v>1628</v>
      </c>
      <c r="C200" s="23" t="s">
        <v>2517</v>
      </c>
      <c r="D200" s="23" t="s">
        <v>14</v>
      </c>
      <c r="E200" s="31">
        <v>9</v>
      </c>
      <c r="F200" s="31">
        <v>14</v>
      </c>
      <c r="G200" s="32">
        <v>21.86</v>
      </c>
      <c r="H200" s="31">
        <v>2</v>
      </c>
      <c r="I200" s="31">
        <v>18</v>
      </c>
      <c r="J200" s="32">
        <v>51.4</v>
      </c>
      <c r="K200" s="33">
        <v>3.82</v>
      </c>
      <c r="L200" s="33">
        <v>3.88</v>
      </c>
      <c r="M200" s="23" t="s">
        <v>1629</v>
      </c>
      <c r="N200" s="23" t="s">
        <v>1398</v>
      </c>
    </row>
    <row r="201" spans="1:14">
      <c r="A201" s="23">
        <v>199</v>
      </c>
      <c r="B201" s="23" t="s">
        <v>1630</v>
      </c>
      <c r="C201" s="23" t="s">
        <v>2518</v>
      </c>
      <c r="D201" s="23" t="s">
        <v>14</v>
      </c>
      <c r="E201" s="31">
        <v>1</v>
      </c>
      <c r="F201" s="31">
        <v>37</v>
      </c>
      <c r="G201" s="32">
        <v>59.56</v>
      </c>
      <c r="H201" s="31">
        <v>48</v>
      </c>
      <c r="I201" s="31">
        <v>37</v>
      </c>
      <c r="J201" s="32">
        <v>41.6</v>
      </c>
      <c r="K201" s="33">
        <v>4.8499999999999996</v>
      </c>
      <c r="L201" s="33">
        <v>3.57</v>
      </c>
      <c r="M201" s="23" t="s">
        <v>1337</v>
      </c>
      <c r="N201" s="23" t="s">
        <v>1273</v>
      </c>
    </row>
    <row r="202" spans="1:14">
      <c r="A202" s="23">
        <v>200</v>
      </c>
      <c r="B202" s="23" t="s">
        <v>1631</v>
      </c>
      <c r="C202" s="23" t="s">
        <v>2519</v>
      </c>
      <c r="D202" s="23" t="s">
        <v>14</v>
      </c>
      <c r="E202" s="31">
        <v>17</v>
      </c>
      <c r="F202" s="31">
        <v>30</v>
      </c>
      <c r="G202" s="32">
        <v>45.84</v>
      </c>
      <c r="H202" s="31">
        <v>-37</v>
      </c>
      <c r="I202" s="31">
        <v>17</v>
      </c>
      <c r="J202" s="32">
        <v>44.9</v>
      </c>
      <c r="K202" s="33">
        <v>2.4700000000000002</v>
      </c>
      <c r="L202" s="33">
        <v>2.7</v>
      </c>
      <c r="M202" s="23" t="s">
        <v>1322</v>
      </c>
      <c r="N202" s="23" t="s">
        <v>1273</v>
      </c>
    </row>
    <row r="203" spans="1:14">
      <c r="A203" s="23">
        <v>201</v>
      </c>
      <c r="B203" s="23" t="s">
        <v>1632</v>
      </c>
      <c r="C203" s="23" t="s">
        <v>2520</v>
      </c>
      <c r="D203" s="23" t="s">
        <v>14</v>
      </c>
      <c r="E203" s="31">
        <v>19</v>
      </c>
      <c r="F203" s="31">
        <v>5</v>
      </c>
      <c r="G203" s="32">
        <v>24.61</v>
      </c>
      <c r="H203" s="31">
        <v>13</v>
      </c>
      <c r="I203" s="31">
        <v>51</v>
      </c>
      <c r="J203" s="32">
        <v>48.5</v>
      </c>
      <c r="K203" s="33">
        <v>3.016</v>
      </c>
      <c r="L203" s="33">
        <v>2.988</v>
      </c>
      <c r="M203" s="23" t="s">
        <v>1633</v>
      </c>
      <c r="N203" s="23" t="s">
        <v>1303</v>
      </c>
    </row>
    <row r="204" spans="1:14">
      <c r="A204" s="23">
        <v>202</v>
      </c>
      <c r="B204" s="23" t="s">
        <v>1634</v>
      </c>
      <c r="C204" s="23" t="s">
        <v>2521</v>
      </c>
      <c r="D204" s="23" t="s">
        <v>14</v>
      </c>
      <c r="E204" s="31">
        <v>16</v>
      </c>
      <c r="F204" s="31">
        <v>58</v>
      </c>
      <c r="G204" s="32">
        <v>37.21</v>
      </c>
      <c r="H204" s="31">
        <v>-55</v>
      </c>
      <c r="I204" s="31">
        <v>59</v>
      </c>
      <c r="J204" s="32">
        <v>24.5</v>
      </c>
      <c r="K204" s="33">
        <v>4.7699999999999996</v>
      </c>
      <c r="L204" s="33">
        <v>3.1270000000000002</v>
      </c>
      <c r="M204" s="23" t="s">
        <v>1337</v>
      </c>
      <c r="N204" s="23" t="s">
        <v>1273</v>
      </c>
    </row>
    <row r="205" spans="1:14">
      <c r="A205" s="23">
        <v>203</v>
      </c>
      <c r="B205" s="23" t="s">
        <v>1635</v>
      </c>
      <c r="C205" s="23" t="s">
        <v>2522</v>
      </c>
      <c r="D205" s="23" t="s">
        <v>14</v>
      </c>
      <c r="E205" s="31">
        <v>21</v>
      </c>
      <c r="F205" s="31">
        <v>26</v>
      </c>
      <c r="G205" s="32">
        <v>40.03</v>
      </c>
      <c r="H205" s="31">
        <v>-22</v>
      </c>
      <c r="I205" s="31">
        <v>24</v>
      </c>
      <c r="J205" s="32">
        <v>40.799999999999997</v>
      </c>
      <c r="K205" s="33">
        <v>4.7460000000000004</v>
      </c>
      <c r="L205" s="33">
        <v>3.754</v>
      </c>
      <c r="M205" s="23" t="s">
        <v>1636</v>
      </c>
      <c r="N205" s="23" t="s">
        <v>1303</v>
      </c>
    </row>
    <row r="206" spans="1:14">
      <c r="A206" s="23">
        <v>204</v>
      </c>
      <c r="B206" s="23" t="s">
        <v>1637</v>
      </c>
      <c r="C206" s="23" t="s">
        <v>2523</v>
      </c>
      <c r="D206" s="23" t="s">
        <v>14</v>
      </c>
      <c r="E206" s="31">
        <v>13</v>
      </c>
      <c r="F206" s="31">
        <v>55</v>
      </c>
      <c r="G206" s="32">
        <v>32.39</v>
      </c>
      <c r="H206" s="31">
        <v>-47</v>
      </c>
      <c r="I206" s="31">
        <v>17</v>
      </c>
      <c r="J206" s="32">
        <v>18.2</v>
      </c>
      <c r="K206" s="33">
        <v>2.343</v>
      </c>
      <c r="L206" s="33">
        <v>2.5150000000000001</v>
      </c>
      <c r="M206" s="23" t="s">
        <v>1527</v>
      </c>
      <c r="N206" s="23" t="s">
        <v>1290</v>
      </c>
    </row>
    <row r="207" spans="1:14">
      <c r="A207" s="23">
        <v>205</v>
      </c>
      <c r="B207" s="23" t="s">
        <v>1638</v>
      </c>
      <c r="C207" s="23" t="s">
        <v>2524</v>
      </c>
      <c r="D207" s="23" t="s">
        <v>14</v>
      </c>
      <c r="E207" s="31">
        <v>17</v>
      </c>
      <c r="F207" s="31">
        <v>8</v>
      </c>
      <c r="G207" s="32">
        <v>47.2</v>
      </c>
      <c r="H207" s="31">
        <v>65</v>
      </c>
      <c r="I207" s="31">
        <v>42</v>
      </c>
      <c r="J207" s="32">
        <v>52.9</v>
      </c>
      <c r="K207" s="33">
        <v>3.0710000000000002</v>
      </c>
      <c r="L207" s="33">
        <v>3.1739999999999999</v>
      </c>
      <c r="M207" s="23" t="s">
        <v>1639</v>
      </c>
      <c r="N207" s="23" t="s">
        <v>1303</v>
      </c>
    </row>
    <row r="208" spans="1:14">
      <c r="A208" s="23">
        <v>206</v>
      </c>
      <c r="B208" s="23" t="s">
        <v>1640</v>
      </c>
      <c r="C208" s="23" t="s">
        <v>2525</v>
      </c>
      <c r="D208" s="23" t="s">
        <v>14</v>
      </c>
      <c r="E208" s="31">
        <v>8</v>
      </c>
      <c r="F208" s="31">
        <v>55</v>
      </c>
      <c r="G208" s="32">
        <v>23.63</v>
      </c>
      <c r="H208" s="31">
        <v>5</v>
      </c>
      <c r="I208" s="31">
        <v>56</v>
      </c>
      <c r="J208" s="32">
        <v>44</v>
      </c>
      <c r="K208" s="33">
        <v>4.1219999999999999</v>
      </c>
      <c r="L208" s="33">
        <v>3.1270000000000002</v>
      </c>
      <c r="M208" s="23" t="s">
        <v>1641</v>
      </c>
      <c r="N208" s="23" t="s">
        <v>1273</v>
      </c>
    </row>
    <row r="209" spans="1:15">
      <c r="A209" s="25">
        <v>207</v>
      </c>
      <c r="B209" s="25" t="s">
        <v>1642</v>
      </c>
      <c r="C209" s="25" t="s">
        <v>2526</v>
      </c>
      <c r="D209" s="25" t="s">
        <v>14</v>
      </c>
      <c r="E209" s="34">
        <v>5</v>
      </c>
      <c r="F209" s="34">
        <v>46</v>
      </c>
      <c r="G209" s="35">
        <v>57.34</v>
      </c>
      <c r="H209" s="34">
        <v>-14</v>
      </c>
      <c r="I209" s="34">
        <v>49</v>
      </c>
      <c r="J209" s="35">
        <v>19</v>
      </c>
      <c r="K209" s="36">
        <v>3.6549999999999998</v>
      </c>
      <c r="L209" s="36">
        <v>3.5449999999999999</v>
      </c>
      <c r="M209" s="25" t="s">
        <v>1643</v>
      </c>
      <c r="N209" s="25" t="s">
        <v>1273</v>
      </c>
      <c r="O209" s="26" t="s">
        <v>1255</v>
      </c>
    </row>
    <row r="210" spans="1:15">
      <c r="A210" s="23">
        <v>208</v>
      </c>
      <c r="B210" s="23" t="s">
        <v>1644</v>
      </c>
      <c r="C210" s="23" t="s">
        <v>2527</v>
      </c>
      <c r="D210" s="23" t="s">
        <v>14</v>
      </c>
      <c r="E210" s="31">
        <v>15</v>
      </c>
      <c r="F210" s="31">
        <v>12</v>
      </c>
      <c r="G210" s="32">
        <v>17.09</v>
      </c>
      <c r="H210" s="31">
        <v>-52</v>
      </c>
      <c r="I210" s="31">
        <v>5</v>
      </c>
      <c r="J210" s="32">
        <v>57.3</v>
      </c>
      <c r="K210" s="33">
        <v>4.3159999999999998</v>
      </c>
      <c r="L210" s="33">
        <v>3.41</v>
      </c>
      <c r="M210" s="23" t="s">
        <v>1328</v>
      </c>
      <c r="N210" s="23" t="s">
        <v>1303</v>
      </c>
    </row>
    <row r="211" spans="1:15">
      <c r="A211" s="23">
        <v>209</v>
      </c>
      <c r="B211" s="23" t="s">
        <v>1645</v>
      </c>
      <c r="C211" s="23" t="s">
        <v>2528</v>
      </c>
      <c r="D211" s="23" t="s">
        <v>14</v>
      </c>
      <c r="E211" s="31">
        <v>16</v>
      </c>
      <c r="F211" s="31">
        <v>37</v>
      </c>
      <c r="G211" s="32">
        <v>9.5399999999999991</v>
      </c>
      <c r="H211" s="31">
        <v>-10</v>
      </c>
      <c r="I211" s="31">
        <v>34</v>
      </c>
      <c r="J211" s="32">
        <v>1.5</v>
      </c>
      <c r="K211" s="33">
        <v>2.5950000000000002</v>
      </c>
      <c r="L211" s="33">
        <v>2.5779999999999998</v>
      </c>
      <c r="M211" s="23" t="s">
        <v>1646</v>
      </c>
      <c r="N211" s="23" t="s">
        <v>1392</v>
      </c>
    </row>
    <row r="212" spans="1:15">
      <c r="A212" s="23">
        <v>210</v>
      </c>
      <c r="B212" s="23" t="s">
        <v>1647</v>
      </c>
      <c r="C212" s="23" t="s">
        <v>2529</v>
      </c>
      <c r="D212" s="23" t="s">
        <v>14</v>
      </c>
      <c r="E212" s="31">
        <v>22</v>
      </c>
      <c r="F212" s="31">
        <v>41</v>
      </c>
      <c r="G212" s="32">
        <v>27.72</v>
      </c>
      <c r="H212" s="31">
        <v>10</v>
      </c>
      <c r="I212" s="31">
        <v>49</v>
      </c>
      <c r="J212" s="32">
        <v>52.9</v>
      </c>
      <c r="K212" s="33">
        <v>3.31</v>
      </c>
      <c r="L212" s="33">
        <v>3.4</v>
      </c>
      <c r="M212" s="23" t="s">
        <v>1648</v>
      </c>
      <c r="N212" s="23" t="s">
        <v>1303</v>
      </c>
    </row>
    <row r="213" spans="1:15">
      <c r="A213" s="23">
        <v>211</v>
      </c>
      <c r="B213" s="23" t="s">
        <v>1649</v>
      </c>
      <c r="C213" s="23" t="s">
        <v>2530</v>
      </c>
      <c r="D213" s="23" t="s">
        <v>14</v>
      </c>
      <c r="E213" s="31">
        <v>5</v>
      </c>
      <c r="F213" s="31">
        <v>37</v>
      </c>
      <c r="G213" s="32">
        <v>38.69</v>
      </c>
      <c r="H213" s="31">
        <v>21</v>
      </c>
      <c r="I213" s="31">
        <v>8</v>
      </c>
      <c r="J213" s="32">
        <v>33.200000000000003</v>
      </c>
      <c r="K213" s="33">
        <v>2.84</v>
      </c>
      <c r="L213" s="33">
        <v>3.03</v>
      </c>
      <c r="M213" s="23" t="s">
        <v>1322</v>
      </c>
      <c r="N213" s="23" t="s">
        <v>1392</v>
      </c>
    </row>
    <row r="214" spans="1:15">
      <c r="A214" s="23">
        <v>212</v>
      </c>
      <c r="B214" s="23" t="s">
        <v>1650</v>
      </c>
      <c r="C214" s="23" t="s">
        <v>2531</v>
      </c>
      <c r="D214" s="23" t="s">
        <v>14</v>
      </c>
      <c r="E214" s="31">
        <v>13</v>
      </c>
      <c r="F214" s="31">
        <v>34</v>
      </c>
      <c r="G214" s="32">
        <v>41.59</v>
      </c>
      <c r="H214" s="31">
        <v>0</v>
      </c>
      <c r="I214" s="31">
        <v>35</v>
      </c>
      <c r="J214" s="32">
        <v>45</v>
      </c>
      <c r="K214" s="33">
        <v>3.48</v>
      </c>
      <c r="L214" s="33">
        <v>3.4</v>
      </c>
      <c r="M214" s="23" t="s">
        <v>1314</v>
      </c>
      <c r="N214" s="23" t="s">
        <v>1398</v>
      </c>
    </row>
    <row r="215" spans="1:15">
      <c r="A215" s="23">
        <v>213</v>
      </c>
      <c r="B215" s="23" t="s">
        <v>1651</v>
      </c>
      <c r="C215" s="23" t="s">
        <v>2532</v>
      </c>
      <c r="D215" s="23" t="s">
        <v>14</v>
      </c>
      <c r="E215" s="31">
        <v>7</v>
      </c>
      <c r="F215" s="31">
        <v>41</v>
      </c>
      <c r="G215" s="32">
        <v>49.26</v>
      </c>
      <c r="H215" s="31">
        <v>-72</v>
      </c>
      <c r="I215" s="31">
        <v>36</v>
      </c>
      <c r="J215" s="32">
        <v>22</v>
      </c>
      <c r="K215" s="33">
        <v>4.9820000000000002</v>
      </c>
      <c r="L215" s="33">
        <v>3.96</v>
      </c>
      <c r="M215" s="23" t="s">
        <v>1381</v>
      </c>
      <c r="N215" s="23" t="s">
        <v>1303</v>
      </c>
    </row>
    <row r="216" spans="1:15">
      <c r="A216" s="23">
        <v>214</v>
      </c>
      <c r="B216" s="23" t="s">
        <v>1652</v>
      </c>
      <c r="C216" s="23" t="s">
        <v>2533</v>
      </c>
      <c r="D216" s="23" t="s">
        <v>14</v>
      </c>
      <c r="E216" s="31">
        <v>16</v>
      </c>
      <c r="F216" s="31">
        <v>29</v>
      </c>
      <c r="G216" s="32">
        <v>24.2</v>
      </c>
      <c r="H216" s="31">
        <v>-26</v>
      </c>
      <c r="I216" s="31">
        <v>25</v>
      </c>
      <c r="J216" s="32">
        <v>52</v>
      </c>
      <c r="K216" s="33">
        <v>2.78</v>
      </c>
      <c r="L216" s="33">
        <v>0.96</v>
      </c>
      <c r="M216" s="23" t="s">
        <v>1653</v>
      </c>
      <c r="N216" s="23" t="s">
        <v>1654</v>
      </c>
    </row>
    <row r="217" spans="1:15">
      <c r="A217" s="23">
        <v>215</v>
      </c>
      <c r="B217" s="23" t="s">
        <v>1655</v>
      </c>
      <c r="C217" s="23" t="s">
        <v>2534</v>
      </c>
      <c r="D217" s="23" t="s">
        <v>1656</v>
      </c>
      <c r="E217" s="31">
        <v>13</v>
      </c>
      <c r="F217" s="31">
        <v>23</v>
      </c>
      <c r="G217" s="32">
        <v>55.2</v>
      </c>
      <c r="H217" s="31">
        <v>54</v>
      </c>
      <c r="I217" s="31">
        <v>55</v>
      </c>
      <c r="J217" s="32">
        <v>25</v>
      </c>
      <c r="K217" s="33">
        <v>2.08</v>
      </c>
      <c r="L217" s="33">
        <v>2.06</v>
      </c>
      <c r="M217" s="23" t="s">
        <v>1268</v>
      </c>
      <c r="N217" s="23" t="s">
        <v>1305</v>
      </c>
    </row>
    <row r="218" spans="1:15">
      <c r="A218" s="23">
        <v>216</v>
      </c>
      <c r="B218" s="23" t="s">
        <v>1657</v>
      </c>
      <c r="C218" s="23" t="s">
        <v>2535</v>
      </c>
      <c r="D218" s="23" t="s">
        <v>14</v>
      </c>
      <c r="E218" s="31">
        <v>2</v>
      </c>
      <c r="F218" s="31">
        <v>2</v>
      </c>
      <c r="G218" s="32">
        <v>2.82</v>
      </c>
      <c r="H218" s="31">
        <v>2</v>
      </c>
      <c r="I218" s="31">
        <v>45</v>
      </c>
      <c r="J218" s="32">
        <v>49.5</v>
      </c>
      <c r="K218" s="33">
        <v>3.84</v>
      </c>
      <c r="L218" s="33">
        <v>3.82</v>
      </c>
      <c r="M218" s="23" t="s">
        <v>1658</v>
      </c>
      <c r="N218" s="23" t="s">
        <v>1305</v>
      </c>
    </row>
    <row r="219" spans="1:15">
      <c r="A219" s="23">
        <v>217</v>
      </c>
      <c r="B219" s="23" t="s">
        <v>1659</v>
      </c>
      <c r="C219" s="23" t="s">
        <v>2536</v>
      </c>
      <c r="D219" s="23" t="s">
        <v>14</v>
      </c>
      <c r="E219" s="31">
        <v>2</v>
      </c>
      <c r="F219" s="31">
        <v>58</v>
      </c>
      <c r="G219" s="32">
        <v>15.67</v>
      </c>
      <c r="H219" s="31">
        <v>-40</v>
      </c>
      <c r="I219" s="31">
        <v>18</v>
      </c>
      <c r="J219" s="32">
        <v>16.8</v>
      </c>
      <c r="K219" s="33">
        <v>3.03</v>
      </c>
      <c r="L219" s="33">
        <v>2.9</v>
      </c>
      <c r="M219" s="23" t="s">
        <v>1660</v>
      </c>
      <c r="N219" s="23" t="s">
        <v>1305</v>
      </c>
    </row>
    <row r="220" spans="1:15">
      <c r="A220" s="23">
        <v>218</v>
      </c>
      <c r="B220" s="23" t="s">
        <v>1661</v>
      </c>
      <c r="C220" s="23" t="s">
        <v>2537</v>
      </c>
      <c r="D220" s="23" t="s">
        <v>14</v>
      </c>
      <c r="E220" s="31">
        <v>4</v>
      </c>
      <c r="F220" s="31">
        <v>38</v>
      </c>
      <c r="G220" s="32">
        <v>10.82</v>
      </c>
      <c r="H220" s="31">
        <v>-14</v>
      </c>
      <c r="I220" s="31">
        <v>18</v>
      </c>
      <c r="J220" s="32">
        <v>14.5</v>
      </c>
      <c r="K220" s="33">
        <v>4.9400000000000004</v>
      </c>
      <c r="L220" s="33">
        <v>3.85</v>
      </c>
      <c r="M220" s="23" t="s">
        <v>1375</v>
      </c>
      <c r="N220" s="23" t="s">
        <v>1305</v>
      </c>
    </row>
    <row r="221" spans="1:15">
      <c r="A221" s="37">
        <v>219</v>
      </c>
      <c r="B221" s="37" t="s">
        <v>1662</v>
      </c>
      <c r="C221" s="37" t="s">
        <v>2538</v>
      </c>
      <c r="D221" s="37" t="s">
        <v>14</v>
      </c>
      <c r="E221" s="38">
        <v>5</v>
      </c>
      <c r="F221" s="38">
        <v>35</v>
      </c>
      <c r="G221" s="39">
        <v>8.2799999999999994</v>
      </c>
      <c r="H221" s="38">
        <v>9</v>
      </c>
      <c r="I221" s="38">
        <v>56</v>
      </c>
      <c r="J221" s="39">
        <v>3</v>
      </c>
      <c r="K221" s="40">
        <v>3.2</v>
      </c>
      <c r="L221" s="40">
        <v>3.39</v>
      </c>
      <c r="M221" s="37" t="s">
        <v>1663</v>
      </c>
      <c r="N221" s="37" t="s">
        <v>1305</v>
      </c>
      <c r="O221" s="41" t="s">
        <v>191</v>
      </c>
    </row>
    <row r="222" spans="1:15">
      <c r="A222" s="37">
        <v>220</v>
      </c>
      <c r="B222" s="37" t="s">
        <v>164</v>
      </c>
      <c r="C222" s="37" t="s">
        <v>2539</v>
      </c>
      <c r="D222" s="37" t="s">
        <v>14</v>
      </c>
      <c r="E222" s="38">
        <v>5</v>
      </c>
      <c r="F222" s="38">
        <v>38</v>
      </c>
      <c r="G222" s="39">
        <v>44.77</v>
      </c>
      <c r="H222" s="38">
        <v>-2</v>
      </c>
      <c r="I222" s="38">
        <v>36</v>
      </c>
      <c r="J222" s="39">
        <v>0.2</v>
      </c>
      <c r="K222" s="40">
        <v>3.56</v>
      </c>
      <c r="L222" s="40">
        <v>3.8</v>
      </c>
      <c r="M222" s="37" t="s">
        <v>1664</v>
      </c>
      <c r="N222" s="37" t="s">
        <v>1305</v>
      </c>
      <c r="O222" s="41" t="s">
        <v>191</v>
      </c>
    </row>
    <row r="223" spans="1:15">
      <c r="A223" s="37">
        <v>221</v>
      </c>
      <c r="B223" s="37" t="s">
        <v>1665</v>
      </c>
      <c r="C223" s="37" t="s">
        <v>2540</v>
      </c>
      <c r="D223" s="37" t="s">
        <v>1666</v>
      </c>
      <c r="E223" s="38">
        <v>5</v>
      </c>
      <c r="F223" s="38">
        <v>40</v>
      </c>
      <c r="G223" s="39">
        <v>45.53</v>
      </c>
      <c r="H223" s="38">
        <v>-1</v>
      </c>
      <c r="I223" s="38">
        <v>56</v>
      </c>
      <c r="J223" s="39">
        <v>33.299999999999997</v>
      </c>
      <c r="K223" s="40">
        <v>1.59</v>
      </c>
      <c r="L223" s="40">
        <v>1.79</v>
      </c>
      <c r="M223" s="37" t="s">
        <v>1667</v>
      </c>
      <c r="N223" s="37" t="s">
        <v>1305</v>
      </c>
      <c r="O223" s="41" t="s">
        <v>191</v>
      </c>
    </row>
    <row r="224" spans="1:15">
      <c r="A224" s="23">
        <v>222</v>
      </c>
      <c r="B224" s="23" t="s">
        <v>1668</v>
      </c>
      <c r="C224" s="23" t="s">
        <v>2541</v>
      </c>
      <c r="D224" s="23" t="s">
        <v>14</v>
      </c>
      <c r="E224" s="31">
        <v>8</v>
      </c>
      <c r="F224" s="31">
        <v>9</v>
      </c>
      <c r="G224" s="32">
        <v>31.95</v>
      </c>
      <c r="H224" s="31">
        <v>-47</v>
      </c>
      <c r="I224" s="31">
        <v>20</v>
      </c>
      <c r="J224" s="32">
        <v>11.7</v>
      </c>
      <c r="K224" s="33">
        <v>1.667</v>
      </c>
      <c r="L224" s="33">
        <v>1.8080000000000001</v>
      </c>
      <c r="M224" s="23" t="s">
        <v>1669</v>
      </c>
      <c r="N224" s="23" t="s">
        <v>1305</v>
      </c>
    </row>
    <row r="225" spans="1:15">
      <c r="A225" s="23">
        <v>223</v>
      </c>
      <c r="B225" s="23" t="s">
        <v>1670</v>
      </c>
      <c r="C225" s="23" t="s">
        <v>2542</v>
      </c>
      <c r="D225" s="23" t="s">
        <v>14</v>
      </c>
      <c r="E225" s="31">
        <v>9</v>
      </c>
      <c r="F225" s="31">
        <v>3</v>
      </c>
      <c r="G225" s="32">
        <v>37.53</v>
      </c>
      <c r="H225" s="31">
        <v>47</v>
      </c>
      <c r="I225" s="31">
        <v>9</v>
      </c>
      <c r="J225" s="32">
        <v>23.5</v>
      </c>
      <c r="K225" s="33">
        <v>3.6</v>
      </c>
      <c r="L225" s="33">
        <v>3.6</v>
      </c>
      <c r="M225" s="23" t="s">
        <v>1346</v>
      </c>
      <c r="N225" s="23" t="s">
        <v>1305</v>
      </c>
    </row>
    <row r="226" spans="1:15">
      <c r="A226" s="23">
        <v>224</v>
      </c>
      <c r="B226" s="23" t="s">
        <v>1671</v>
      </c>
      <c r="C226" s="23" t="s">
        <v>2543</v>
      </c>
      <c r="D226" s="23" t="s">
        <v>14</v>
      </c>
      <c r="E226" s="31">
        <v>9</v>
      </c>
      <c r="F226" s="31">
        <v>47</v>
      </c>
      <c r="G226" s="32">
        <v>6.12</v>
      </c>
      <c r="H226" s="31">
        <v>-65</v>
      </c>
      <c r="I226" s="31">
        <v>4</v>
      </c>
      <c r="J226" s="32">
        <v>19.2</v>
      </c>
      <c r="K226" s="33">
        <v>3.24</v>
      </c>
      <c r="L226" s="33">
        <v>2.96</v>
      </c>
      <c r="M226" s="23" t="s">
        <v>1672</v>
      </c>
      <c r="N226" s="23" t="s">
        <v>1305</v>
      </c>
    </row>
    <row r="227" spans="1:15">
      <c r="A227" s="23">
        <v>225</v>
      </c>
      <c r="B227" s="23" t="s">
        <v>1673</v>
      </c>
      <c r="C227" s="23" t="s">
        <v>2544</v>
      </c>
      <c r="D227" s="23" t="s">
        <v>14</v>
      </c>
      <c r="E227" s="31">
        <v>10</v>
      </c>
      <c r="F227" s="31">
        <v>46</v>
      </c>
      <c r="G227" s="32">
        <v>46.18</v>
      </c>
      <c r="H227" s="31">
        <v>-49</v>
      </c>
      <c r="I227" s="31">
        <v>25</v>
      </c>
      <c r="J227" s="32">
        <v>12.9</v>
      </c>
      <c r="K227" s="33">
        <v>3.6349999999999998</v>
      </c>
      <c r="L227" s="33">
        <v>2.7210000000000001</v>
      </c>
      <c r="M227" s="23" t="s">
        <v>1674</v>
      </c>
      <c r="N227" s="23" t="s">
        <v>1305</v>
      </c>
    </row>
    <row r="228" spans="1:15">
      <c r="A228" s="23">
        <v>226</v>
      </c>
      <c r="B228" s="23" t="s">
        <v>1675</v>
      </c>
      <c r="C228" s="23" t="s">
        <v>2545</v>
      </c>
      <c r="D228" s="23" t="s">
        <v>14</v>
      </c>
      <c r="E228" s="31">
        <v>11</v>
      </c>
      <c r="F228" s="31">
        <v>21</v>
      </c>
      <c r="G228" s="32">
        <v>0.41</v>
      </c>
      <c r="H228" s="31">
        <v>-54</v>
      </c>
      <c r="I228" s="31">
        <v>29</v>
      </c>
      <c r="J228" s="32">
        <v>27.7</v>
      </c>
      <c r="K228" s="33">
        <v>3.74</v>
      </c>
      <c r="L228" s="33">
        <v>3.9</v>
      </c>
      <c r="M228" s="23" t="s">
        <v>1676</v>
      </c>
      <c r="N228" s="23" t="s">
        <v>1305</v>
      </c>
    </row>
    <row r="229" spans="1:15">
      <c r="A229" s="23">
        <v>227</v>
      </c>
      <c r="B229" s="23" t="s">
        <v>1677</v>
      </c>
      <c r="C229" s="23" t="s">
        <v>2546</v>
      </c>
      <c r="D229" s="23" t="s">
        <v>14</v>
      </c>
      <c r="E229" s="31">
        <v>12</v>
      </c>
      <c r="F229" s="31">
        <v>26</v>
      </c>
      <c r="G229" s="32">
        <v>35.9</v>
      </c>
      <c r="H229" s="31">
        <v>-63</v>
      </c>
      <c r="I229" s="31">
        <v>5</v>
      </c>
      <c r="J229" s="32">
        <v>56.7</v>
      </c>
      <c r="K229" s="33">
        <v>0.56000000000000005</v>
      </c>
      <c r="L229" s="33">
        <v>0.81</v>
      </c>
      <c r="M229" s="23" t="s">
        <v>1678</v>
      </c>
      <c r="N229" s="23" t="s">
        <v>1305</v>
      </c>
    </row>
    <row r="230" spans="1:15">
      <c r="A230" s="23">
        <v>228</v>
      </c>
      <c r="B230" s="23" t="s">
        <v>1679</v>
      </c>
      <c r="C230" s="23" t="s">
        <v>2547</v>
      </c>
      <c r="D230" s="23" t="s">
        <v>14</v>
      </c>
      <c r="E230" s="31">
        <v>12</v>
      </c>
      <c r="F230" s="31">
        <v>41</v>
      </c>
      <c r="G230" s="32">
        <v>41.2</v>
      </c>
      <c r="H230" s="31">
        <v>-1</v>
      </c>
      <c r="I230" s="31">
        <v>26</v>
      </c>
      <c r="J230" s="32">
        <v>54</v>
      </c>
      <c r="K230" s="33">
        <v>3.09</v>
      </c>
      <c r="L230" s="33">
        <v>2.76</v>
      </c>
      <c r="M230" s="23" t="s">
        <v>1404</v>
      </c>
      <c r="N230" s="23" t="s">
        <v>1305</v>
      </c>
    </row>
    <row r="231" spans="1:15">
      <c r="A231" s="23">
        <v>229</v>
      </c>
      <c r="B231" s="23" t="s">
        <v>1680</v>
      </c>
      <c r="C231" s="23" t="s">
        <v>2548</v>
      </c>
      <c r="D231" s="23" t="s">
        <v>14</v>
      </c>
      <c r="E231" s="31">
        <v>12</v>
      </c>
      <c r="F231" s="31">
        <v>46</v>
      </c>
      <c r="G231" s="32">
        <v>16.809999999999999</v>
      </c>
      <c r="H231" s="31">
        <v>-68</v>
      </c>
      <c r="I231" s="31">
        <v>6</v>
      </c>
      <c r="J231" s="32">
        <v>29.2</v>
      </c>
      <c r="K231" s="33">
        <v>2.91</v>
      </c>
      <c r="L231" s="33">
        <v>3.07</v>
      </c>
      <c r="M231" s="23" t="s">
        <v>1613</v>
      </c>
      <c r="N231" s="23" t="s">
        <v>1305</v>
      </c>
    </row>
    <row r="232" spans="1:15">
      <c r="A232" s="23">
        <v>230</v>
      </c>
      <c r="B232" s="23" t="s">
        <v>1681</v>
      </c>
      <c r="C232" s="23" t="s">
        <v>2549</v>
      </c>
      <c r="D232" s="23" t="s">
        <v>14</v>
      </c>
      <c r="E232" s="31">
        <v>14</v>
      </c>
      <c r="F232" s="31">
        <v>39</v>
      </c>
      <c r="G232" s="32">
        <v>36.200000000000003</v>
      </c>
      <c r="H232" s="31">
        <v>-60</v>
      </c>
      <c r="I232" s="31">
        <v>50</v>
      </c>
      <c r="J232" s="32">
        <v>8.1999999999999993</v>
      </c>
      <c r="K232" s="33">
        <v>0.4</v>
      </c>
      <c r="L232" s="33">
        <v>-0.1</v>
      </c>
      <c r="M232" s="23" t="s">
        <v>1682</v>
      </c>
      <c r="N232" s="23" t="s">
        <v>1305</v>
      </c>
    </row>
    <row r="233" spans="1:15">
      <c r="A233" s="23">
        <v>231</v>
      </c>
      <c r="B233" s="23" t="s">
        <v>1683</v>
      </c>
      <c r="C233" s="23" t="s">
        <v>2550</v>
      </c>
      <c r="D233" s="23" t="s">
        <v>14</v>
      </c>
      <c r="E233" s="31">
        <v>14</v>
      </c>
      <c r="F233" s="31">
        <v>59</v>
      </c>
      <c r="G233" s="32">
        <v>9.69</v>
      </c>
      <c r="H233" s="31">
        <v>-42</v>
      </c>
      <c r="I233" s="31">
        <v>6</v>
      </c>
      <c r="J233" s="32">
        <v>15.1</v>
      </c>
      <c r="K233" s="33">
        <v>2.93</v>
      </c>
      <c r="L233" s="33">
        <v>3.13</v>
      </c>
      <c r="M233" s="23" t="s">
        <v>1322</v>
      </c>
      <c r="N233" s="23" t="s">
        <v>1305</v>
      </c>
    </row>
    <row r="234" spans="1:15">
      <c r="A234" s="37">
        <v>232</v>
      </c>
      <c r="B234" s="37" t="s">
        <v>1684</v>
      </c>
      <c r="C234" s="37" t="s">
        <v>2551</v>
      </c>
      <c r="D234" s="37" t="s">
        <v>14</v>
      </c>
      <c r="E234" s="38">
        <v>15</v>
      </c>
      <c r="F234" s="38">
        <v>34</v>
      </c>
      <c r="G234" s="39">
        <v>48.15</v>
      </c>
      <c r="H234" s="38">
        <v>10</v>
      </c>
      <c r="I234" s="38">
        <v>32</v>
      </c>
      <c r="J234" s="39">
        <v>19.899999999999999</v>
      </c>
      <c r="K234" s="40">
        <v>4.05</v>
      </c>
      <c r="L234" s="40">
        <v>3.79</v>
      </c>
      <c r="M234" s="37" t="s">
        <v>1685</v>
      </c>
      <c r="N234" s="37" t="s">
        <v>1305</v>
      </c>
      <c r="O234" s="41" t="s">
        <v>191</v>
      </c>
    </row>
    <row r="235" spans="1:15">
      <c r="A235" s="23">
        <v>233</v>
      </c>
      <c r="B235" s="23" t="s">
        <v>1686</v>
      </c>
      <c r="C235" s="23" t="s">
        <v>2552</v>
      </c>
      <c r="D235" s="23" t="s">
        <v>14</v>
      </c>
      <c r="E235" s="31">
        <v>15</v>
      </c>
      <c r="F235" s="31">
        <v>35</v>
      </c>
      <c r="G235" s="32">
        <v>31.58</v>
      </c>
      <c r="H235" s="31">
        <v>-14</v>
      </c>
      <c r="I235" s="31">
        <v>47</v>
      </c>
      <c r="J235" s="32">
        <v>22.3</v>
      </c>
      <c r="K235" s="33">
        <v>4.923</v>
      </c>
      <c r="L235" s="33">
        <v>3.9249999999999998</v>
      </c>
      <c r="M235" s="23" t="s">
        <v>1381</v>
      </c>
      <c r="N235" s="23" t="s">
        <v>1305</v>
      </c>
    </row>
    <row r="236" spans="1:15">
      <c r="A236" s="23">
        <v>234</v>
      </c>
      <c r="B236" s="23" t="s">
        <v>1687</v>
      </c>
      <c r="C236" s="23" t="s">
        <v>2553</v>
      </c>
      <c r="D236" s="23" t="s">
        <v>14</v>
      </c>
      <c r="E236" s="31">
        <v>15</v>
      </c>
      <c r="F236" s="31">
        <v>37</v>
      </c>
      <c r="G236" s="32">
        <v>1.45</v>
      </c>
      <c r="H236" s="31">
        <v>-28</v>
      </c>
      <c r="I236" s="31">
        <v>8</v>
      </c>
      <c r="J236" s="32">
        <v>6.3</v>
      </c>
      <c r="K236" s="33">
        <v>5.0170000000000003</v>
      </c>
      <c r="L236" s="33">
        <v>3.609</v>
      </c>
      <c r="M236" s="23" t="s">
        <v>1515</v>
      </c>
      <c r="N236" s="23" t="s">
        <v>1305</v>
      </c>
    </row>
    <row r="237" spans="1:15">
      <c r="A237" s="23">
        <v>235</v>
      </c>
      <c r="B237" s="23" t="s">
        <v>1688</v>
      </c>
      <c r="C237" s="23" t="s">
        <v>2554</v>
      </c>
      <c r="D237" s="23" t="s">
        <v>14</v>
      </c>
      <c r="E237" s="31">
        <v>17</v>
      </c>
      <c r="F237" s="31">
        <v>10</v>
      </c>
      <c r="G237" s="32">
        <v>22.69</v>
      </c>
      <c r="H237" s="31">
        <v>-15</v>
      </c>
      <c r="I237" s="31">
        <v>43</v>
      </c>
      <c r="J237" s="32">
        <v>29.7</v>
      </c>
      <c r="K237" s="33">
        <v>2.4900000000000002</v>
      </c>
      <c r="L237" s="33">
        <v>2.4300000000000002</v>
      </c>
      <c r="M237" s="23" t="s">
        <v>1689</v>
      </c>
      <c r="N237" s="23" t="s">
        <v>1305</v>
      </c>
    </row>
    <row r="238" spans="1:15">
      <c r="A238" s="23">
        <v>236</v>
      </c>
      <c r="B238" s="23" t="s">
        <v>1690</v>
      </c>
      <c r="C238" s="23" t="s">
        <v>2555</v>
      </c>
      <c r="D238" s="23" t="s">
        <v>14</v>
      </c>
      <c r="E238" s="31">
        <v>18</v>
      </c>
      <c r="F238" s="31">
        <v>7</v>
      </c>
      <c r="G238" s="32">
        <v>20.98</v>
      </c>
      <c r="H238" s="31">
        <v>9</v>
      </c>
      <c r="I238" s="31">
        <v>33</v>
      </c>
      <c r="J238" s="32">
        <v>49.8</v>
      </c>
      <c r="K238" s="33">
        <v>3.863</v>
      </c>
      <c r="L238" s="33">
        <v>3.722</v>
      </c>
      <c r="M238" s="23" t="s">
        <v>1691</v>
      </c>
      <c r="N238" s="23" t="s">
        <v>1305</v>
      </c>
    </row>
    <row r="239" spans="1:15">
      <c r="A239" s="23">
        <v>237</v>
      </c>
      <c r="B239" s="23" t="s">
        <v>1692</v>
      </c>
      <c r="C239" s="23" t="s">
        <v>2556</v>
      </c>
      <c r="D239" s="23" t="s">
        <v>14</v>
      </c>
      <c r="E239" s="31">
        <v>19</v>
      </c>
      <c r="F239" s="31">
        <v>2</v>
      </c>
      <c r="G239" s="32">
        <v>36.71</v>
      </c>
      <c r="H239" s="31">
        <v>-29</v>
      </c>
      <c r="I239" s="31">
        <v>52</v>
      </c>
      <c r="J239" s="32">
        <v>48.4</v>
      </c>
      <c r="K239" s="33">
        <v>2.7040000000000002</v>
      </c>
      <c r="L239" s="33">
        <v>2.6070000000000002</v>
      </c>
      <c r="M239" s="23" t="s">
        <v>1693</v>
      </c>
      <c r="N239" s="23" t="s">
        <v>1305</v>
      </c>
    </row>
    <row r="240" spans="1:15">
      <c r="A240" s="23">
        <v>238</v>
      </c>
      <c r="B240" s="23" t="s">
        <v>1694</v>
      </c>
      <c r="C240" s="23" t="s">
        <v>2557</v>
      </c>
      <c r="D240" s="23" t="s">
        <v>14</v>
      </c>
      <c r="E240" s="31">
        <v>19</v>
      </c>
      <c r="F240" s="31">
        <v>9</v>
      </c>
      <c r="G240" s="32">
        <v>45.83</v>
      </c>
      <c r="H240" s="31">
        <v>-21</v>
      </c>
      <c r="I240" s="31">
        <v>1</v>
      </c>
      <c r="J240" s="32">
        <v>25</v>
      </c>
      <c r="K240" s="33">
        <v>3.24</v>
      </c>
      <c r="L240" s="33">
        <v>2.89</v>
      </c>
      <c r="M240" s="23" t="s">
        <v>1695</v>
      </c>
      <c r="N240" s="23" t="s">
        <v>1305</v>
      </c>
    </row>
    <row r="241" spans="1:15">
      <c r="A241" s="23">
        <v>239</v>
      </c>
      <c r="B241" s="23" t="s">
        <v>1696</v>
      </c>
      <c r="C241" s="23" t="s">
        <v>2558</v>
      </c>
      <c r="D241" s="23" t="s">
        <v>14</v>
      </c>
      <c r="E241" s="31">
        <v>19</v>
      </c>
      <c r="F241" s="31">
        <v>44</v>
      </c>
      <c r="G241" s="32">
        <v>58.48</v>
      </c>
      <c r="H241" s="31">
        <v>45</v>
      </c>
      <c r="I241" s="31">
        <v>7</v>
      </c>
      <c r="J241" s="32">
        <v>50.9</v>
      </c>
      <c r="K241" s="33">
        <v>2.8810000000000002</v>
      </c>
      <c r="L241" s="33">
        <v>2.9</v>
      </c>
      <c r="M241" s="23" t="s">
        <v>1697</v>
      </c>
      <c r="N241" s="23" t="s">
        <v>1305</v>
      </c>
    </row>
    <row r="242" spans="1:15">
      <c r="A242" s="23">
        <v>240</v>
      </c>
      <c r="B242" s="23" t="s">
        <v>1698</v>
      </c>
      <c r="C242" s="23" t="s">
        <v>2559</v>
      </c>
      <c r="D242" s="23" t="s">
        <v>14</v>
      </c>
      <c r="E242" s="31">
        <v>21</v>
      </c>
      <c r="F242" s="31">
        <v>12</v>
      </c>
      <c r="G242" s="32">
        <v>56.19</v>
      </c>
      <c r="H242" s="31">
        <v>30</v>
      </c>
      <c r="I242" s="31">
        <v>13</v>
      </c>
      <c r="J242" s="32">
        <v>36.9</v>
      </c>
      <c r="K242" s="33">
        <v>4.1900000000000004</v>
      </c>
      <c r="L242" s="33">
        <v>3.2</v>
      </c>
      <c r="M242" s="23" t="s">
        <v>1328</v>
      </c>
      <c r="N242" s="23" t="s">
        <v>1305</v>
      </c>
    </row>
    <row r="243" spans="1:15">
      <c r="A243" s="23">
        <v>241</v>
      </c>
      <c r="B243" s="23" t="s">
        <v>1699</v>
      </c>
      <c r="C243" s="23" t="s">
        <v>2560</v>
      </c>
      <c r="D243" s="23" t="s">
        <v>14</v>
      </c>
      <c r="E243" s="31">
        <v>13</v>
      </c>
      <c r="F243" s="31">
        <v>23</v>
      </c>
      <c r="G243" s="32">
        <v>56.41</v>
      </c>
      <c r="H243" s="31">
        <v>54</v>
      </c>
      <c r="I243" s="31">
        <v>55</v>
      </c>
      <c r="J243" s="32">
        <v>18.100000000000001</v>
      </c>
      <c r="K243" s="33">
        <v>4.08</v>
      </c>
      <c r="L243" s="33">
        <v>3.95</v>
      </c>
      <c r="M243" s="23" t="s">
        <v>1700</v>
      </c>
      <c r="N243" s="23" t="s">
        <v>1290</v>
      </c>
    </row>
    <row r="244" spans="1:15">
      <c r="A244" s="23">
        <v>242</v>
      </c>
      <c r="B244" s="23" t="s">
        <v>1701</v>
      </c>
      <c r="C244" s="23"/>
      <c r="D244" s="23" t="s">
        <v>14</v>
      </c>
      <c r="E244" s="31">
        <v>12</v>
      </c>
      <c r="F244" s="31">
        <v>26</v>
      </c>
      <c r="G244" s="32">
        <v>36.5</v>
      </c>
      <c r="H244" s="31">
        <v>-63</v>
      </c>
      <c r="I244" s="31">
        <v>5</v>
      </c>
      <c r="J244" s="32">
        <v>57</v>
      </c>
      <c r="K244" s="33">
        <v>2.2999999999999998</v>
      </c>
      <c r="L244" s="33">
        <v>2.09</v>
      </c>
      <c r="M244" s="23" t="s">
        <v>1379</v>
      </c>
      <c r="N244" s="23" t="s">
        <v>1303</v>
      </c>
    </row>
    <row r="245" spans="1:15">
      <c r="A245" s="23">
        <v>243</v>
      </c>
      <c r="B245" s="23" t="s">
        <v>1702</v>
      </c>
      <c r="C245" s="23"/>
      <c r="D245" s="23" t="s">
        <v>14</v>
      </c>
      <c r="E245" s="31">
        <v>12</v>
      </c>
      <c r="F245" s="31">
        <v>54</v>
      </c>
      <c r="G245" s="32">
        <v>35.619999999999997</v>
      </c>
      <c r="H245" s="31">
        <v>-57</v>
      </c>
      <c r="I245" s="31">
        <v>10</v>
      </c>
      <c r="J245" s="32">
        <v>40.5</v>
      </c>
      <c r="K245" s="33">
        <v>3.827</v>
      </c>
      <c r="L245" s="33">
        <v>3.988</v>
      </c>
      <c r="M245" s="23" t="s">
        <v>1411</v>
      </c>
      <c r="N245" s="23" t="s">
        <v>1303</v>
      </c>
    </row>
    <row r="246" spans="1:15">
      <c r="A246" s="23">
        <v>244</v>
      </c>
      <c r="B246" s="23" t="s">
        <v>1703</v>
      </c>
      <c r="C246" s="23"/>
      <c r="D246" s="23" t="s">
        <v>14</v>
      </c>
      <c r="E246" s="31">
        <v>13</v>
      </c>
      <c r="F246" s="31">
        <v>2</v>
      </c>
      <c r="G246" s="32">
        <v>16.260000000000002</v>
      </c>
      <c r="H246" s="31">
        <v>-71</v>
      </c>
      <c r="I246" s="31">
        <v>32</v>
      </c>
      <c r="J246" s="32">
        <v>55.9</v>
      </c>
      <c r="K246" s="33">
        <v>4.8</v>
      </c>
      <c r="L246" s="33">
        <v>3.62</v>
      </c>
      <c r="M246" s="23" t="s">
        <v>1330</v>
      </c>
      <c r="N246" s="23" t="s">
        <v>1290</v>
      </c>
    </row>
    <row r="247" spans="1:15">
      <c r="A247" s="23">
        <v>245</v>
      </c>
      <c r="B247" s="23" t="s">
        <v>1704</v>
      </c>
      <c r="C247" s="23"/>
      <c r="D247" s="23" t="s">
        <v>14</v>
      </c>
      <c r="E247" s="31">
        <v>13</v>
      </c>
      <c r="F247" s="31">
        <v>49</v>
      </c>
      <c r="G247" s="32">
        <v>36.99</v>
      </c>
      <c r="H247" s="31">
        <v>-42</v>
      </c>
      <c r="I247" s="31">
        <v>28</v>
      </c>
      <c r="J247" s="32">
        <v>25.4</v>
      </c>
      <c r="K247" s="33">
        <v>3.274</v>
      </c>
      <c r="L247" s="33">
        <v>3.456</v>
      </c>
      <c r="M247" s="23" t="s">
        <v>1705</v>
      </c>
      <c r="N247" s="23" t="s">
        <v>1392</v>
      </c>
    </row>
    <row r="248" spans="1:15">
      <c r="A248" s="23">
        <v>246</v>
      </c>
      <c r="B248" s="23" t="s">
        <v>1706</v>
      </c>
      <c r="C248" s="23"/>
      <c r="D248" s="23" t="s">
        <v>14</v>
      </c>
      <c r="E248" s="31">
        <v>13</v>
      </c>
      <c r="F248" s="31">
        <v>58</v>
      </c>
      <c r="G248" s="32">
        <v>40.75</v>
      </c>
      <c r="H248" s="31">
        <v>-44</v>
      </c>
      <c r="I248" s="31">
        <v>48</v>
      </c>
      <c r="J248" s="32">
        <v>12.9</v>
      </c>
      <c r="K248" s="33">
        <v>3.653</v>
      </c>
      <c r="L248" s="33">
        <v>3.8420000000000001</v>
      </c>
      <c r="M248" s="23" t="s">
        <v>1411</v>
      </c>
      <c r="N248" s="23" t="s">
        <v>1273</v>
      </c>
    </row>
    <row r="249" spans="1:15">
      <c r="A249" s="23">
        <v>247</v>
      </c>
      <c r="B249" s="23" t="s">
        <v>1707</v>
      </c>
      <c r="C249" s="23"/>
      <c r="D249" s="23" t="s">
        <v>14</v>
      </c>
      <c r="E249" s="31">
        <v>14</v>
      </c>
      <c r="F249" s="31">
        <v>44</v>
      </c>
      <c r="G249" s="32">
        <v>59.21</v>
      </c>
      <c r="H249" s="31">
        <v>27</v>
      </c>
      <c r="I249" s="31">
        <v>4</v>
      </c>
      <c r="J249" s="32">
        <v>27.4</v>
      </c>
      <c r="K249" s="33">
        <v>3.67</v>
      </c>
      <c r="L249" s="33">
        <v>2.7</v>
      </c>
      <c r="M249" s="23" t="s">
        <v>1708</v>
      </c>
      <c r="N249" s="23" t="s">
        <v>1303</v>
      </c>
    </row>
    <row r="250" spans="1:15">
      <c r="A250" s="23">
        <v>248</v>
      </c>
      <c r="B250" s="23" t="s">
        <v>1709</v>
      </c>
      <c r="C250" s="23"/>
      <c r="D250" s="23" t="s">
        <v>14</v>
      </c>
      <c r="E250" s="31">
        <v>15</v>
      </c>
      <c r="F250" s="31">
        <v>5</v>
      </c>
      <c r="G250" s="32">
        <v>7.18</v>
      </c>
      <c r="H250" s="31">
        <v>-47</v>
      </c>
      <c r="I250" s="31">
        <v>3</v>
      </c>
      <c r="J250" s="32">
        <v>4</v>
      </c>
      <c r="K250" s="33">
        <v>4.58</v>
      </c>
      <c r="L250" s="33">
        <v>3.8959999999999999</v>
      </c>
      <c r="M250" s="23" t="s">
        <v>1551</v>
      </c>
      <c r="N250" s="23" t="s">
        <v>1303</v>
      </c>
    </row>
    <row r="251" spans="1:15">
      <c r="A251" s="23">
        <v>249</v>
      </c>
      <c r="B251" s="23" t="s">
        <v>1710</v>
      </c>
      <c r="C251" s="23"/>
      <c r="D251" s="23" t="s">
        <v>14</v>
      </c>
      <c r="E251" s="31">
        <v>15</v>
      </c>
      <c r="F251" s="31">
        <v>21</v>
      </c>
      <c r="G251" s="32">
        <v>48.37</v>
      </c>
      <c r="H251" s="31">
        <v>-36</v>
      </c>
      <c r="I251" s="31">
        <v>15</v>
      </c>
      <c r="J251" s="32">
        <v>41</v>
      </c>
      <c r="K251" s="33">
        <v>5.14</v>
      </c>
      <c r="L251" s="33">
        <v>3.58</v>
      </c>
      <c r="M251" s="23" t="s">
        <v>1515</v>
      </c>
      <c r="N251" s="23" t="s">
        <v>1303</v>
      </c>
    </row>
    <row r="252" spans="1:15">
      <c r="A252" s="37">
        <v>250</v>
      </c>
      <c r="B252" s="37" t="s">
        <v>1711</v>
      </c>
      <c r="C252" s="37"/>
      <c r="D252" s="37" t="s">
        <v>14</v>
      </c>
      <c r="E252" s="38">
        <v>15</v>
      </c>
      <c r="F252" s="38">
        <v>34</v>
      </c>
      <c r="G252" s="39">
        <v>48.14</v>
      </c>
      <c r="H252" s="38">
        <v>10</v>
      </c>
      <c r="I252" s="38">
        <v>32</v>
      </c>
      <c r="J252" s="39">
        <v>19</v>
      </c>
      <c r="K252" s="40">
        <v>4.0599999999999996</v>
      </c>
      <c r="L252" s="40">
        <v>3.8</v>
      </c>
      <c r="M252" s="37" t="s">
        <v>1341</v>
      </c>
      <c r="N252" s="37" t="s">
        <v>1303</v>
      </c>
      <c r="O252" s="41" t="s">
        <v>191</v>
      </c>
    </row>
    <row r="253" spans="1:15">
      <c r="A253" s="23">
        <v>251</v>
      </c>
      <c r="B253" s="23" t="s">
        <v>1712</v>
      </c>
      <c r="C253" s="23"/>
      <c r="D253" s="23" t="s">
        <v>14</v>
      </c>
      <c r="E253" s="31">
        <v>16</v>
      </c>
      <c r="F253" s="31">
        <v>52</v>
      </c>
      <c r="G253" s="32">
        <v>20.14</v>
      </c>
      <c r="H253" s="31">
        <v>-38</v>
      </c>
      <c r="I253" s="31">
        <v>1</v>
      </c>
      <c r="J253" s="32">
        <v>3.1</v>
      </c>
      <c r="K253" s="33">
        <v>3.3570000000000002</v>
      </c>
      <c r="L253" s="33">
        <v>3.544</v>
      </c>
      <c r="M253" s="23" t="s">
        <v>1322</v>
      </c>
      <c r="N253" s="23" t="s">
        <v>1273</v>
      </c>
    </row>
    <row r="254" spans="1:15">
      <c r="A254" s="23">
        <v>252</v>
      </c>
      <c r="B254" s="23" t="s">
        <v>1713</v>
      </c>
      <c r="C254" s="23"/>
      <c r="D254" s="23" t="s">
        <v>14</v>
      </c>
      <c r="E254" s="31">
        <v>17</v>
      </c>
      <c r="F254" s="31">
        <v>47</v>
      </c>
      <c r="G254" s="32">
        <v>35.08</v>
      </c>
      <c r="H254" s="31">
        <v>-40</v>
      </c>
      <c r="I254" s="31">
        <v>7</v>
      </c>
      <c r="J254" s="32">
        <v>37.200000000000003</v>
      </c>
      <c r="K254" s="33">
        <v>3.4849999999999999</v>
      </c>
      <c r="L254" s="33">
        <v>3.02</v>
      </c>
      <c r="M254" s="23" t="s">
        <v>1714</v>
      </c>
      <c r="N254" s="23" t="s">
        <v>1440</v>
      </c>
    </row>
    <row r="255" spans="1:15">
      <c r="A255" s="23">
        <v>253</v>
      </c>
      <c r="B255" s="23" t="s">
        <v>1715</v>
      </c>
      <c r="C255" s="23"/>
      <c r="D255" s="23" t="s">
        <v>14</v>
      </c>
      <c r="E255" s="31">
        <v>19</v>
      </c>
      <c r="F255" s="31">
        <v>47</v>
      </c>
      <c r="G255" s="32">
        <v>23.35</v>
      </c>
      <c r="H255" s="31">
        <v>18</v>
      </c>
      <c r="I255" s="31">
        <v>32</v>
      </c>
      <c r="J255" s="32">
        <v>3.5</v>
      </c>
      <c r="K255" s="33">
        <v>5.23</v>
      </c>
      <c r="L255" s="33">
        <v>3.82</v>
      </c>
      <c r="M255" s="23" t="s">
        <v>14</v>
      </c>
      <c r="N255" s="23" t="s">
        <v>1303</v>
      </c>
    </row>
    <row r="256" spans="1:15">
      <c r="A256" s="23">
        <v>254</v>
      </c>
      <c r="B256" s="23" t="s">
        <v>1716</v>
      </c>
      <c r="C256" s="23"/>
      <c r="D256" s="23" t="s">
        <v>14</v>
      </c>
      <c r="E256" s="31">
        <v>19</v>
      </c>
      <c r="F256" s="31">
        <v>47</v>
      </c>
      <c r="G256" s="32">
        <v>23.35</v>
      </c>
      <c r="H256" s="31">
        <v>18</v>
      </c>
      <c r="I256" s="31">
        <v>32</v>
      </c>
      <c r="J256" s="32">
        <v>3.5</v>
      </c>
      <c r="K256" s="33">
        <v>5.19</v>
      </c>
      <c r="L256" s="33">
        <v>3.78</v>
      </c>
      <c r="M256" s="23" t="s">
        <v>14</v>
      </c>
      <c r="N256" s="23" t="s">
        <v>1303</v>
      </c>
    </row>
    <row r="257" spans="1:15">
      <c r="A257" s="23">
        <v>255</v>
      </c>
      <c r="B257" s="23" t="s">
        <v>1717</v>
      </c>
      <c r="C257" s="23"/>
      <c r="D257" s="23" t="s">
        <v>14</v>
      </c>
      <c r="E257" s="31">
        <v>20</v>
      </c>
      <c r="F257" s="31">
        <v>37</v>
      </c>
      <c r="G257" s="32">
        <v>32.94</v>
      </c>
      <c r="H257" s="31">
        <v>14</v>
      </c>
      <c r="I257" s="31">
        <v>35</v>
      </c>
      <c r="J257" s="32">
        <v>42.3</v>
      </c>
      <c r="K257" s="33">
        <v>4.0439999999999996</v>
      </c>
      <c r="L257" s="33">
        <v>3.6320000000000001</v>
      </c>
      <c r="M257" s="23" t="s">
        <v>1718</v>
      </c>
      <c r="N257" s="23" t="s">
        <v>1290</v>
      </c>
    </row>
    <row r="258" spans="1:15">
      <c r="A258" s="23">
        <v>256</v>
      </c>
      <c r="B258" s="23" t="s">
        <v>1719</v>
      </c>
      <c r="C258" s="23"/>
      <c r="D258" s="23" t="s">
        <v>14</v>
      </c>
      <c r="E258" s="31">
        <v>21</v>
      </c>
      <c r="F258" s="31">
        <v>41</v>
      </c>
      <c r="G258" s="32">
        <v>28.65</v>
      </c>
      <c r="H258" s="31">
        <v>-77</v>
      </c>
      <c r="I258" s="31">
        <v>23</v>
      </c>
      <c r="J258" s="32">
        <v>24.2</v>
      </c>
      <c r="K258" s="33">
        <v>4.76</v>
      </c>
      <c r="L258" s="33">
        <v>3.76</v>
      </c>
      <c r="M258" s="23" t="s">
        <v>1381</v>
      </c>
      <c r="N258" s="23" t="s">
        <v>1290</v>
      </c>
    </row>
    <row r="259" spans="1:15">
      <c r="A259" s="23">
        <v>257</v>
      </c>
      <c r="B259" s="23" t="s">
        <v>1720</v>
      </c>
      <c r="C259" s="23"/>
      <c r="D259" s="23" t="s">
        <v>14</v>
      </c>
      <c r="E259" s="31">
        <v>21</v>
      </c>
      <c r="F259" s="31">
        <v>40</v>
      </c>
      <c r="G259" s="32">
        <v>5.46</v>
      </c>
      <c r="H259" s="31">
        <v>-16</v>
      </c>
      <c r="I259" s="31">
        <v>39</v>
      </c>
      <c r="J259" s="32">
        <v>44.3</v>
      </c>
      <c r="K259" s="33">
        <v>4</v>
      </c>
      <c r="L259" s="33">
        <v>3.68</v>
      </c>
      <c r="M259" s="23" t="s">
        <v>1721</v>
      </c>
      <c r="N259" s="23" t="s">
        <v>1722</v>
      </c>
    </row>
    <row r="260" spans="1:15">
      <c r="A260" s="23">
        <v>258</v>
      </c>
      <c r="B260" s="23" t="s">
        <v>1723</v>
      </c>
      <c r="C260" s="23"/>
      <c r="D260" s="23" t="s">
        <v>14</v>
      </c>
      <c r="E260" s="31">
        <v>22</v>
      </c>
      <c r="F260" s="31">
        <v>29</v>
      </c>
      <c r="G260" s="32">
        <v>16.170000000000002</v>
      </c>
      <c r="H260" s="31">
        <v>-43</v>
      </c>
      <c r="I260" s="31">
        <v>29</v>
      </c>
      <c r="J260" s="32">
        <v>44</v>
      </c>
      <c r="K260" s="33">
        <v>4.9950000000000001</v>
      </c>
      <c r="L260" s="33">
        <v>3.9689999999999999</v>
      </c>
      <c r="M260" s="23" t="s">
        <v>1578</v>
      </c>
      <c r="N260" s="23" t="s">
        <v>1303</v>
      </c>
    </row>
    <row r="261" spans="1:15">
      <c r="A261" s="23">
        <v>259</v>
      </c>
      <c r="B261" s="23" t="s">
        <v>1724</v>
      </c>
      <c r="C261" s="23"/>
      <c r="D261" s="23" t="s">
        <v>14</v>
      </c>
      <c r="E261" s="31">
        <v>0</v>
      </c>
      <c r="F261" s="31">
        <v>26</v>
      </c>
      <c r="G261" s="32">
        <v>17.05</v>
      </c>
      <c r="H261" s="31">
        <v>-42</v>
      </c>
      <c r="I261" s="31">
        <v>18</v>
      </c>
      <c r="J261" s="32">
        <v>21.5</v>
      </c>
      <c r="K261" s="33">
        <v>3.46</v>
      </c>
      <c r="L261" s="33">
        <v>2.37</v>
      </c>
      <c r="M261" s="23" t="s">
        <v>1381</v>
      </c>
      <c r="N261" s="23" t="s">
        <v>1290</v>
      </c>
    </row>
    <row r="262" spans="1:15">
      <c r="A262" s="23">
        <v>260</v>
      </c>
      <c r="B262" s="23" t="s">
        <v>1725</v>
      </c>
      <c r="C262" s="23"/>
      <c r="D262" s="23" t="s">
        <v>14</v>
      </c>
      <c r="E262" s="31">
        <v>3</v>
      </c>
      <c r="F262" s="31">
        <v>44</v>
      </c>
      <c r="G262" s="32">
        <v>11.98</v>
      </c>
      <c r="H262" s="31">
        <v>-64</v>
      </c>
      <c r="I262" s="31">
        <v>48</v>
      </c>
      <c r="J262" s="32">
        <v>24.8</v>
      </c>
      <c r="K262" s="33">
        <v>4.9800000000000004</v>
      </c>
      <c r="L262" s="33">
        <v>3.85</v>
      </c>
      <c r="M262" s="23" t="s">
        <v>1330</v>
      </c>
      <c r="N262" s="23" t="s">
        <v>1290</v>
      </c>
    </row>
    <row r="263" spans="1:15">
      <c r="A263" s="37">
        <v>261</v>
      </c>
      <c r="B263" s="37" t="s">
        <v>184</v>
      </c>
      <c r="C263" s="37"/>
      <c r="D263" s="37" t="s">
        <v>14</v>
      </c>
      <c r="E263" s="38">
        <v>5</v>
      </c>
      <c r="F263" s="38">
        <v>35</v>
      </c>
      <c r="G263" s="39">
        <v>8.2799999999999994</v>
      </c>
      <c r="H263" s="38">
        <v>9</v>
      </c>
      <c r="I263" s="38">
        <v>56</v>
      </c>
      <c r="J263" s="39">
        <v>3</v>
      </c>
      <c r="K263" s="40">
        <v>3.48</v>
      </c>
      <c r="L263" s="40">
        <v>3.3</v>
      </c>
      <c r="M263" s="37" t="s">
        <v>1726</v>
      </c>
      <c r="N263" s="37" t="s">
        <v>1440</v>
      </c>
      <c r="O263" s="41" t="s">
        <v>191</v>
      </c>
    </row>
    <row r="264" spans="1:15">
      <c r="A264" s="37">
        <v>262</v>
      </c>
      <c r="B264" s="37" t="s">
        <v>177</v>
      </c>
      <c r="C264" s="37"/>
      <c r="D264" s="37" t="s">
        <v>14</v>
      </c>
      <c r="E264" s="38">
        <v>5</v>
      </c>
      <c r="F264" s="38">
        <v>35</v>
      </c>
      <c r="G264" s="39">
        <v>25.98</v>
      </c>
      <c r="H264" s="38">
        <v>-5</v>
      </c>
      <c r="I264" s="38">
        <v>54</v>
      </c>
      <c r="J264" s="39">
        <v>35.6</v>
      </c>
      <c r="K264" s="40">
        <v>2.5299999999999998</v>
      </c>
      <c r="L264" s="40">
        <v>2.77</v>
      </c>
      <c r="M264" s="37" t="s">
        <v>1727</v>
      </c>
      <c r="N264" s="37" t="s">
        <v>1290</v>
      </c>
      <c r="O264" s="41" t="s">
        <v>191</v>
      </c>
    </row>
    <row r="265" spans="1:15">
      <c r="A265" s="37">
        <v>263</v>
      </c>
      <c r="B265" s="37" t="s">
        <v>160</v>
      </c>
      <c r="C265" s="37"/>
      <c r="D265" s="37" t="s">
        <v>14</v>
      </c>
      <c r="E265" s="38">
        <v>5</v>
      </c>
      <c r="F265" s="38">
        <v>40</v>
      </c>
      <c r="G265" s="39">
        <v>45.53</v>
      </c>
      <c r="H265" s="38">
        <v>-1</v>
      </c>
      <c r="I265" s="38">
        <v>56</v>
      </c>
      <c r="J265" s="39">
        <v>33.5</v>
      </c>
      <c r="K265" s="40">
        <v>1.84</v>
      </c>
      <c r="L265" s="40">
        <v>1.7</v>
      </c>
      <c r="M265" s="37" t="s">
        <v>1728</v>
      </c>
      <c r="N265" s="37" t="s">
        <v>1440</v>
      </c>
      <c r="O265" s="41" t="s">
        <v>191</v>
      </c>
    </row>
    <row r="266" spans="1:15">
      <c r="A266" s="23">
        <v>264</v>
      </c>
      <c r="B266" s="23" t="s">
        <v>1729</v>
      </c>
      <c r="C266" s="23"/>
      <c r="D266" s="23" t="s">
        <v>14</v>
      </c>
      <c r="E266" s="31">
        <v>7</v>
      </c>
      <c r="F266" s="31">
        <v>8</v>
      </c>
      <c r="G266" s="32">
        <v>44.87</v>
      </c>
      <c r="H266" s="31">
        <v>-70</v>
      </c>
      <c r="I266" s="31">
        <v>29</v>
      </c>
      <c r="J266" s="32">
        <v>56.2</v>
      </c>
      <c r="K266" s="33">
        <v>4.7859999999999996</v>
      </c>
      <c r="L266" s="33">
        <v>3.7679999999999998</v>
      </c>
      <c r="M266" s="23" t="s">
        <v>1381</v>
      </c>
      <c r="N266" s="23" t="s">
        <v>1303</v>
      </c>
    </row>
    <row r="267" spans="1:15">
      <c r="A267" s="23">
        <v>265</v>
      </c>
      <c r="B267" s="23" t="s">
        <v>1730</v>
      </c>
      <c r="C267" s="23"/>
      <c r="D267" s="23" t="s">
        <v>14</v>
      </c>
      <c r="E267" s="31">
        <v>7</v>
      </c>
      <c r="F267" s="31">
        <v>25</v>
      </c>
      <c r="G267" s="32">
        <v>43.6</v>
      </c>
      <c r="H267" s="31">
        <v>27</v>
      </c>
      <c r="I267" s="31">
        <v>47</v>
      </c>
      <c r="J267" s="32">
        <v>53.1</v>
      </c>
      <c r="K267" s="33">
        <v>4.8129999999999997</v>
      </c>
      <c r="L267" s="33">
        <v>3.7930000000000001</v>
      </c>
      <c r="M267" s="23" t="s">
        <v>1731</v>
      </c>
      <c r="N267" s="23" t="s">
        <v>1362</v>
      </c>
    </row>
    <row r="268" spans="1:15">
      <c r="A268" s="23">
        <v>266</v>
      </c>
      <c r="B268" s="23" t="s">
        <v>1732</v>
      </c>
      <c r="C268" s="23"/>
      <c r="D268" s="23" t="s">
        <v>14</v>
      </c>
      <c r="E268" s="31">
        <v>9</v>
      </c>
      <c r="F268" s="31">
        <v>0</v>
      </c>
      <c r="G268" s="32">
        <v>38.369999999999997</v>
      </c>
      <c r="H268" s="31">
        <v>41</v>
      </c>
      <c r="I268" s="31">
        <v>46</v>
      </c>
      <c r="J268" s="32">
        <v>58.5</v>
      </c>
      <c r="K268" s="33">
        <v>4.41</v>
      </c>
      <c r="L268" s="33">
        <v>3.97</v>
      </c>
      <c r="M268" s="23" t="s">
        <v>1733</v>
      </c>
      <c r="N268" s="23" t="s">
        <v>1290</v>
      </c>
    </row>
    <row r="269" spans="1:15">
      <c r="A269" s="23">
        <v>267</v>
      </c>
      <c r="B269" s="23" t="s">
        <v>1734</v>
      </c>
      <c r="C269" s="23"/>
      <c r="D269" s="23" t="s">
        <v>14</v>
      </c>
      <c r="E269" s="31">
        <v>9</v>
      </c>
      <c r="F269" s="31">
        <v>47</v>
      </c>
      <c r="G269" s="32">
        <v>5.98</v>
      </c>
      <c r="H269" s="31">
        <v>-65</v>
      </c>
      <c r="I269" s="31">
        <v>4</v>
      </c>
      <c r="J269" s="32">
        <v>19.100000000000001</v>
      </c>
      <c r="K269" s="33">
        <v>3.23</v>
      </c>
      <c r="L269" s="33">
        <v>2.96</v>
      </c>
      <c r="M269" s="23" t="s">
        <v>1735</v>
      </c>
      <c r="N269" s="23" t="s">
        <v>1303</v>
      </c>
    </row>
    <row r="270" spans="1:15">
      <c r="A270" s="23">
        <v>268</v>
      </c>
      <c r="B270" s="23" t="s">
        <v>1736</v>
      </c>
      <c r="C270" s="23"/>
      <c r="D270" s="23" t="s">
        <v>14</v>
      </c>
      <c r="E270" s="31">
        <v>10</v>
      </c>
      <c r="F270" s="31">
        <v>10</v>
      </c>
      <c r="G270" s="32">
        <v>35.28</v>
      </c>
      <c r="H270" s="31">
        <v>-12</v>
      </c>
      <c r="I270" s="31">
        <v>21</v>
      </c>
      <c r="J270" s="32">
        <v>14.7</v>
      </c>
      <c r="K270" s="33">
        <v>4.62</v>
      </c>
      <c r="L270" s="33">
        <v>3.61</v>
      </c>
      <c r="M270" s="23" t="s">
        <v>1381</v>
      </c>
      <c r="N270" s="23" t="s">
        <v>1290</v>
      </c>
    </row>
    <row r="271" spans="1:15">
      <c r="A271" s="23">
        <v>269</v>
      </c>
      <c r="B271" s="23" t="s">
        <v>1737</v>
      </c>
      <c r="C271" s="23" t="s">
        <v>2561</v>
      </c>
      <c r="D271" s="23" t="s">
        <v>14</v>
      </c>
      <c r="E271" s="31">
        <v>12</v>
      </c>
      <c r="F271" s="31">
        <v>41</v>
      </c>
      <c r="G271" s="32">
        <v>39.64</v>
      </c>
      <c r="H271" s="31">
        <v>-1</v>
      </c>
      <c r="I271" s="31">
        <v>26</v>
      </c>
      <c r="J271" s="32">
        <v>57.8</v>
      </c>
      <c r="K271" s="33">
        <v>3.9</v>
      </c>
      <c r="L271" s="33">
        <v>3.56</v>
      </c>
      <c r="M271" s="23" t="s">
        <v>1404</v>
      </c>
      <c r="N271" s="23" t="s">
        <v>1398</v>
      </c>
    </row>
    <row r="272" spans="1:15">
      <c r="A272" s="23">
        <v>270</v>
      </c>
      <c r="B272" s="23" t="s">
        <v>1738</v>
      </c>
      <c r="C272" s="23" t="s">
        <v>2562</v>
      </c>
      <c r="D272" s="23" t="s">
        <v>14</v>
      </c>
      <c r="E272" s="31">
        <v>17</v>
      </c>
      <c r="F272" s="31">
        <v>46</v>
      </c>
      <c r="G272" s="32">
        <v>27.53</v>
      </c>
      <c r="H272" s="31">
        <v>27</v>
      </c>
      <c r="I272" s="31">
        <v>43</v>
      </c>
      <c r="J272" s="32">
        <v>14.4</v>
      </c>
      <c r="K272" s="33">
        <v>4.17</v>
      </c>
      <c r="L272" s="33">
        <v>3.41</v>
      </c>
      <c r="M272" s="23" t="s">
        <v>1739</v>
      </c>
      <c r="N272" s="23" t="s">
        <v>1398</v>
      </c>
    </row>
    <row r="273" spans="1:15">
      <c r="A273" s="23">
        <v>271</v>
      </c>
      <c r="B273" s="23" t="s">
        <v>1740</v>
      </c>
      <c r="C273" s="23" t="s">
        <v>2563</v>
      </c>
      <c r="D273" s="23" t="s">
        <v>14</v>
      </c>
      <c r="E273" s="31">
        <v>14</v>
      </c>
      <c r="F273" s="31">
        <v>39</v>
      </c>
      <c r="G273" s="32">
        <v>36.5</v>
      </c>
      <c r="H273" s="31">
        <v>-60</v>
      </c>
      <c r="I273" s="31">
        <v>50</v>
      </c>
      <c r="J273" s="32">
        <v>2.2999999999999998</v>
      </c>
      <c r="K273" s="33">
        <v>0.7</v>
      </c>
      <c r="L273" s="33">
        <v>-0.01</v>
      </c>
      <c r="M273" s="23" t="s">
        <v>1741</v>
      </c>
      <c r="N273" s="23" t="s">
        <v>1398</v>
      </c>
    </row>
    <row r="274" spans="1:15">
      <c r="A274" s="23">
        <v>272</v>
      </c>
      <c r="B274" s="23" t="s">
        <v>1742</v>
      </c>
      <c r="C274" s="23" t="s">
        <v>2564</v>
      </c>
      <c r="D274" s="23" t="s">
        <v>14</v>
      </c>
      <c r="E274" s="31">
        <v>14</v>
      </c>
      <c r="F274" s="31">
        <v>39</v>
      </c>
      <c r="G274" s="32">
        <v>35.08</v>
      </c>
      <c r="H274" s="31">
        <v>-60</v>
      </c>
      <c r="I274" s="31">
        <v>50</v>
      </c>
      <c r="J274" s="32">
        <v>13.8</v>
      </c>
      <c r="K274" s="33">
        <v>2.21</v>
      </c>
      <c r="L274" s="33">
        <v>1.33</v>
      </c>
      <c r="M274" s="23" t="s">
        <v>1743</v>
      </c>
      <c r="N274" s="23" t="s">
        <v>1398</v>
      </c>
    </row>
    <row r="275" spans="1:15">
      <c r="A275" s="23">
        <v>273</v>
      </c>
      <c r="B275" s="23" t="s">
        <v>1744</v>
      </c>
      <c r="C275" s="23" t="s">
        <v>2565</v>
      </c>
      <c r="D275" s="23" t="s">
        <v>1745</v>
      </c>
      <c r="E275" s="31">
        <v>7</v>
      </c>
      <c r="F275" s="31">
        <v>34</v>
      </c>
      <c r="G275" s="32">
        <v>35.86</v>
      </c>
      <c r="H275" s="31">
        <v>31</v>
      </c>
      <c r="I275" s="31">
        <v>53</v>
      </c>
      <c r="J275" s="32">
        <v>17.8</v>
      </c>
      <c r="K275" s="33">
        <v>1.63</v>
      </c>
      <c r="L275" s="33">
        <v>1.59</v>
      </c>
      <c r="M275" s="23" t="s">
        <v>1357</v>
      </c>
      <c r="N275" s="23" t="s">
        <v>1398</v>
      </c>
    </row>
    <row r="276" spans="1:15">
      <c r="A276" s="23">
        <v>274</v>
      </c>
      <c r="B276" s="23" t="s">
        <v>1746</v>
      </c>
      <c r="C276" s="23" t="s">
        <v>2566</v>
      </c>
      <c r="D276" s="23" t="s">
        <v>14</v>
      </c>
      <c r="E276" s="31">
        <v>10</v>
      </c>
      <c r="F276" s="31">
        <v>19</v>
      </c>
      <c r="G276" s="32">
        <v>58.62</v>
      </c>
      <c r="H276" s="31">
        <v>19</v>
      </c>
      <c r="I276" s="31">
        <v>50</v>
      </c>
      <c r="J276" s="32">
        <v>26.7</v>
      </c>
      <c r="K276" s="33">
        <v>4.8</v>
      </c>
      <c r="L276" s="33">
        <v>3.5</v>
      </c>
      <c r="M276" s="23" t="s">
        <v>1747</v>
      </c>
      <c r="N276" s="23" t="s">
        <v>1398</v>
      </c>
    </row>
    <row r="277" spans="1:15">
      <c r="A277" s="23">
        <v>275</v>
      </c>
      <c r="B277" s="23" t="s">
        <v>1748</v>
      </c>
      <c r="C277" s="23" t="s">
        <v>2567</v>
      </c>
      <c r="D277" s="23" t="s">
        <v>14</v>
      </c>
      <c r="E277" s="31">
        <v>10</v>
      </c>
      <c r="F277" s="31">
        <v>49</v>
      </c>
      <c r="G277" s="32">
        <v>37.49</v>
      </c>
      <c r="H277" s="31">
        <v>-16</v>
      </c>
      <c r="I277" s="31">
        <v>11</v>
      </c>
      <c r="J277" s="32">
        <v>37.1</v>
      </c>
      <c r="K277" s="33">
        <v>4.3600000000000003</v>
      </c>
      <c r="L277" s="33">
        <v>3.11</v>
      </c>
      <c r="M277" s="23" t="s">
        <v>1749</v>
      </c>
      <c r="N277" s="23" t="s">
        <v>1398</v>
      </c>
    </row>
    <row r="278" spans="1:15">
      <c r="A278" s="23">
        <v>276</v>
      </c>
      <c r="B278" s="23" t="s">
        <v>1750</v>
      </c>
      <c r="C278" s="23" t="s">
        <v>2568</v>
      </c>
      <c r="D278" s="23" t="s">
        <v>14</v>
      </c>
      <c r="E278" s="31">
        <v>14</v>
      </c>
      <c r="F278" s="31">
        <v>43</v>
      </c>
      <c r="G278" s="32">
        <v>3.62</v>
      </c>
      <c r="H278" s="31">
        <v>-5</v>
      </c>
      <c r="I278" s="31">
        <v>39</v>
      </c>
      <c r="J278" s="32">
        <v>29.5</v>
      </c>
      <c r="K278" s="33">
        <v>4.26</v>
      </c>
      <c r="L278" s="33">
        <v>3.9</v>
      </c>
      <c r="M278" s="23" t="s">
        <v>1457</v>
      </c>
      <c r="N278" s="23" t="s">
        <v>1398</v>
      </c>
    </row>
    <row r="279" spans="1:15">
      <c r="A279" s="23">
        <v>277</v>
      </c>
      <c r="B279" s="23" t="s">
        <v>1751</v>
      </c>
      <c r="C279" s="23"/>
      <c r="D279" s="23" t="s">
        <v>1752</v>
      </c>
      <c r="E279" s="31">
        <v>2</v>
      </c>
      <c r="F279" s="31">
        <v>58</v>
      </c>
      <c r="G279" s="32">
        <v>15.7</v>
      </c>
      <c r="H279" s="31">
        <v>-40</v>
      </c>
      <c r="I279" s="31">
        <v>18</v>
      </c>
      <c r="J279" s="32">
        <v>17</v>
      </c>
      <c r="K279" s="33">
        <v>3.54</v>
      </c>
      <c r="L279" s="33">
        <v>3.2</v>
      </c>
      <c r="M279" s="23" t="s">
        <v>1753</v>
      </c>
      <c r="N279" s="23" t="s">
        <v>1303</v>
      </c>
    </row>
    <row r="280" spans="1:15">
      <c r="A280" s="23">
        <v>278</v>
      </c>
      <c r="B280" s="23" t="s">
        <v>1754</v>
      </c>
      <c r="C280" s="23"/>
      <c r="D280" s="23" t="s">
        <v>1755</v>
      </c>
      <c r="E280" s="31">
        <v>1</v>
      </c>
      <c r="F280" s="31">
        <v>37</v>
      </c>
      <c r="G280" s="32">
        <v>42.85</v>
      </c>
      <c r="H280" s="31">
        <v>-57</v>
      </c>
      <c r="I280" s="31">
        <v>14</v>
      </c>
      <c r="J280" s="32">
        <v>12.3</v>
      </c>
      <c r="K280" s="33">
        <v>0.3</v>
      </c>
      <c r="L280" s="33">
        <v>0.5</v>
      </c>
      <c r="M280" s="23" t="s">
        <v>1756</v>
      </c>
      <c r="N280" s="23" t="s">
        <v>1440</v>
      </c>
    </row>
    <row r="281" spans="1:15">
      <c r="A281" s="23">
        <v>279</v>
      </c>
      <c r="B281" s="23" t="s">
        <v>1757</v>
      </c>
      <c r="C281" s="23"/>
      <c r="D281" s="23" t="s">
        <v>1758</v>
      </c>
      <c r="E281" s="31">
        <v>6</v>
      </c>
      <c r="F281" s="31">
        <v>58</v>
      </c>
      <c r="G281" s="32">
        <v>37.549999999999997</v>
      </c>
      <c r="H281" s="31">
        <v>-28</v>
      </c>
      <c r="I281" s="31">
        <v>58</v>
      </c>
      <c r="J281" s="32">
        <v>19.5</v>
      </c>
      <c r="K281" s="33">
        <v>1.3859999999999999</v>
      </c>
      <c r="L281" s="33">
        <v>1.5129999999999999</v>
      </c>
      <c r="M281" s="23" t="s">
        <v>1759</v>
      </c>
      <c r="N281" s="23" t="s">
        <v>1303</v>
      </c>
    </row>
    <row r="282" spans="1:15">
      <c r="A282" s="23">
        <v>280</v>
      </c>
      <c r="B282" s="23" t="s">
        <v>1760</v>
      </c>
      <c r="C282" s="23"/>
      <c r="D282" s="23" t="s">
        <v>1761</v>
      </c>
      <c r="E282" s="31">
        <v>3</v>
      </c>
      <c r="F282" s="31">
        <v>47</v>
      </c>
      <c r="G282" s="32">
        <v>29.08</v>
      </c>
      <c r="H282" s="31">
        <v>24</v>
      </c>
      <c r="I282" s="31">
        <v>6</v>
      </c>
      <c r="J282" s="32">
        <v>18.5</v>
      </c>
      <c r="K282" s="33">
        <v>2.806</v>
      </c>
      <c r="L282" s="33">
        <v>2.8730000000000002</v>
      </c>
      <c r="M282" s="23" t="s">
        <v>1762</v>
      </c>
      <c r="N282" s="23" t="s">
        <v>1392</v>
      </c>
    </row>
    <row r="283" spans="1:15">
      <c r="A283" s="23">
        <v>281</v>
      </c>
      <c r="B283" s="23" t="s">
        <v>1763</v>
      </c>
      <c r="C283" s="23"/>
      <c r="D283" s="23" t="s">
        <v>1764</v>
      </c>
      <c r="E283" s="31">
        <v>6</v>
      </c>
      <c r="F283" s="31">
        <v>37</v>
      </c>
      <c r="G283" s="32">
        <v>42.7</v>
      </c>
      <c r="H283" s="31">
        <v>16</v>
      </c>
      <c r="I283" s="31">
        <v>23</v>
      </c>
      <c r="J283" s="32">
        <v>57.3</v>
      </c>
      <c r="K283" s="33">
        <v>1.93</v>
      </c>
      <c r="L283" s="33">
        <v>1.9</v>
      </c>
      <c r="M283" s="23" t="s">
        <v>1765</v>
      </c>
      <c r="N283" s="23" t="s">
        <v>1303</v>
      </c>
    </row>
    <row r="284" spans="1:15">
      <c r="A284" s="23">
        <v>282</v>
      </c>
      <c r="B284" s="23" t="s">
        <v>1766</v>
      </c>
      <c r="C284" s="23"/>
      <c r="D284" s="23" t="s">
        <v>1767</v>
      </c>
      <c r="E284" s="31">
        <v>2</v>
      </c>
      <c r="F284" s="31">
        <v>3</v>
      </c>
      <c r="G284" s="32">
        <v>53.95</v>
      </c>
      <c r="H284" s="31">
        <v>42</v>
      </c>
      <c r="I284" s="31">
        <v>19</v>
      </c>
      <c r="J284" s="32">
        <v>47</v>
      </c>
      <c r="K284" s="33">
        <v>3.63</v>
      </c>
      <c r="L284" s="33">
        <v>2.2599999999999998</v>
      </c>
      <c r="M284" s="23" t="s">
        <v>1768</v>
      </c>
      <c r="N284" s="23" t="s">
        <v>1303</v>
      </c>
    </row>
    <row r="285" spans="1:15">
      <c r="A285" s="23">
        <v>283</v>
      </c>
      <c r="B285" s="23" t="s">
        <v>1769</v>
      </c>
      <c r="C285" s="23"/>
      <c r="D285" s="23" t="s">
        <v>1770</v>
      </c>
      <c r="E285" s="31">
        <v>22</v>
      </c>
      <c r="F285" s="31">
        <v>8</v>
      </c>
      <c r="G285" s="32">
        <v>13.99</v>
      </c>
      <c r="H285" s="31">
        <v>-46</v>
      </c>
      <c r="I285" s="31">
        <v>57</v>
      </c>
      <c r="J285" s="32">
        <v>39.5</v>
      </c>
      <c r="K285" s="33">
        <v>1.61</v>
      </c>
      <c r="L285" s="33">
        <v>1.74</v>
      </c>
      <c r="M285" s="23" t="s">
        <v>1771</v>
      </c>
      <c r="N285" s="23" t="s">
        <v>1398</v>
      </c>
    </row>
    <row r="286" spans="1:15">
      <c r="A286" s="37">
        <v>284</v>
      </c>
      <c r="B286" s="37" t="s">
        <v>186</v>
      </c>
      <c r="C286" s="37"/>
      <c r="D286" s="37" t="s">
        <v>1772</v>
      </c>
      <c r="E286" s="38">
        <v>5</v>
      </c>
      <c r="F286" s="38">
        <v>36</v>
      </c>
      <c r="G286" s="39">
        <v>12.81</v>
      </c>
      <c r="H286" s="38">
        <v>-1</v>
      </c>
      <c r="I286" s="38">
        <v>12</v>
      </c>
      <c r="J286" s="39">
        <v>6.9</v>
      </c>
      <c r="K286" s="40">
        <v>1.51</v>
      </c>
      <c r="L286" s="40">
        <v>1.7</v>
      </c>
      <c r="M286" s="37" t="s">
        <v>1773</v>
      </c>
      <c r="N286" s="37" t="s">
        <v>1440</v>
      </c>
      <c r="O286" s="41" t="s">
        <v>191</v>
      </c>
    </row>
    <row r="287" spans="1:15">
      <c r="A287" s="23">
        <v>285</v>
      </c>
      <c r="B287" s="23" t="s">
        <v>1774</v>
      </c>
      <c r="C287" s="23"/>
      <c r="D287" s="23" t="s">
        <v>1775</v>
      </c>
      <c r="E287" s="31">
        <v>19</v>
      </c>
      <c r="F287" s="31">
        <v>55</v>
      </c>
      <c r="G287" s="32">
        <v>18.79</v>
      </c>
      <c r="H287" s="31">
        <v>6</v>
      </c>
      <c r="I287" s="31">
        <v>24</v>
      </c>
      <c r="J287" s="32">
        <v>24.3</v>
      </c>
      <c r="K287" s="33">
        <v>4.57</v>
      </c>
      <c r="L287" s="33">
        <v>3.71</v>
      </c>
      <c r="M287" s="23" t="s">
        <v>1776</v>
      </c>
      <c r="N287" s="23" t="s">
        <v>1362</v>
      </c>
    </row>
    <row r="288" spans="1:15">
      <c r="A288" s="23">
        <v>286</v>
      </c>
      <c r="B288" s="23" t="s">
        <v>1777</v>
      </c>
      <c r="C288" s="23"/>
      <c r="D288" s="23" t="s">
        <v>1778</v>
      </c>
      <c r="E288" s="31">
        <v>19</v>
      </c>
      <c r="F288" s="31">
        <v>50</v>
      </c>
      <c r="G288" s="32">
        <v>47</v>
      </c>
      <c r="H288" s="31">
        <v>8</v>
      </c>
      <c r="I288" s="31">
        <v>52</v>
      </c>
      <c r="J288" s="32">
        <v>6</v>
      </c>
      <c r="K288" s="33">
        <v>0.99</v>
      </c>
      <c r="L288" s="33">
        <v>0.77</v>
      </c>
      <c r="M288" s="23" t="s">
        <v>1571</v>
      </c>
      <c r="N288" s="23" t="s">
        <v>1398</v>
      </c>
    </row>
    <row r="289" spans="1:14">
      <c r="A289" s="23">
        <v>287</v>
      </c>
      <c r="B289" s="23" t="s">
        <v>1779</v>
      </c>
      <c r="C289" s="23"/>
      <c r="D289" s="23" t="s">
        <v>1780</v>
      </c>
      <c r="E289" s="31">
        <v>14</v>
      </c>
      <c r="F289" s="31">
        <v>15</v>
      </c>
      <c r="G289" s="32">
        <v>39.67</v>
      </c>
      <c r="H289" s="31">
        <v>19</v>
      </c>
      <c r="I289" s="31">
        <v>10</v>
      </c>
      <c r="J289" s="32">
        <v>56.7</v>
      </c>
      <c r="K289" s="33">
        <v>1.19</v>
      </c>
      <c r="L289" s="33">
        <v>-0.04</v>
      </c>
      <c r="M289" s="23" t="s">
        <v>1521</v>
      </c>
      <c r="N289" s="23" t="s">
        <v>1362</v>
      </c>
    </row>
    <row r="290" spans="1:14">
      <c r="A290" s="23">
        <v>288</v>
      </c>
      <c r="B290" s="23" t="s">
        <v>1781</v>
      </c>
      <c r="C290" s="23"/>
      <c r="D290" s="23" t="s">
        <v>1782</v>
      </c>
      <c r="E290" s="31">
        <v>19</v>
      </c>
      <c r="F290" s="31">
        <v>22</v>
      </c>
      <c r="G290" s="32">
        <v>38.29</v>
      </c>
      <c r="H290" s="31">
        <v>-44</v>
      </c>
      <c r="I290" s="31">
        <v>27</v>
      </c>
      <c r="J290" s="32">
        <v>32.299999999999997</v>
      </c>
      <c r="K290" s="33">
        <v>3.8690000000000002</v>
      </c>
      <c r="L290" s="33">
        <v>3.9540000000000002</v>
      </c>
      <c r="M290" s="23" t="s">
        <v>1320</v>
      </c>
      <c r="N290" s="23" t="s">
        <v>1303</v>
      </c>
    </row>
    <row r="291" spans="1:14">
      <c r="A291" s="23">
        <v>289</v>
      </c>
      <c r="B291" s="23" t="s">
        <v>1783</v>
      </c>
      <c r="C291" s="23"/>
      <c r="D291" s="23" t="s">
        <v>1784</v>
      </c>
      <c r="E291" s="31">
        <v>3</v>
      </c>
      <c r="F291" s="31">
        <v>49</v>
      </c>
      <c r="G291" s="32">
        <v>9.74</v>
      </c>
      <c r="H291" s="31">
        <v>24</v>
      </c>
      <c r="I291" s="31">
        <v>3</v>
      </c>
      <c r="J291" s="32">
        <v>12.3</v>
      </c>
      <c r="K291" s="33">
        <v>3.54</v>
      </c>
      <c r="L291" s="33">
        <v>3.62</v>
      </c>
      <c r="M291" s="23" t="s">
        <v>1546</v>
      </c>
      <c r="N291" s="23" t="s">
        <v>1290</v>
      </c>
    </row>
    <row r="292" spans="1:14">
      <c r="A292" s="23">
        <v>290</v>
      </c>
      <c r="B292" s="23" t="s">
        <v>1785</v>
      </c>
      <c r="C292" s="23"/>
      <c r="D292" s="23" t="s">
        <v>1786</v>
      </c>
      <c r="E292" s="31">
        <v>6</v>
      </c>
      <c r="F292" s="31">
        <v>23</v>
      </c>
      <c r="G292" s="32">
        <v>57.11</v>
      </c>
      <c r="H292" s="31">
        <v>-52</v>
      </c>
      <c r="I292" s="31">
        <v>41</v>
      </c>
      <c r="J292" s="32">
        <v>44.4</v>
      </c>
      <c r="K292" s="33">
        <v>-0.56999999999999995</v>
      </c>
      <c r="L292" s="33">
        <v>-0.72</v>
      </c>
      <c r="M292" s="23" t="s">
        <v>1787</v>
      </c>
      <c r="N292" s="23" t="s">
        <v>1273</v>
      </c>
    </row>
    <row r="293" spans="1:14">
      <c r="A293" s="23">
        <v>291</v>
      </c>
      <c r="B293" s="23" t="s">
        <v>1788</v>
      </c>
      <c r="C293" s="23"/>
      <c r="D293" s="23" t="s">
        <v>1789</v>
      </c>
      <c r="E293" s="31">
        <v>5</v>
      </c>
      <c r="F293" s="31">
        <v>16</v>
      </c>
      <c r="G293" s="32">
        <v>41.36</v>
      </c>
      <c r="H293" s="31">
        <v>45</v>
      </c>
      <c r="I293" s="31">
        <v>59</v>
      </c>
      <c r="J293" s="32">
        <v>52.8</v>
      </c>
      <c r="K293" s="33">
        <v>0.88</v>
      </c>
      <c r="L293" s="33">
        <v>0.08</v>
      </c>
      <c r="M293" s="23" t="s">
        <v>1790</v>
      </c>
      <c r="N293" s="23" t="s">
        <v>1791</v>
      </c>
    </row>
    <row r="294" spans="1:14">
      <c r="A294" s="23">
        <v>292</v>
      </c>
      <c r="B294" s="23" t="s">
        <v>1792</v>
      </c>
      <c r="C294" s="23"/>
      <c r="D294" s="23" t="s">
        <v>1793</v>
      </c>
      <c r="E294" s="31">
        <v>20</v>
      </c>
      <c r="F294" s="31">
        <v>41</v>
      </c>
      <c r="G294" s="32">
        <v>25.91</v>
      </c>
      <c r="H294" s="31">
        <v>45</v>
      </c>
      <c r="I294" s="31">
        <v>16</v>
      </c>
      <c r="J294" s="32">
        <v>49.2</v>
      </c>
      <c r="K294" s="33">
        <v>1.34</v>
      </c>
      <c r="L294" s="33">
        <v>1.25</v>
      </c>
      <c r="M294" s="23" t="s">
        <v>1794</v>
      </c>
      <c r="N294" s="23" t="s">
        <v>1440</v>
      </c>
    </row>
    <row r="295" spans="1:14">
      <c r="A295" s="23">
        <v>293</v>
      </c>
      <c r="B295" s="23" t="s">
        <v>1795</v>
      </c>
      <c r="C295" s="23"/>
      <c r="D295" s="23" t="s">
        <v>1796</v>
      </c>
      <c r="E295" s="31">
        <v>3</v>
      </c>
      <c r="F295" s="31">
        <v>44</v>
      </c>
      <c r="G295" s="32">
        <v>52.54</v>
      </c>
      <c r="H295" s="31">
        <v>24</v>
      </c>
      <c r="I295" s="31">
        <v>6</v>
      </c>
      <c r="J295" s="32">
        <v>48</v>
      </c>
      <c r="K295" s="33">
        <v>3.6120000000000001</v>
      </c>
      <c r="L295" s="33">
        <v>3.7050000000000001</v>
      </c>
      <c r="M295" s="23" t="s">
        <v>1797</v>
      </c>
      <c r="N295" s="23" t="s">
        <v>1654</v>
      </c>
    </row>
    <row r="296" spans="1:14">
      <c r="A296" s="23">
        <v>294</v>
      </c>
      <c r="B296" s="23" t="s">
        <v>1798</v>
      </c>
      <c r="C296" s="23"/>
      <c r="D296" s="23" t="s">
        <v>1799</v>
      </c>
      <c r="E296" s="31">
        <v>5</v>
      </c>
      <c r="F296" s="31">
        <v>26</v>
      </c>
      <c r="G296" s="32">
        <v>17.510000000000002</v>
      </c>
      <c r="H296" s="31">
        <v>28</v>
      </c>
      <c r="I296" s="31">
        <v>36</v>
      </c>
      <c r="J296" s="32">
        <v>26.8</v>
      </c>
      <c r="K296" s="33">
        <v>1.62</v>
      </c>
      <c r="L296" s="33">
        <v>1.68</v>
      </c>
      <c r="M296" s="23" t="s">
        <v>1762</v>
      </c>
      <c r="N296" s="23" t="s">
        <v>1303</v>
      </c>
    </row>
    <row r="297" spans="1:14">
      <c r="A297" s="23">
        <v>295</v>
      </c>
      <c r="B297" s="23" t="s">
        <v>1800</v>
      </c>
      <c r="C297" s="23"/>
      <c r="D297" s="23" t="s">
        <v>1801</v>
      </c>
      <c r="E297" s="31">
        <v>17</v>
      </c>
      <c r="F297" s="31">
        <v>56</v>
      </c>
      <c r="G297" s="32">
        <v>36.369999999999997</v>
      </c>
      <c r="H297" s="31">
        <v>51</v>
      </c>
      <c r="I297" s="31">
        <v>29</v>
      </c>
      <c r="J297" s="32">
        <v>20</v>
      </c>
      <c r="K297" s="33">
        <v>3.75</v>
      </c>
      <c r="L297" s="33">
        <v>2.23</v>
      </c>
      <c r="M297" s="23" t="s">
        <v>1515</v>
      </c>
      <c r="N297" s="23" t="s">
        <v>1303</v>
      </c>
    </row>
    <row r="298" spans="1:14">
      <c r="A298" s="23">
        <v>296</v>
      </c>
      <c r="B298" s="23" t="s">
        <v>1802</v>
      </c>
      <c r="C298" s="23"/>
      <c r="D298" s="23" t="s">
        <v>1803</v>
      </c>
      <c r="E298" s="31">
        <v>22</v>
      </c>
      <c r="F298" s="31">
        <v>57</v>
      </c>
      <c r="G298" s="32">
        <v>39.049999999999997</v>
      </c>
      <c r="H298" s="31">
        <v>-29</v>
      </c>
      <c r="I298" s="31">
        <v>37</v>
      </c>
      <c r="J298" s="32">
        <v>20.100000000000001</v>
      </c>
      <c r="K298" s="33">
        <v>1.25</v>
      </c>
      <c r="L298" s="33">
        <v>1.1599999999999999</v>
      </c>
      <c r="M298" s="23" t="s">
        <v>1314</v>
      </c>
      <c r="N298" s="23" t="s">
        <v>1362</v>
      </c>
    </row>
    <row r="299" spans="1:14">
      <c r="A299" s="23">
        <v>297</v>
      </c>
      <c r="B299" s="23" t="s">
        <v>1804</v>
      </c>
      <c r="C299" s="23"/>
      <c r="D299" s="23" t="s">
        <v>1805</v>
      </c>
      <c r="E299" s="31">
        <v>2</v>
      </c>
      <c r="F299" s="31">
        <v>7</v>
      </c>
      <c r="G299" s="32">
        <v>10.41</v>
      </c>
      <c r="H299" s="31">
        <v>23</v>
      </c>
      <c r="I299" s="31">
        <v>27</v>
      </c>
      <c r="J299" s="32">
        <v>44.7</v>
      </c>
      <c r="K299" s="33">
        <v>3.15</v>
      </c>
      <c r="L299" s="33">
        <v>2</v>
      </c>
      <c r="M299" s="23" t="s">
        <v>1330</v>
      </c>
      <c r="N299" s="23" t="s">
        <v>1362</v>
      </c>
    </row>
    <row r="300" spans="1:14">
      <c r="A300" s="23">
        <v>298</v>
      </c>
      <c r="B300" s="23" t="s">
        <v>1806</v>
      </c>
      <c r="C300" s="23"/>
      <c r="D300" s="23" t="s">
        <v>1807</v>
      </c>
      <c r="E300" s="31">
        <v>18</v>
      </c>
      <c r="F300" s="31">
        <v>24</v>
      </c>
      <c r="G300" s="32">
        <v>10.32</v>
      </c>
      <c r="H300" s="31">
        <v>-34</v>
      </c>
      <c r="I300" s="31">
        <v>23</v>
      </c>
      <c r="J300" s="32">
        <v>4.5999999999999996</v>
      </c>
      <c r="K300" s="33">
        <v>1.82</v>
      </c>
      <c r="L300" s="33">
        <v>1.8</v>
      </c>
      <c r="M300" s="23" t="s">
        <v>1352</v>
      </c>
      <c r="N300" s="23" t="s">
        <v>1303</v>
      </c>
    </row>
    <row r="301" spans="1:14">
      <c r="A301" s="23">
        <v>299</v>
      </c>
      <c r="B301" s="23" t="s">
        <v>1808</v>
      </c>
      <c r="C301" s="23"/>
      <c r="D301" s="23" t="s">
        <v>1809</v>
      </c>
      <c r="E301" s="31">
        <v>3</v>
      </c>
      <c r="F301" s="31">
        <v>45</v>
      </c>
      <c r="G301" s="32">
        <v>49.61</v>
      </c>
      <c r="H301" s="31">
        <v>24</v>
      </c>
      <c r="I301" s="31">
        <v>22</v>
      </c>
      <c r="J301" s="32">
        <v>3.9</v>
      </c>
      <c r="K301" s="33">
        <v>3.8119999999999998</v>
      </c>
      <c r="L301" s="33">
        <v>3.871</v>
      </c>
      <c r="M301" s="23" t="s">
        <v>1546</v>
      </c>
      <c r="N301" s="23" t="s">
        <v>1362</v>
      </c>
    </row>
    <row r="302" spans="1:14">
      <c r="A302" s="23">
        <v>300</v>
      </c>
      <c r="B302" s="23" t="s">
        <v>1810</v>
      </c>
      <c r="C302" s="23"/>
      <c r="D302" s="23" t="s">
        <v>1811</v>
      </c>
      <c r="E302" s="31">
        <v>1</v>
      </c>
      <c r="F302" s="31">
        <v>9</v>
      </c>
      <c r="G302" s="32">
        <v>43.92</v>
      </c>
      <c r="H302" s="31">
        <v>35</v>
      </c>
      <c r="I302" s="31">
        <v>37</v>
      </c>
      <c r="J302" s="32">
        <v>14</v>
      </c>
      <c r="K302" s="33">
        <v>3.64</v>
      </c>
      <c r="L302" s="33">
        <v>2.06</v>
      </c>
      <c r="M302" s="23" t="s">
        <v>1812</v>
      </c>
      <c r="N302" s="23" t="s">
        <v>1362</v>
      </c>
    </row>
    <row r="303" spans="1:14">
      <c r="A303" s="23">
        <v>301</v>
      </c>
      <c r="B303" s="23" t="s">
        <v>1813</v>
      </c>
      <c r="C303" s="23"/>
      <c r="D303" s="23" t="s">
        <v>1814</v>
      </c>
      <c r="E303" s="31">
        <v>13</v>
      </c>
      <c r="F303" s="31">
        <v>23</v>
      </c>
      <c r="G303" s="32">
        <v>55.54</v>
      </c>
      <c r="H303" s="31">
        <v>54</v>
      </c>
      <c r="I303" s="31">
        <v>55</v>
      </c>
      <c r="J303" s="32">
        <v>31.3</v>
      </c>
      <c r="K303" s="33">
        <v>2.29</v>
      </c>
      <c r="L303" s="33">
        <v>2.27</v>
      </c>
      <c r="M303" s="23" t="s">
        <v>1268</v>
      </c>
      <c r="N303" s="23" t="s">
        <v>1290</v>
      </c>
    </row>
    <row r="304" spans="1:14">
      <c r="A304" s="23">
        <v>302</v>
      </c>
      <c r="B304" s="23" t="s">
        <v>1815</v>
      </c>
      <c r="C304" s="23"/>
      <c r="D304" s="23" t="s">
        <v>1816</v>
      </c>
      <c r="E304" s="31">
        <v>8</v>
      </c>
      <c r="F304" s="31">
        <v>3</v>
      </c>
      <c r="G304" s="32">
        <v>35.049999999999997</v>
      </c>
      <c r="H304" s="31">
        <v>-40</v>
      </c>
      <c r="I304" s="31">
        <v>0</v>
      </c>
      <c r="J304" s="32">
        <v>11.3</v>
      </c>
      <c r="K304" s="33">
        <v>2.0129999999999999</v>
      </c>
      <c r="L304" s="33">
        <v>2.21</v>
      </c>
      <c r="M304" s="23" t="s">
        <v>1817</v>
      </c>
      <c r="N304" s="23" t="s">
        <v>1818</v>
      </c>
    </row>
    <row r="305" spans="1:15">
      <c r="A305" s="23">
        <v>303</v>
      </c>
      <c r="B305" s="23" t="s">
        <v>1819</v>
      </c>
      <c r="C305" s="23"/>
      <c r="D305" s="23" t="s">
        <v>1820</v>
      </c>
      <c r="E305" s="31">
        <v>18</v>
      </c>
      <c r="F305" s="31">
        <v>55</v>
      </c>
      <c r="G305" s="32">
        <v>15.93</v>
      </c>
      <c r="H305" s="31">
        <v>-26</v>
      </c>
      <c r="I305" s="31">
        <v>17</v>
      </c>
      <c r="J305" s="32">
        <v>48.2</v>
      </c>
      <c r="K305" s="33">
        <v>1.925</v>
      </c>
      <c r="L305" s="33">
        <v>2.0579999999999998</v>
      </c>
      <c r="M305" s="23" t="s">
        <v>1608</v>
      </c>
      <c r="N305" s="23" t="s">
        <v>1303</v>
      </c>
    </row>
    <row r="306" spans="1:15">
      <c r="A306" s="23">
        <v>304</v>
      </c>
      <c r="B306" s="23" t="s">
        <v>1821</v>
      </c>
      <c r="C306" s="23"/>
      <c r="D306" s="23" t="s">
        <v>1822</v>
      </c>
      <c r="E306" s="31">
        <v>11</v>
      </c>
      <c r="F306" s="31">
        <v>53</v>
      </c>
      <c r="G306" s="32">
        <v>49.85</v>
      </c>
      <c r="H306" s="31">
        <v>53</v>
      </c>
      <c r="I306" s="31">
        <v>41</v>
      </c>
      <c r="J306" s="32">
        <v>41.1</v>
      </c>
      <c r="K306" s="33">
        <v>2.468</v>
      </c>
      <c r="L306" s="33">
        <v>2.427</v>
      </c>
      <c r="M306" s="23" t="s">
        <v>1823</v>
      </c>
      <c r="N306" s="23" t="s">
        <v>1440</v>
      </c>
    </row>
    <row r="307" spans="1:15">
      <c r="A307" s="23">
        <v>305</v>
      </c>
      <c r="B307" s="23" t="s">
        <v>1824</v>
      </c>
      <c r="C307" s="23"/>
      <c r="D307" s="23" t="s">
        <v>1825</v>
      </c>
      <c r="E307" s="31">
        <v>7</v>
      </c>
      <c r="F307" s="31">
        <v>45</v>
      </c>
      <c r="G307" s="32">
        <v>18.95</v>
      </c>
      <c r="H307" s="31">
        <v>28</v>
      </c>
      <c r="I307" s="31">
        <v>1</v>
      </c>
      <c r="J307" s="32">
        <v>34.299999999999997</v>
      </c>
      <c r="K307" s="33">
        <v>2.15</v>
      </c>
      <c r="L307" s="33">
        <v>1.1499999999999999</v>
      </c>
      <c r="M307" s="23" t="s">
        <v>1364</v>
      </c>
      <c r="N307" s="23" t="s">
        <v>1362</v>
      </c>
    </row>
    <row r="308" spans="1:15">
      <c r="A308" s="23">
        <v>306</v>
      </c>
      <c r="B308" s="23" t="s">
        <v>1826</v>
      </c>
      <c r="C308" s="23"/>
      <c r="D308" s="23" t="s">
        <v>1827</v>
      </c>
      <c r="E308" s="31">
        <v>7</v>
      </c>
      <c r="F308" s="31">
        <v>39</v>
      </c>
      <c r="G308" s="32">
        <v>18.12</v>
      </c>
      <c r="H308" s="31">
        <v>5</v>
      </c>
      <c r="I308" s="31">
        <v>13</v>
      </c>
      <c r="J308" s="32">
        <v>30</v>
      </c>
      <c r="K308" s="33">
        <v>0.74</v>
      </c>
      <c r="L308" s="33">
        <v>0.34</v>
      </c>
      <c r="M308" s="23" t="s">
        <v>1828</v>
      </c>
      <c r="N308" s="23" t="s">
        <v>1290</v>
      </c>
    </row>
    <row r="309" spans="1:15">
      <c r="A309" s="23">
        <v>307</v>
      </c>
      <c r="B309" s="23" t="s">
        <v>1829</v>
      </c>
      <c r="C309" s="23"/>
      <c r="D309" s="23" t="s">
        <v>1830</v>
      </c>
      <c r="E309" s="31">
        <v>17</v>
      </c>
      <c r="F309" s="31">
        <v>34</v>
      </c>
      <c r="G309" s="32">
        <v>56.07</v>
      </c>
      <c r="H309" s="31">
        <v>12</v>
      </c>
      <c r="I309" s="31">
        <v>33</v>
      </c>
      <c r="J309" s="32">
        <v>36.1</v>
      </c>
      <c r="K309" s="33">
        <v>2.23</v>
      </c>
      <c r="L309" s="33">
        <v>2.1</v>
      </c>
      <c r="M309" s="23" t="s">
        <v>1318</v>
      </c>
      <c r="N309" s="23" t="s">
        <v>1362</v>
      </c>
    </row>
    <row r="310" spans="1:15">
      <c r="A310" s="37">
        <v>308</v>
      </c>
      <c r="B310" s="37" t="s">
        <v>625</v>
      </c>
      <c r="C310" s="37"/>
      <c r="D310" s="37" t="s">
        <v>1831</v>
      </c>
      <c r="E310" s="38">
        <v>10</v>
      </c>
      <c r="F310" s="38">
        <v>8</v>
      </c>
      <c r="G310" s="39">
        <v>22.31</v>
      </c>
      <c r="H310" s="38">
        <v>11</v>
      </c>
      <c r="I310" s="38">
        <v>58</v>
      </c>
      <c r="J310" s="39">
        <v>1.9</v>
      </c>
      <c r="K310" s="40">
        <v>1.24</v>
      </c>
      <c r="L310" s="40">
        <v>1.35</v>
      </c>
      <c r="M310" s="37" t="s">
        <v>1832</v>
      </c>
      <c r="N310" s="37" t="s">
        <v>1362</v>
      </c>
      <c r="O310" s="41" t="s">
        <v>191</v>
      </c>
    </row>
    <row r="311" spans="1:15">
      <c r="A311" s="37">
        <v>309</v>
      </c>
      <c r="B311" s="37" t="s">
        <v>148</v>
      </c>
      <c r="C311" s="37"/>
      <c r="D311" s="37" t="s">
        <v>1833</v>
      </c>
      <c r="E311" s="38">
        <v>5</v>
      </c>
      <c r="F311" s="38">
        <v>14</v>
      </c>
      <c r="G311" s="39">
        <v>32.270000000000003</v>
      </c>
      <c r="H311" s="38">
        <v>-8</v>
      </c>
      <c r="I311" s="38">
        <v>12</v>
      </c>
      <c r="J311" s="39">
        <v>5.9</v>
      </c>
      <c r="K311" s="40">
        <v>0.09</v>
      </c>
      <c r="L311" s="40">
        <v>0.12</v>
      </c>
      <c r="M311" s="37" t="s">
        <v>1834</v>
      </c>
      <c r="N311" s="37" t="s">
        <v>1440</v>
      </c>
      <c r="O311" s="41" t="s">
        <v>191</v>
      </c>
    </row>
    <row r="312" spans="1:15">
      <c r="A312" s="23">
        <v>310</v>
      </c>
      <c r="B312" s="23" t="s">
        <v>1835</v>
      </c>
      <c r="C312" s="23"/>
      <c r="D312" s="23" t="s">
        <v>1836</v>
      </c>
      <c r="E312" s="31">
        <v>19</v>
      </c>
      <c r="F312" s="31">
        <v>23</v>
      </c>
      <c r="G312" s="32">
        <v>53.18</v>
      </c>
      <c r="H312" s="31">
        <v>-40</v>
      </c>
      <c r="I312" s="31">
        <v>36</v>
      </c>
      <c r="J312" s="32">
        <v>57.4</v>
      </c>
      <c r="K312" s="33">
        <v>3.867</v>
      </c>
      <c r="L312" s="33">
        <v>3.95</v>
      </c>
      <c r="M312" s="23" t="s">
        <v>1648</v>
      </c>
      <c r="N312" s="23" t="s">
        <v>1273</v>
      </c>
    </row>
    <row r="313" spans="1:15">
      <c r="A313" s="23">
        <v>311</v>
      </c>
      <c r="B313" s="23" t="s">
        <v>1837</v>
      </c>
      <c r="C313" s="23"/>
      <c r="D313" s="23" t="s">
        <v>1838</v>
      </c>
      <c r="E313" s="31">
        <v>22</v>
      </c>
      <c r="F313" s="31">
        <v>5</v>
      </c>
      <c r="G313" s="32">
        <v>47.04</v>
      </c>
      <c r="H313" s="31">
        <v>0</v>
      </c>
      <c r="I313" s="31">
        <v>19</v>
      </c>
      <c r="J313" s="32">
        <v>11.5</v>
      </c>
      <c r="K313" s="33">
        <v>3.9049999999999998</v>
      </c>
      <c r="L313" s="33">
        <v>2.95</v>
      </c>
      <c r="M313" s="23" t="s">
        <v>1839</v>
      </c>
      <c r="N313" s="23" t="s">
        <v>1303</v>
      </c>
    </row>
    <row r="314" spans="1:15">
      <c r="A314" s="23">
        <v>312</v>
      </c>
      <c r="B314" s="23" t="s">
        <v>1840</v>
      </c>
      <c r="C314" s="23"/>
      <c r="D314" s="23" t="s">
        <v>1841</v>
      </c>
      <c r="E314" s="31">
        <v>6</v>
      </c>
      <c r="F314" s="31">
        <v>45</v>
      </c>
      <c r="G314" s="32">
        <v>8.92</v>
      </c>
      <c r="H314" s="31">
        <v>-16</v>
      </c>
      <c r="I314" s="31">
        <v>42</v>
      </c>
      <c r="J314" s="32">
        <v>58</v>
      </c>
      <c r="K314" s="33">
        <v>-1.46</v>
      </c>
      <c r="L314" s="33">
        <v>-1.47</v>
      </c>
      <c r="M314" s="23" t="s">
        <v>1316</v>
      </c>
      <c r="N314" s="23" t="s">
        <v>1290</v>
      </c>
    </row>
    <row r="315" spans="1:15">
      <c r="A315" s="23">
        <v>313</v>
      </c>
      <c r="B315" s="23" t="s">
        <v>1842</v>
      </c>
      <c r="C315" s="23"/>
      <c r="D315" s="23" t="s">
        <v>1843</v>
      </c>
      <c r="E315" s="31">
        <v>18</v>
      </c>
      <c r="F315" s="31">
        <v>58</v>
      </c>
      <c r="G315" s="32">
        <v>56.62</v>
      </c>
      <c r="H315" s="31">
        <v>32</v>
      </c>
      <c r="I315" s="31">
        <v>41</v>
      </c>
      <c r="J315" s="32">
        <v>22.4</v>
      </c>
      <c r="K315" s="33">
        <v>3.19</v>
      </c>
      <c r="L315" s="33">
        <v>3.24</v>
      </c>
      <c r="M315" s="23" t="s">
        <v>1416</v>
      </c>
      <c r="N315" s="23" t="s">
        <v>1303</v>
      </c>
    </row>
    <row r="316" spans="1:15">
      <c r="A316" s="23">
        <v>314</v>
      </c>
      <c r="B316" s="23" t="s">
        <v>1844</v>
      </c>
      <c r="C316" s="23"/>
      <c r="D316" s="23" t="s">
        <v>1845</v>
      </c>
      <c r="E316" s="31">
        <v>19</v>
      </c>
      <c r="F316" s="31">
        <v>46</v>
      </c>
      <c r="G316" s="32">
        <v>15.58</v>
      </c>
      <c r="H316" s="31">
        <v>10</v>
      </c>
      <c r="I316" s="31">
        <v>36</v>
      </c>
      <c r="J316" s="32">
        <v>47.7</v>
      </c>
      <c r="K316" s="33">
        <v>4.2779999999999996</v>
      </c>
      <c r="L316" s="33">
        <v>2.7240000000000002</v>
      </c>
      <c r="M316" s="23" t="s">
        <v>1846</v>
      </c>
      <c r="N316" s="23" t="s">
        <v>1303</v>
      </c>
    </row>
    <row r="317" spans="1:15">
      <c r="A317" s="23">
        <v>315</v>
      </c>
      <c r="B317" s="23" t="s">
        <v>1847</v>
      </c>
      <c r="C317" s="23"/>
      <c r="D317" s="23" t="s">
        <v>1848</v>
      </c>
      <c r="E317" s="31">
        <v>13</v>
      </c>
      <c r="F317" s="31">
        <v>2</v>
      </c>
      <c r="G317" s="32">
        <v>10.6</v>
      </c>
      <c r="H317" s="31">
        <v>10</v>
      </c>
      <c r="I317" s="31">
        <v>57</v>
      </c>
      <c r="J317" s="32">
        <v>32.9</v>
      </c>
      <c r="K317" s="33">
        <v>3.77</v>
      </c>
      <c r="L317" s="33">
        <v>2.83</v>
      </c>
      <c r="M317" s="23" t="s">
        <v>1328</v>
      </c>
      <c r="N317" s="23" t="s">
        <v>1398</v>
      </c>
    </row>
    <row r="318" spans="1:15">
      <c r="A318" s="23">
        <v>316</v>
      </c>
      <c r="B318" s="23" t="s">
        <v>1849</v>
      </c>
      <c r="C318" s="23" t="s">
        <v>2569</v>
      </c>
      <c r="D318" s="23" t="s">
        <v>14</v>
      </c>
      <c r="E318" s="31">
        <v>9</v>
      </c>
      <c r="F318" s="31">
        <v>52</v>
      </c>
      <c r="G318" s="32">
        <v>45.82</v>
      </c>
      <c r="H318" s="31">
        <v>26</v>
      </c>
      <c r="I318" s="31">
        <v>0</v>
      </c>
      <c r="J318" s="32">
        <v>25</v>
      </c>
      <c r="K318" s="33">
        <v>5.0999999999999996</v>
      </c>
      <c r="L318" s="33">
        <v>3.88</v>
      </c>
      <c r="M318" s="23" t="s">
        <v>1330</v>
      </c>
      <c r="N318" s="23" t="s">
        <v>1398</v>
      </c>
    </row>
    <row r="319" spans="1:15">
      <c r="A319" s="23">
        <v>317</v>
      </c>
      <c r="B319" s="23" t="s">
        <v>1850</v>
      </c>
      <c r="C319" s="23" t="s">
        <v>2570</v>
      </c>
      <c r="D319" s="23" t="s">
        <v>14</v>
      </c>
      <c r="E319" s="31">
        <v>18</v>
      </c>
      <c r="F319" s="31">
        <v>5</v>
      </c>
      <c r="G319" s="32">
        <v>48.49</v>
      </c>
      <c r="H319" s="31">
        <v>-30</v>
      </c>
      <c r="I319" s="31">
        <v>25</v>
      </c>
      <c r="J319" s="32">
        <v>26.7</v>
      </c>
      <c r="K319" s="33">
        <v>3.99</v>
      </c>
      <c r="L319" s="33">
        <v>2.99</v>
      </c>
      <c r="M319" s="23" t="s">
        <v>1381</v>
      </c>
      <c r="N319" s="23" t="s">
        <v>1362</v>
      </c>
    </row>
    <row r="320" spans="1:15">
      <c r="A320" s="23">
        <v>318</v>
      </c>
      <c r="B320" s="23" t="s">
        <v>1851</v>
      </c>
      <c r="C320" s="23" t="s">
        <v>2571</v>
      </c>
      <c r="D320" s="23" t="s">
        <v>14</v>
      </c>
      <c r="E320" s="31">
        <v>18</v>
      </c>
      <c r="F320" s="31">
        <v>21</v>
      </c>
      <c r="G320" s="32">
        <v>18.600000000000001</v>
      </c>
      <c r="H320" s="31">
        <v>-2</v>
      </c>
      <c r="I320" s="31">
        <v>53</v>
      </c>
      <c r="J320" s="32">
        <v>55.8</v>
      </c>
      <c r="K320" s="33">
        <v>4.2</v>
      </c>
      <c r="L320" s="33">
        <v>3.26</v>
      </c>
      <c r="M320" s="23" t="s">
        <v>1852</v>
      </c>
      <c r="N320" s="23" t="s">
        <v>1362</v>
      </c>
    </row>
    <row r="321" spans="1:15">
      <c r="A321" s="23">
        <v>319</v>
      </c>
      <c r="B321" s="23" t="s">
        <v>1853</v>
      </c>
      <c r="C321" s="23" t="s">
        <v>2572</v>
      </c>
      <c r="D321" s="23" t="s">
        <v>14</v>
      </c>
      <c r="E321" s="31">
        <v>18</v>
      </c>
      <c r="F321" s="31">
        <v>21</v>
      </c>
      <c r="G321" s="32">
        <v>3.38</v>
      </c>
      <c r="H321" s="31">
        <v>72</v>
      </c>
      <c r="I321" s="31">
        <v>43</v>
      </c>
      <c r="J321" s="32">
        <v>58.2</v>
      </c>
      <c r="K321" s="33">
        <v>4.0599999999999996</v>
      </c>
      <c r="L321" s="33">
        <v>3.57</v>
      </c>
      <c r="M321" s="23" t="s">
        <v>1548</v>
      </c>
      <c r="N321" s="23" t="s">
        <v>1290</v>
      </c>
    </row>
    <row r="322" spans="1:15">
      <c r="A322" s="23">
        <v>320</v>
      </c>
      <c r="B322" s="23" t="s">
        <v>1854</v>
      </c>
      <c r="C322" s="23" t="s">
        <v>2573</v>
      </c>
      <c r="D322" s="23" t="s">
        <v>14</v>
      </c>
      <c r="E322" s="31">
        <v>18</v>
      </c>
      <c r="F322" s="31">
        <v>35</v>
      </c>
      <c r="G322" s="32">
        <v>12.43</v>
      </c>
      <c r="H322" s="31">
        <v>-8</v>
      </c>
      <c r="I322" s="31">
        <v>14</v>
      </c>
      <c r="J322" s="32">
        <v>38.700000000000003</v>
      </c>
      <c r="K322" s="33">
        <v>5.18</v>
      </c>
      <c r="L322" s="33">
        <v>3.85</v>
      </c>
      <c r="M322" s="23" t="s">
        <v>1337</v>
      </c>
      <c r="N322" s="23" t="s">
        <v>1362</v>
      </c>
    </row>
    <row r="323" spans="1:15">
      <c r="A323" s="23">
        <v>321</v>
      </c>
      <c r="B323" s="23" t="s">
        <v>1855</v>
      </c>
      <c r="C323" s="23" t="s">
        <v>2574</v>
      </c>
      <c r="D323" s="23" t="s">
        <v>14</v>
      </c>
      <c r="E323" s="31">
        <v>19</v>
      </c>
      <c r="F323" s="31">
        <v>17</v>
      </c>
      <c r="G323" s="32">
        <v>6.17</v>
      </c>
      <c r="H323" s="31">
        <v>53</v>
      </c>
      <c r="I323" s="31">
        <v>22</v>
      </c>
      <c r="J323" s="32">
        <v>6.5</v>
      </c>
      <c r="K323" s="33">
        <v>4.7300000000000004</v>
      </c>
      <c r="L323" s="33">
        <v>3.8</v>
      </c>
      <c r="M323" s="23" t="s">
        <v>1272</v>
      </c>
      <c r="N323" s="23" t="s">
        <v>1362</v>
      </c>
    </row>
    <row r="324" spans="1:15">
      <c r="A324" s="23">
        <v>322</v>
      </c>
      <c r="B324" s="23" t="s">
        <v>1856</v>
      </c>
      <c r="C324" s="23" t="s">
        <v>2575</v>
      </c>
      <c r="D324" s="23" t="s">
        <v>1857</v>
      </c>
      <c r="E324" s="31">
        <v>19</v>
      </c>
      <c r="F324" s="31">
        <v>30</v>
      </c>
      <c r="G324" s="32">
        <v>43.28</v>
      </c>
      <c r="H324" s="31">
        <v>27</v>
      </c>
      <c r="I324" s="31">
        <v>57</v>
      </c>
      <c r="J324" s="32">
        <v>34.9</v>
      </c>
      <c r="K324" s="33">
        <v>4.1710000000000003</v>
      </c>
      <c r="L324" s="33">
        <v>3.085</v>
      </c>
      <c r="M324" s="23" t="s">
        <v>1858</v>
      </c>
      <c r="N324" s="23" t="s">
        <v>1305</v>
      </c>
    </row>
    <row r="325" spans="1:15">
      <c r="A325" s="23">
        <v>323</v>
      </c>
      <c r="B325" s="23" t="s">
        <v>1859</v>
      </c>
      <c r="C325" s="23" t="s">
        <v>2576</v>
      </c>
      <c r="D325" s="23" t="s">
        <v>14</v>
      </c>
      <c r="E325" s="31">
        <v>0</v>
      </c>
      <c r="F325" s="31">
        <v>19</v>
      </c>
      <c r="G325" s="32">
        <v>25.67</v>
      </c>
      <c r="H325" s="31">
        <v>-8</v>
      </c>
      <c r="I325" s="31">
        <v>49</v>
      </c>
      <c r="J325" s="32">
        <v>26.1</v>
      </c>
      <c r="K325" s="33">
        <v>4.782</v>
      </c>
      <c r="L325" s="33">
        <v>3.5579999999999998</v>
      </c>
      <c r="M325" s="23" t="s">
        <v>1521</v>
      </c>
      <c r="N325" s="23" t="s">
        <v>1362</v>
      </c>
    </row>
    <row r="326" spans="1:15">
      <c r="A326" s="23">
        <v>324</v>
      </c>
      <c r="B326" s="23" t="s">
        <v>1860</v>
      </c>
      <c r="C326" s="23" t="s">
        <v>2577</v>
      </c>
      <c r="D326" s="23" t="s">
        <v>14</v>
      </c>
      <c r="E326" s="31">
        <v>19</v>
      </c>
      <c r="F326" s="31">
        <v>48</v>
      </c>
      <c r="G326" s="32">
        <v>10.35</v>
      </c>
      <c r="H326" s="31">
        <v>70</v>
      </c>
      <c r="I326" s="31">
        <v>16</v>
      </c>
      <c r="J326" s="32">
        <v>4.5</v>
      </c>
      <c r="K326" s="33">
        <v>4.72</v>
      </c>
      <c r="L326" s="33">
        <v>3.83</v>
      </c>
      <c r="M326" s="23" t="s">
        <v>1328</v>
      </c>
      <c r="N326" s="23" t="s">
        <v>1362</v>
      </c>
    </row>
    <row r="327" spans="1:15">
      <c r="A327" s="23">
        <v>325</v>
      </c>
      <c r="B327" s="23" t="s">
        <v>1861</v>
      </c>
      <c r="C327" s="23" t="s">
        <v>2578</v>
      </c>
      <c r="D327" s="23" t="s">
        <v>14</v>
      </c>
      <c r="E327" s="31">
        <v>19</v>
      </c>
      <c r="F327" s="31">
        <v>58</v>
      </c>
      <c r="G327" s="32">
        <v>45.43</v>
      </c>
      <c r="H327" s="31">
        <v>19</v>
      </c>
      <c r="I327" s="31">
        <v>29</v>
      </c>
      <c r="J327" s="32">
        <v>31.7</v>
      </c>
      <c r="K327" s="33">
        <v>5.1130000000000004</v>
      </c>
      <c r="L327" s="33">
        <v>3.5249999999999999</v>
      </c>
      <c r="M327" s="23" t="s">
        <v>1812</v>
      </c>
      <c r="N327" s="23" t="s">
        <v>1362</v>
      </c>
    </row>
    <row r="328" spans="1:15">
      <c r="A328" s="23">
        <v>326</v>
      </c>
      <c r="B328" s="23" t="s">
        <v>1862</v>
      </c>
      <c r="C328" s="23" t="s">
        <v>2579</v>
      </c>
      <c r="D328" s="23" t="s">
        <v>14</v>
      </c>
      <c r="E328" s="31">
        <v>20</v>
      </c>
      <c r="F328" s="31">
        <v>8</v>
      </c>
      <c r="G328" s="32">
        <v>43.61</v>
      </c>
      <c r="H328" s="31">
        <v>-66</v>
      </c>
      <c r="I328" s="31">
        <v>10</v>
      </c>
      <c r="J328" s="32">
        <v>55.4</v>
      </c>
      <c r="K328" s="33">
        <v>4.32</v>
      </c>
      <c r="L328" s="33">
        <v>3.56</v>
      </c>
      <c r="M328" s="23" t="s">
        <v>1863</v>
      </c>
      <c r="N328" s="23" t="s">
        <v>1362</v>
      </c>
    </row>
    <row r="329" spans="1:15">
      <c r="A329" s="23">
        <v>327</v>
      </c>
      <c r="B329" s="23" t="s">
        <v>1864</v>
      </c>
      <c r="C329" s="23" t="s">
        <v>2580</v>
      </c>
      <c r="D329" s="23" t="s">
        <v>14</v>
      </c>
      <c r="E329" s="31">
        <v>20</v>
      </c>
      <c r="F329" s="31">
        <v>22</v>
      </c>
      <c r="G329" s="32">
        <v>13.7</v>
      </c>
      <c r="H329" s="31">
        <v>40</v>
      </c>
      <c r="I329" s="31">
        <v>15</v>
      </c>
      <c r="J329" s="32">
        <v>24</v>
      </c>
      <c r="K329" s="33">
        <v>2.8980000000000001</v>
      </c>
      <c r="L329" s="33">
        <v>2.2370000000000001</v>
      </c>
      <c r="M329" s="23" t="s">
        <v>1865</v>
      </c>
      <c r="N329" s="23" t="s">
        <v>1362</v>
      </c>
    </row>
    <row r="330" spans="1:15">
      <c r="A330" s="37">
        <v>328</v>
      </c>
      <c r="B330" s="37" t="s">
        <v>1866</v>
      </c>
      <c r="C330" s="37" t="s">
        <v>2581</v>
      </c>
      <c r="D330" s="37" t="s">
        <v>1867</v>
      </c>
      <c r="E330" s="38">
        <v>21</v>
      </c>
      <c r="F330" s="38">
        <v>18</v>
      </c>
      <c r="G330" s="39">
        <v>34.770000000000003</v>
      </c>
      <c r="H330" s="38">
        <v>62</v>
      </c>
      <c r="I330" s="38">
        <v>35</v>
      </c>
      <c r="J330" s="39">
        <v>8.1</v>
      </c>
      <c r="K330" s="40">
        <v>2.66</v>
      </c>
      <c r="L330" s="40">
        <v>2.44</v>
      </c>
      <c r="M330" s="37" t="s">
        <v>1418</v>
      </c>
      <c r="N330" s="37" t="s">
        <v>1362</v>
      </c>
      <c r="O330" s="41" t="s">
        <v>191</v>
      </c>
    </row>
    <row r="331" spans="1:15">
      <c r="A331" s="23">
        <v>329</v>
      </c>
      <c r="B331" s="23" t="s">
        <v>1868</v>
      </c>
      <c r="C331" s="23" t="s">
        <v>2582</v>
      </c>
      <c r="D331" s="23" t="s">
        <v>14</v>
      </c>
      <c r="E331" s="31">
        <v>22</v>
      </c>
      <c r="F331" s="31">
        <v>7</v>
      </c>
      <c r="G331" s="32">
        <v>0.67</v>
      </c>
      <c r="H331" s="31">
        <v>25</v>
      </c>
      <c r="I331" s="31">
        <v>20</v>
      </c>
      <c r="J331" s="32">
        <v>42.4</v>
      </c>
      <c r="K331" s="33">
        <v>4.2</v>
      </c>
      <c r="L331" s="33">
        <v>3.76</v>
      </c>
      <c r="M331" s="23" t="s">
        <v>1733</v>
      </c>
      <c r="N331" s="23" t="s">
        <v>1290</v>
      </c>
    </row>
    <row r="332" spans="1:15">
      <c r="A332" s="23">
        <v>330</v>
      </c>
      <c r="B332" s="23" t="s">
        <v>1869</v>
      </c>
      <c r="C332" s="23" t="s">
        <v>2583</v>
      </c>
      <c r="D332" s="23" t="s">
        <v>14</v>
      </c>
      <c r="E332" s="31">
        <v>22</v>
      </c>
      <c r="F332" s="31">
        <v>10</v>
      </c>
      <c r="G332" s="32">
        <v>11.99</v>
      </c>
      <c r="H332" s="31">
        <v>6</v>
      </c>
      <c r="I332" s="31">
        <v>11</v>
      </c>
      <c r="J332" s="32">
        <v>52.3</v>
      </c>
      <c r="K332" s="33">
        <v>3.61</v>
      </c>
      <c r="L332" s="33">
        <v>3.5</v>
      </c>
      <c r="M332" s="23" t="s">
        <v>1268</v>
      </c>
      <c r="N332" s="23" t="s">
        <v>1362</v>
      </c>
    </row>
    <row r="333" spans="1:15">
      <c r="A333" s="23">
        <v>331</v>
      </c>
      <c r="B333" s="23" t="s">
        <v>1870</v>
      </c>
      <c r="C333" s="23" t="s">
        <v>2584</v>
      </c>
      <c r="D333" s="23" t="s">
        <v>14</v>
      </c>
      <c r="E333" s="31">
        <v>23</v>
      </c>
      <c r="F333" s="31">
        <v>39</v>
      </c>
      <c r="G333" s="32">
        <v>20.85</v>
      </c>
      <c r="H333" s="31">
        <v>77</v>
      </c>
      <c r="I333" s="31">
        <v>37</v>
      </c>
      <c r="J333" s="32">
        <v>56.2</v>
      </c>
      <c r="K333" s="33">
        <v>4.2569999999999997</v>
      </c>
      <c r="L333" s="33">
        <v>3.2250000000000001</v>
      </c>
      <c r="M333" s="23" t="s">
        <v>1871</v>
      </c>
      <c r="N333" s="23" t="s">
        <v>1362</v>
      </c>
    </row>
    <row r="334" spans="1:15">
      <c r="A334" s="23">
        <v>332</v>
      </c>
      <c r="B334" s="23" t="s">
        <v>1872</v>
      </c>
      <c r="C334" s="23" t="s">
        <v>2585</v>
      </c>
      <c r="D334" s="23" t="s">
        <v>14</v>
      </c>
      <c r="E334" s="31">
        <v>0</v>
      </c>
      <c r="F334" s="31">
        <v>39</v>
      </c>
      <c r="G334" s="32">
        <v>19.68</v>
      </c>
      <c r="H334" s="31">
        <v>30</v>
      </c>
      <c r="I334" s="31">
        <v>51</v>
      </c>
      <c r="J334" s="32">
        <v>39.700000000000003</v>
      </c>
      <c r="K334" s="33">
        <v>4.5599999999999996</v>
      </c>
      <c r="L334" s="33">
        <v>3.28</v>
      </c>
      <c r="M334" s="23" t="s">
        <v>1337</v>
      </c>
      <c r="N334" s="23" t="s">
        <v>1290</v>
      </c>
    </row>
    <row r="335" spans="1:15">
      <c r="A335" s="23">
        <v>333</v>
      </c>
      <c r="B335" s="23" t="s">
        <v>1873</v>
      </c>
      <c r="C335" s="23" t="s">
        <v>2586</v>
      </c>
      <c r="D335" s="23" t="s">
        <v>14</v>
      </c>
      <c r="E335" s="31">
        <v>4</v>
      </c>
      <c r="F335" s="31">
        <v>19</v>
      </c>
      <c r="G335" s="32">
        <v>47.6</v>
      </c>
      <c r="H335" s="31">
        <v>15</v>
      </c>
      <c r="I335" s="31">
        <v>37</v>
      </c>
      <c r="J335" s="32">
        <v>39.5</v>
      </c>
      <c r="K335" s="33">
        <v>4.6290000000000004</v>
      </c>
      <c r="L335" s="33">
        <v>3.6539999999999999</v>
      </c>
      <c r="M335" s="23" t="s">
        <v>1381</v>
      </c>
      <c r="N335" s="23" t="s">
        <v>1362</v>
      </c>
    </row>
    <row r="336" spans="1:15">
      <c r="A336" s="23">
        <v>334</v>
      </c>
      <c r="B336" s="23" t="s">
        <v>1874</v>
      </c>
      <c r="C336" s="23" t="s">
        <v>2587</v>
      </c>
      <c r="D336" s="23" t="s">
        <v>14</v>
      </c>
      <c r="E336" s="31">
        <v>3</v>
      </c>
      <c r="F336" s="31">
        <v>47</v>
      </c>
      <c r="G336" s="32">
        <v>14.34</v>
      </c>
      <c r="H336" s="31">
        <v>-74</v>
      </c>
      <c r="I336" s="31">
        <v>14</v>
      </c>
      <c r="J336" s="32">
        <v>20.3</v>
      </c>
      <c r="K336" s="33">
        <v>4.8600000000000003</v>
      </c>
      <c r="L336" s="33">
        <v>3.24</v>
      </c>
      <c r="M336" s="23" t="s">
        <v>1875</v>
      </c>
      <c r="N336" s="23" t="s">
        <v>1362</v>
      </c>
    </row>
    <row r="337" spans="1:15">
      <c r="A337" s="23">
        <v>335</v>
      </c>
      <c r="B337" s="23" t="s">
        <v>1876</v>
      </c>
      <c r="C337" s="23" t="s">
        <v>2588</v>
      </c>
      <c r="D337" s="23" t="s">
        <v>14</v>
      </c>
      <c r="E337" s="31">
        <v>10</v>
      </c>
      <c r="F337" s="31">
        <v>26</v>
      </c>
      <c r="G337" s="32">
        <v>5.43</v>
      </c>
      <c r="H337" s="31">
        <v>-16</v>
      </c>
      <c r="I337" s="31">
        <v>50</v>
      </c>
      <c r="J337" s="32">
        <v>10.6</v>
      </c>
      <c r="K337" s="33">
        <v>5.3419999999999996</v>
      </c>
      <c r="L337" s="33">
        <v>3.8330000000000002</v>
      </c>
      <c r="M337" s="23" t="s">
        <v>1467</v>
      </c>
      <c r="N337" s="23" t="s">
        <v>1362</v>
      </c>
    </row>
    <row r="338" spans="1:15">
      <c r="A338" s="23">
        <v>336</v>
      </c>
      <c r="B338" s="23" t="s">
        <v>1877</v>
      </c>
      <c r="C338" s="23" t="s">
        <v>2589</v>
      </c>
      <c r="D338" s="23" t="s">
        <v>14</v>
      </c>
      <c r="E338" s="31">
        <v>13</v>
      </c>
      <c r="F338" s="31">
        <v>54</v>
      </c>
      <c r="G338" s="32">
        <v>41.08</v>
      </c>
      <c r="H338" s="31">
        <v>18</v>
      </c>
      <c r="I338" s="31">
        <v>23</v>
      </c>
      <c r="J338" s="32">
        <v>51.8</v>
      </c>
      <c r="K338" s="33">
        <v>3.26</v>
      </c>
      <c r="L338" s="33">
        <v>2.68</v>
      </c>
      <c r="M338" s="23" t="s">
        <v>1878</v>
      </c>
      <c r="N338" s="23" t="s">
        <v>1290</v>
      </c>
    </row>
    <row r="339" spans="1:15">
      <c r="A339" s="23">
        <v>337</v>
      </c>
      <c r="B339" s="23" t="s">
        <v>1879</v>
      </c>
      <c r="C339" s="23" t="s">
        <v>2590</v>
      </c>
      <c r="D339" s="23" t="s">
        <v>1880</v>
      </c>
      <c r="E339" s="31">
        <v>5</v>
      </c>
      <c r="F339" s="31">
        <v>28</v>
      </c>
      <c r="G339" s="32">
        <v>14.72</v>
      </c>
      <c r="H339" s="31">
        <v>-20</v>
      </c>
      <c r="I339" s="31">
        <v>45</v>
      </c>
      <c r="J339" s="32">
        <v>34</v>
      </c>
      <c r="K339" s="33">
        <v>3.6419999999999999</v>
      </c>
      <c r="L339" s="33">
        <v>2.84</v>
      </c>
      <c r="M339" s="23" t="s">
        <v>1881</v>
      </c>
      <c r="N339" s="23" t="s">
        <v>1305</v>
      </c>
    </row>
    <row r="340" spans="1:15">
      <c r="A340" s="42">
        <v>338</v>
      </c>
      <c r="B340" s="42" t="s">
        <v>1882</v>
      </c>
      <c r="C340" s="42" t="s">
        <v>2591</v>
      </c>
      <c r="D340" s="42" t="s">
        <v>1883</v>
      </c>
      <c r="E340" s="43">
        <v>15</v>
      </c>
      <c r="F340" s="43">
        <v>44</v>
      </c>
      <c r="G340" s="44">
        <v>16.07</v>
      </c>
      <c r="H340" s="43">
        <v>6</v>
      </c>
      <c r="I340" s="43">
        <v>25</v>
      </c>
      <c r="J340" s="44">
        <v>32.299999999999997</v>
      </c>
      <c r="K340" s="45">
        <v>3.8290000000000002</v>
      </c>
      <c r="L340" s="45">
        <v>2.6379999999999999</v>
      </c>
      <c r="M340" s="42" t="s">
        <v>1884</v>
      </c>
      <c r="N340" s="42" t="s">
        <v>1303</v>
      </c>
      <c r="O340" s="46" t="s">
        <v>1216</v>
      </c>
    </row>
    <row r="341" spans="1:15">
      <c r="A341" s="23">
        <v>339</v>
      </c>
      <c r="B341" s="23" t="s">
        <v>1885</v>
      </c>
      <c r="C341" s="23" t="s">
        <v>2592</v>
      </c>
      <c r="D341" s="23" t="s">
        <v>1886</v>
      </c>
      <c r="E341" s="31">
        <v>5</v>
      </c>
      <c r="F341" s="31">
        <v>32</v>
      </c>
      <c r="G341" s="32">
        <v>43.82</v>
      </c>
      <c r="H341" s="31">
        <v>-17</v>
      </c>
      <c r="I341" s="31">
        <v>49</v>
      </c>
      <c r="J341" s="32">
        <v>20.2</v>
      </c>
      <c r="K341" s="33">
        <v>2.8170000000000002</v>
      </c>
      <c r="L341" s="33">
        <v>2.597</v>
      </c>
      <c r="M341" s="23" t="s">
        <v>1887</v>
      </c>
      <c r="N341" s="23" t="s">
        <v>1362</v>
      </c>
    </row>
    <row r="342" spans="1:15">
      <c r="A342" s="23">
        <v>340</v>
      </c>
      <c r="B342" s="23" t="s">
        <v>1888</v>
      </c>
      <c r="C342" s="23" t="s">
        <v>2593</v>
      </c>
      <c r="D342" s="23" t="s">
        <v>1889</v>
      </c>
      <c r="E342" s="31">
        <v>17</v>
      </c>
      <c r="F342" s="31">
        <v>43</v>
      </c>
      <c r="G342" s="32">
        <v>28.35</v>
      </c>
      <c r="H342" s="31">
        <v>4</v>
      </c>
      <c r="I342" s="31">
        <v>34</v>
      </c>
      <c r="J342" s="32">
        <v>2.2999999999999998</v>
      </c>
      <c r="K342" s="33">
        <v>3.9670000000000001</v>
      </c>
      <c r="L342" s="33">
        <v>2.7730000000000001</v>
      </c>
      <c r="M342" s="23" t="s">
        <v>1330</v>
      </c>
      <c r="N342" s="23" t="s">
        <v>1362</v>
      </c>
    </row>
    <row r="343" spans="1:15">
      <c r="A343" s="23">
        <v>341</v>
      </c>
      <c r="B343" s="23" t="s">
        <v>1890</v>
      </c>
      <c r="C343" s="23" t="s">
        <v>2594</v>
      </c>
      <c r="D343" s="23" t="s">
        <v>14</v>
      </c>
      <c r="E343" s="31">
        <v>20</v>
      </c>
      <c r="F343" s="31">
        <v>21</v>
      </c>
      <c r="G343" s="32">
        <v>0.68</v>
      </c>
      <c r="H343" s="31">
        <v>-14</v>
      </c>
      <c r="I343" s="31">
        <v>46</v>
      </c>
      <c r="J343" s="32">
        <v>52.9</v>
      </c>
      <c r="K343" s="33">
        <v>3.87</v>
      </c>
      <c r="L343" s="33">
        <v>3.08</v>
      </c>
      <c r="M343" s="23" t="s">
        <v>1891</v>
      </c>
      <c r="N343" s="23" t="s">
        <v>1290</v>
      </c>
    </row>
    <row r="344" spans="1:15">
      <c r="A344" s="23">
        <v>342</v>
      </c>
      <c r="B344" s="23" t="s">
        <v>1892</v>
      </c>
      <c r="C344" s="23" t="s">
        <v>2595</v>
      </c>
      <c r="D344" s="23" t="s">
        <v>14</v>
      </c>
      <c r="E344" s="31">
        <v>6</v>
      </c>
      <c r="F344" s="31">
        <v>20</v>
      </c>
      <c r="G344" s="32">
        <v>18.79</v>
      </c>
      <c r="H344" s="31">
        <v>-30</v>
      </c>
      <c r="I344" s="31">
        <v>3</v>
      </c>
      <c r="J344" s="32">
        <v>48.1</v>
      </c>
      <c r="K344" s="33">
        <v>2.83</v>
      </c>
      <c r="L344" s="33">
        <v>3</v>
      </c>
      <c r="M344" s="23" t="s">
        <v>1613</v>
      </c>
      <c r="N344" s="23" t="s">
        <v>1893</v>
      </c>
    </row>
    <row r="345" spans="1:15">
      <c r="A345" s="23">
        <v>343</v>
      </c>
      <c r="B345" s="23" t="s">
        <v>1894</v>
      </c>
      <c r="C345" s="23" t="s">
        <v>2596</v>
      </c>
      <c r="D345" s="23" t="s">
        <v>14</v>
      </c>
      <c r="E345" s="31">
        <v>6</v>
      </c>
      <c r="F345" s="31">
        <v>37</v>
      </c>
      <c r="G345" s="32">
        <v>45.67</v>
      </c>
      <c r="H345" s="31">
        <v>-43</v>
      </c>
      <c r="I345" s="31">
        <v>11</v>
      </c>
      <c r="J345" s="32">
        <v>45.4</v>
      </c>
      <c r="K345" s="33">
        <v>3.077</v>
      </c>
      <c r="L345" s="33">
        <v>3.1709999999999998</v>
      </c>
      <c r="M345" s="23" t="s">
        <v>1546</v>
      </c>
      <c r="N345" s="23" t="s">
        <v>1893</v>
      </c>
    </row>
    <row r="346" spans="1:15">
      <c r="A346" s="23">
        <v>344</v>
      </c>
      <c r="B346" s="23" t="s">
        <v>1895</v>
      </c>
      <c r="C346" s="23" t="s">
        <v>2597</v>
      </c>
      <c r="D346" s="23" t="s">
        <v>1896</v>
      </c>
      <c r="E346" s="31">
        <v>7</v>
      </c>
      <c r="F346" s="31">
        <v>8</v>
      </c>
      <c r="G346" s="32">
        <v>23.48</v>
      </c>
      <c r="H346" s="31">
        <v>-26</v>
      </c>
      <c r="I346" s="31">
        <v>23</v>
      </c>
      <c r="J346" s="32">
        <v>35.5</v>
      </c>
      <c r="K346" s="33">
        <v>2.5139999999999998</v>
      </c>
      <c r="L346" s="33">
        <v>1.8420000000000001</v>
      </c>
      <c r="M346" s="23" t="s">
        <v>1865</v>
      </c>
      <c r="N346" s="23" t="s">
        <v>1362</v>
      </c>
    </row>
    <row r="347" spans="1:15">
      <c r="A347" s="23">
        <v>345</v>
      </c>
      <c r="B347" s="23" t="s">
        <v>1897</v>
      </c>
      <c r="C347" s="23" t="s">
        <v>2598</v>
      </c>
      <c r="D347" s="23" t="s">
        <v>14</v>
      </c>
      <c r="E347" s="31">
        <v>8</v>
      </c>
      <c r="F347" s="31">
        <v>16</v>
      </c>
      <c r="G347" s="32">
        <v>30.92</v>
      </c>
      <c r="H347" s="31">
        <v>9</v>
      </c>
      <c r="I347" s="31">
        <v>11</v>
      </c>
      <c r="J347" s="32">
        <v>8</v>
      </c>
      <c r="K347" s="33">
        <v>5.05</v>
      </c>
      <c r="L347" s="33">
        <v>3.536</v>
      </c>
      <c r="M347" s="23" t="s">
        <v>1467</v>
      </c>
      <c r="N347" s="23" t="s">
        <v>1362</v>
      </c>
    </row>
    <row r="348" spans="1:15">
      <c r="A348" s="23">
        <v>346</v>
      </c>
      <c r="B348" s="23" t="s">
        <v>1898</v>
      </c>
      <c r="C348" s="23" t="s">
        <v>2599</v>
      </c>
      <c r="D348" s="23" t="s">
        <v>14</v>
      </c>
      <c r="E348" s="31">
        <v>8</v>
      </c>
      <c r="F348" s="31">
        <v>22</v>
      </c>
      <c r="G348" s="32">
        <v>30.84</v>
      </c>
      <c r="H348" s="31">
        <v>-59</v>
      </c>
      <c r="I348" s="31">
        <v>30</v>
      </c>
      <c r="J348" s="32">
        <v>34.1</v>
      </c>
      <c r="K348" s="33">
        <v>3.1560000000000001</v>
      </c>
      <c r="L348" s="33">
        <v>1.9530000000000001</v>
      </c>
      <c r="M348" s="23" t="s">
        <v>1899</v>
      </c>
      <c r="N348" s="23" t="s">
        <v>1305</v>
      </c>
    </row>
    <row r="349" spans="1:15">
      <c r="A349" s="23">
        <v>347</v>
      </c>
      <c r="B349" s="23" t="s">
        <v>1900</v>
      </c>
      <c r="C349" s="23" t="s">
        <v>2600</v>
      </c>
      <c r="D349" s="23" t="s">
        <v>14</v>
      </c>
      <c r="E349" s="31">
        <v>8</v>
      </c>
      <c r="F349" s="31">
        <v>30</v>
      </c>
      <c r="G349" s="32">
        <v>15.87</v>
      </c>
      <c r="H349" s="31">
        <v>60</v>
      </c>
      <c r="I349" s="31">
        <v>43</v>
      </c>
      <c r="J349" s="32">
        <v>5.4</v>
      </c>
      <c r="K349" s="33">
        <v>4.1920000000000002</v>
      </c>
      <c r="L349" s="33">
        <v>3.3620000000000001</v>
      </c>
      <c r="M349" s="23" t="s">
        <v>1901</v>
      </c>
      <c r="N349" s="23" t="s">
        <v>1362</v>
      </c>
    </row>
    <row r="350" spans="1:15">
      <c r="A350" s="23">
        <v>348</v>
      </c>
      <c r="B350" s="23" t="s">
        <v>1902</v>
      </c>
      <c r="C350" s="23" t="s">
        <v>2601</v>
      </c>
      <c r="D350" s="23" t="s">
        <v>14</v>
      </c>
      <c r="E350" s="31">
        <v>8</v>
      </c>
      <c r="F350" s="31">
        <v>40</v>
      </c>
      <c r="G350" s="32">
        <v>37.57</v>
      </c>
      <c r="H350" s="31">
        <v>-46</v>
      </c>
      <c r="I350" s="31">
        <v>38</v>
      </c>
      <c r="J350" s="32">
        <v>55.5</v>
      </c>
      <c r="K350" s="33">
        <v>4.4509999999999996</v>
      </c>
      <c r="L350" s="33">
        <v>3.819</v>
      </c>
      <c r="M350" s="23" t="s">
        <v>1903</v>
      </c>
      <c r="N350" s="23" t="s">
        <v>1362</v>
      </c>
    </row>
    <row r="351" spans="1:15">
      <c r="A351" s="23">
        <v>349</v>
      </c>
      <c r="B351" s="23" t="s">
        <v>1904</v>
      </c>
      <c r="C351" s="23" t="s">
        <v>2602</v>
      </c>
      <c r="D351" s="23" t="s">
        <v>14</v>
      </c>
      <c r="E351" s="31">
        <v>8</v>
      </c>
      <c r="F351" s="31">
        <v>43</v>
      </c>
      <c r="G351" s="32">
        <v>35.54</v>
      </c>
      <c r="H351" s="31">
        <v>-33</v>
      </c>
      <c r="I351" s="31">
        <v>11</v>
      </c>
      <c r="J351" s="32">
        <v>11</v>
      </c>
      <c r="K351" s="33">
        <v>3.5070000000000001</v>
      </c>
      <c r="L351" s="33">
        <v>3.6749999999999998</v>
      </c>
      <c r="M351" s="23" t="s">
        <v>1409</v>
      </c>
      <c r="N351" s="23" t="s">
        <v>1362</v>
      </c>
    </row>
    <row r="352" spans="1:15">
      <c r="A352" s="23">
        <v>350</v>
      </c>
      <c r="B352" s="23" t="s">
        <v>1905</v>
      </c>
      <c r="C352" s="23" t="s">
        <v>2603</v>
      </c>
      <c r="D352" s="23" t="s">
        <v>14</v>
      </c>
      <c r="E352" s="31">
        <v>8</v>
      </c>
      <c r="F352" s="31">
        <v>59</v>
      </c>
      <c r="G352" s="32">
        <v>12.45</v>
      </c>
      <c r="H352" s="31">
        <v>48</v>
      </c>
      <c r="I352" s="31">
        <v>2</v>
      </c>
      <c r="J352" s="32">
        <v>30.6</v>
      </c>
      <c r="K352" s="33">
        <v>3.33</v>
      </c>
      <c r="L352" s="33">
        <v>3.1</v>
      </c>
      <c r="M352" s="23" t="s">
        <v>1571</v>
      </c>
      <c r="N352" s="23" t="s">
        <v>1290</v>
      </c>
    </row>
    <row r="353" spans="1:15">
      <c r="A353" s="23">
        <v>351</v>
      </c>
      <c r="B353" s="23" t="s">
        <v>1906</v>
      </c>
      <c r="C353" s="23" t="s">
        <v>2604</v>
      </c>
      <c r="D353" s="23" t="s">
        <v>14</v>
      </c>
      <c r="E353" s="31">
        <v>9</v>
      </c>
      <c r="F353" s="31">
        <v>17</v>
      </c>
      <c r="G353" s="32">
        <v>5.41</v>
      </c>
      <c r="H353" s="31">
        <v>-59</v>
      </c>
      <c r="I353" s="31">
        <v>16</v>
      </c>
      <c r="J353" s="32">
        <v>30.8</v>
      </c>
      <c r="K353" s="33">
        <v>2.4369999999999998</v>
      </c>
      <c r="L353" s="33">
        <v>2.2490000000000001</v>
      </c>
      <c r="M353" s="23" t="s">
        <v>1735</v>
      </c>
      <c r="N353" s="23" t="s">
        <v>1362</v>
      </c>
    </row>
    <row r="354" spans="1:15">
      <c r="A354" s="23">
        <v>352</v>
      </c>
      <c r="B354" s="23" t="s">
        <v>1907</v>
      </c>
      <c r="C354" s="23" t="s">
        <v>2605</v>
      </c>
      <c r="D354" s="23" t="s">
        <v>14</v>
      </c>
      <c r="E354" s="31">
        <v>9</v>
      </c>
      <c r="F354" s="31">
        <v>32</v>
      </c>
      <c r="G354" s="32">
        <v>51.43</v>
      </c>
      <c r="H354" s="31">
        <v>51</v>
      </c>
      <c r="I354" s="31">
        <v>40</v>
      </c>
      <c r="J354" s="32">
        <v>38.299999999999997</v>
      </c>
      <c r="K354" s="33">
        <v>3.63</v>
      </c>
      <c r="L354" s="33">
        <v>3.2</v>
      </c>
      <c r="M354" s="23" t="s">
        <v>1908</v>
      </c>
      <c r="N354" s="23" t="s">
        <v>1290</v>
      </c>
    </row>
    <row r="355" spans="1:15">
      <c r="A355" s="23">
        <v>353</v>
      </c>
      <c r="B355" s="23" t="s">
        <v>1909</v>
      </c>
      <c r="C355" s="23" t="s">
        <v>2606</v>
      </c>
      <c r="D355" s="23" t="s">
        <v>14</v>
      </c>
      <c r="E355" s="31">
        <v>9</v>
      </c>
      <c r="F355" s="31">
        <v>45</v>
      </c>
      <c r="G355" s="32">
        <v>51.07</v>
      </c>
      <c r="H355" s="31">
        <v>23</v>
      </c>
      <c r="I355" s="31">
        <v>46</v>
      </c>
      <c r="J355" s="32">
        <v>27.3</v>
      </c>
      <c r="K355" s="33">
        <v>3.762</v>
      </c>
      <c r="L355" s="33">
        <v>2.9750000000000001</v>
      </c>
      <c r="M355" s="23" t="s">
        <v>1910</v>
      </c>
      <c r="N355" s="23" t="s">
        <v>1362</v>
      </c>
    </row>
    <row r="356" spans="1:15">
      <c r="A356" s="42">
        <v>354</v>
      </c>
      <c r="B356" s="42" t="s">
        <v>575</v>
      </c>
      <c r="C356" s="42" t="s">
        <v>2607</v>
      </c>
      <c r="D356" s="42" t="s">
        <v>14</v>
      </c>
      <c r="E356" s="43">
        <v>10</v>
      </c>
      <c r="F356" s="43">
        <v>7</v>
      </c>
      <c r="G356" s="44">
        <v>19.95</v>
      </c>
      <c r="H356" s="43">
        <v>16</v>
      </c>
      <c r="I356" s="43">
        <v>45</v>
      </c>
      <c r="J356" s="44">
        <v>45.6</v>
      </c>
      <c r="K356" s="45">
        <v>3.484</v>
      </c>
      <c r="L356" s="45">
        <v>3.5110000000000001</v>
      </c>
      <c r="M356" s="42" t="s">
        <v>1911</v>
      </c>
      <c r="N356" s="42" t="s">
        <v>1362</v>
      </c>
      <c r="O356" s="46" t="s">
        <v>1216</v>
      </c>
    </row>
    <row r="357" spans="1:15">
      <c r="A357" s="23">
        <v>355</v>
      </c>
      <c r="B357" s="23" t="s">
        <v>1912</v>
      </c>
      <c r="C357" s="23" t="s">
        <v>2608</v>
      </c>
      <c r="D357" s="23" t="s">
        <v>14</v>
      </c>
      <c r="E357" s="31">
        <v>10</v>
      </c>
      <c r="F357" s="31">
        <v>16</v>
      </c>
      <c r="G357" s="32">
        <v>41.42</v>
      </c>
      <c r="H357" s="31">
        <v>23</v>
      </c>
      <c r="I357" s="31">
        <v>25</v>
      </c>
      <c r="J357" s="32">
        <v>2.2999999999999998</v>
      </c>
      <c r="K357" s="33">
        <v>3.7330000000000001</v>
      </c>
      <c r="L357" s="33">
        <v>3.4430000000000001</v>
      </c>
      <c r="M357" s="23" t="s">
        <v>1913</v>
      </c>
      <c r="N357" s="23" t="s">
        <v>1362</v>
      </c>
    </row>
    <row r="358" spans="1:15">
      <c r="A358" s="23">
        <v>356</v>
      </c>
      <c r="B358" s="23" t="s">
        <v>1914</v>
      </c>
      <c r="C358" s="23" t="s">
        <v>2609</v>
      </c>
      <c r="D358" s="23" t="s">
        <v>14</v>
      </c>
      <c r="E358" s="31">
        <v>10</v>
      </c>
      <c r="F358" s="31">
        <v>19</v>
      </c>
      <c r="G358" s="32">
        <v>58.43</v>
      </c>
      <c r="H358" s="31">
        <v>19</v>
      </c>
      <c r="I358" s="31">
        <v>50</v>
      </c>
      <c r="J358" s="32">
        <v>28.5</v>
      </c>
      <c r="K358" s="33">
        <v>3.76</v>
      </c>
      <c r="L358" s="33">
        <v>2.61</v>
      </c>
      <c r="M358" s="23" t="s">
        <v>1590</v>
      </c>
      <c r="N358" s="23" t="s">
        <v>1362</v>
      </c>
    </row>
    <row r="359" spans="1:15">
      <c r="A359" s="23">
        <v>357</v>
      </c>
      <c r="B359" s="23" t="s">
        <v>1915</v>
      </c>
      <c r="C359" s="23" t="s">
        <v>2610</v>
      </c>
      <c r="D359" s="23" t="s">
        <v>14</v>
      </c>
      <c r="E359" s="31">
        <v>10</v>
      </c>
      <c r="F359" s="31">
        <v>27</v>
      </c>
      <c r="G359" s="32">
        <v>52.73</v>
      </c>
      <c r="H359" s="31">
        <v>-58</v>
      </c>
      <c r="I359" s="31">
        <v>44</v>
      </c>
      <c r="J359" s="32">
        <v>21.9</v>
      </c>
      <c r="K359" s="33">
        <v>4.1100000000000003</v>
      </c>
      <c r="L359" s="33">
        <v>3.8279999999999998</v>
      </c>
      <c r="M359" s="23" t="s">
        <v>1916</v>
      </c>
      <c r="N359" s="23" t="s">
        <v>1362</v>
      </c>
    </row>
    <row r="360" spans="1:15">
      <c r="A360" s="23">
        <v>358</v>
      </c>
      <c r="B360" s="23" t="s">
        <v>1917</v>
      </c>
      <c r="C360" s="23" t="s">
        <v>2611</v>
      </c>
      <c r="D360" s="23" t="s">
        <v>14</v>
      </c>
      <c r="E360" s="31">
        <v>10</v>
      </c>
      <c r="F360" s="31">
        <v>53</v>
      </c>
      <c r="G360" s="32">
        <v>18.71</v>
      </c>
      <c r="H360" s="31">
        <v>34</v>
      </c>
      <c r="I360" s="31">
        <v>12</v>
      </c>
      <c r="J360" s="32">
        <v>53.5</v>
      </c>
      <c r="K360" s="33">
        <v>4.87</v>
      </c>
      <c r="L360" s="33">
        <v>3.83</v>
      </c>
      <c r="M360" s="23" t="s">
        <v>1381</v>
      </c>
      <c r="N360" s="23" t="s">
        <v>1362</v>
      </c>
    </row>
    <row r="361" spans="1:15">
      <c r="A361" s="23">
        <v>359</v>
      </c>
      <c r="B361" s="23" t="s">
        <v>1918</v>
      </c>
      <c r="C361" s="23" t="s">
        <v>2612</v>
      </c>
      <c r="D361" s="23" t="s">
        <v>14</v>
      </c>
      <c r="E361" s="31">
        <v>10</v>
      </c>
      <c r="F361" s="31">
        <v>53</v>
      </c>
      <c r="G361" s="32">
        <v>29.66</v>
      </c>
      <c r="H361" s="31">
        <v>-58</v>
      </c>
      <c r="I361" s="31">
        <v>51</v>
      </c>
      <c r="J361" s="32">
        <v>11.4</v>
      </c>
      <c r="K361" s="33">
        <v>4.7130000000000001</v>
      </c>
      <c r="L361" s="33">
        <v>3.79</v>
      </c>
      <c r="M361" s="23" t="s">
        <v>1375</v>
      </c>
      <c r="N361" s="23" t="s">
        <v>1362</v>
      </c>
    </row>
    <row r="362" spans="1:15">
      <c r="A362" s="37">
        <v>360</v>
      </c>
      <c r="B362" s="37" t="s">
        <v>617</v>
      </c>
      <c r="C362" s="37" t="s">
        <v>2613</v>
      </c>
      <c r="D362" s="37" t="s">
        <v>14</v>
      </c>
      <c r="E362" s="38">
        <v>11</v>
      </c>
      <c r="F362" s="38">
        <v>14</v>
      </c>
      <c r="G362" s="39">
        <v>14.41</v>
      </c>
      <c r="H362" s="38">
        <v>15</v>
      </c>
      <c r="I362" s="38">
        <v>25</v>
      </c>
      <c r="J362" s="39">
        <v>46.5</v>
      </c>
      <c r="K362" s="40">
        <v>3.3370000000000002</v>
      </c>
      <c r="L362" s="40">
        <v>3.3239999999999998</v>
      </c>
      <c r="M362" s="37" t="s">
        <v>1268</v>
      </c>
      <c r="N362" s="37" t="s">
        <v>1362</v>
      </c>
      <c r="O362" s="41" t="s">
        <v>191</v>
      </c>
    </row>
    <row r="363" spans="1:15">
      <c r="A363" s="23">
        <v>361</v>
      </c>
      <c r="B363" s="23" t="s">
        <v>1919</v>
      </c>
      <c r="C363" s="23" t="s">
        <v>2614</v>
      </c>
      <c r="D363" s="23" t="s">
        <v>14</v>
      </c>
      <c r="E363" s="31">
        <v>11</v>
      </c>
      <c r="F363" s="31">
        <v>46</v>
      </c>
      <c r="G363" s="32">
        <v>3.01</v>
      </c>
      <c r="H363" s="31">
        <v>47</v>
      </c>
      <c r="I363" s="31">
        <v>46</v>
      </c>
      <c r="J363" s="32">
        <v>45.9</v>
      </c>
      <c r="K363" s="33">
        <v>4.9080000000000004</v>
      </c>
      <c r="L363" s="33">
        <v>3.7069999999999999</v>
      </c>
      <c r="M363" s="23" t="s">
        <v>1920</v>
      </c>
      <c r="N363" s="23" t="s">
        <v>1362</v>
      </c>
    </row>
    <row r="364" spans="1:15">
      <c r="A364" s="23">
        <v>362</v>
      </c>
      <c r="B364" s="23" t="s">
        <v>1921</v>
      </c>
      <c r="C364" s="23" t="s">
        <v>2615</v>
      </c>
      <c r="D364" s="23" t="s">
        <v>14</v>
      </c>
      <c r="E364" s="31">
        <v>12</v>
      </c>
      <c r="F364" s="31">
        <v>21</v>
      </c>
      <c r="G364" s="32">
        <v>21.61</v>
      </c>
      <c r="H364" s="31">
        <v>-60</v>
      </c>
      <c r="I364" s="31">
        <v>24</v>
      </c>
      <c r="J364" s="32">
        <v>4.0999999999999996</v>
      </c>
      <c r="K364" s="33">
        <v>5.01</v>
      </c>
      <c r="L364" s="33">
        <v>3.59</v>
      </c>
      <c r="M364" s="23" t="s">
        <v>1922</v>
      </c>
      <c r="N364" s="23" t="s">
        <v>1362</v>
      </c>
    </row>
    <row r="365" spans="1:15">
      <c r="A365" s="23">
        <v>363</v>
      </c>
      <c r="B365" s="23" t="s">
        <v>1923</v>
      </c>
      <c r="C365" s="23" t="s">
        <v>2616</v>
      </c>
      <c r="D365" s="23" t="s">
        <v>14</v>
      </c>
      <c r="E365" s="31">
        <v>12</v>
      </c>
      <c r="F365" s="31">
        <v>41</v>
      </c>
      <c r="G365" s="32">
        <v>39.64</v>
      </c>
      <c r="H365" s="31">
        <v>-1</v>
      </c>
      <c r="I365" s="31">
        <v>26</v>
      </c>
      <c r="J365" s="32">
        <v>57.8</v>
      </c>
      <c r="K365" s="33">
        <v>4.01</v>
      </c>
      <c r="L365" s="33">
        <v>3.65</v>
      </c>
      <c r="M365" s="23" t="s">
        <v>1404</v>
      </c>
      <c r="N365" s="23" t="s">
        <v>1362</v>
      </c>
    </row>
    <row r="366" spans="1:15">
      <c r="A366" s="23">
        <v>364</v>
      </c>
      <c r="B366" s="23" t="s">
        <v>1924</v>
      </c>
      <c r="C366" s="23" t="s">
        <v>2617</v>
      </c>
      <c r="D366" s="23" t="s">
        <v>14</v>
      </c>
      <c r="E366" s="31">
        <v>12</v>
      </c>
      <c r="F366" s="31">
        <v>55</v>
      </c>
      <c r="G366" s="32">
        <v>36.21</v>
      </c>
      <c r="H366" s="31">
        <v>3</v>
      </c>
      <c r="I366" s="31">
        <v>23</v>
      </c>
      <c r="J366" s="32">
        <v>50.9</v>
      </c>
      <c r="K366" s="33">
        <v>4.96</v>
      </c>
      <c r="L366" s="33">
        <v>3.38</v>
      </c>
      <c r="M366" s="23" t="s">
        <v>1925</v>
      </c>
      <c r="N366" s="23" t="s">
        <v>1362</v>
      </c>
    </row>
    <row r="367" spans="1:15">
      <c r="A367" s="23">
        <v>365</v>
      </c>
      <c r="B367" s="23" t="s">
        <v>1926</v>
      </c>
      <c r="C367" s="23" t="s">
        <v>2618</v>
      </c>
      <c r="D367" s="23" t="s">
        <v>14</v>
      </c>
      <c r="E367" s="31">
        <v>14</v>
      </c>
      <c r="F367" s="31">
        <v>31</v>
      </c>
      <c r="G367" s="32">
        <v>49.79</v>
      </c>
      <c r="H367" s="31">
        <v>30</v>
      </c>
      <c r="I367" s="31">
        <v>22</v>
      </c>
      <c r="J367" s="32">
        <v>17.2</v>
      </c>
      <c r="K367" s="33">
        <v>4.899</v>
      </c>
      <c r="L367" s="33">
        <v>3.5830000000000002</v>
      </c>
      <c r="M367" s="23" t="s">
        <v>1337</v>
      </c>
      <c r="N367" s="23" t="s">
        <v>1362</v>
      </c>
    </row>
    <row r="368" spans="1:15">
      <c r="A368" s="23">
        <v>366</v>
      </c>
      <c r="B368" s="23" t="s">
        <v>1927</v>
      </c>
      <c r="C368" s="23" t="s">
        <v>2619</v>
      </c>
      <c r="D368" s="23" t="s">
        <v>14</v>
      </c>
      <c r="E368" s="31">
        <v>1</v>
      </c>
      <c r="F368" s="31">
        <v>55</v>
      </c>
      <c r="G368" s="32">
        <v>57.47</v>
      </c>
      <c r="H368" s="31">
        <v>-51</v>
      </c>
      <c r="I368" s="31">
        <v>36</v>
      </c>
      <c r="J368" s="32">
        <v>32</v>
      </c>
      <c r="K368" s="33">
        <v>4.55</v>
      </c>
      <c r="L368" s="33">
        <v>3.7</v>
      </c>
      <c r="M368" s="23" t="s">
        <v>1928</v>
      </c>
      <c r="N368" s="23" t="s">
        <v>1362</v>
      </c>
    </row>
    <row r="369" spans="1:15">
      <c r="A369" s="23">
        <v>367</v>
      </c>
      <c r="B369" s="23" t="s">
        <v>1929</v>
      </c>
      <c r="C369" s="23" t="s">
        <v>2620</v>
      </c>
      <c r="D369" s="23" t="s">
        <v>14</v>
      </c>
      <c r="E369" s="31">
        <v>14</v>
      </c>
      <c r="F369" s="31">
        <v>41</v>
      </c>
      <c r="G369" s="32">
        <v>8.9499999999999993</v>
      </c>
      <c r="H369" s="31">
        <v>13</v>
      </c>
      <c r="I369" s="31">
        <v>43</v>
      </c>
      <c r="J369" s="32">
        <v>41.9</v>
      </c>
      <c r="K369" s="33">
        <v>3.8479999999999999</v>
      </c>
      <c r="L369" s="33">
        <v>3.7930000000000001</v>
      </c>
      <c r="M369" s="23" t="s">
        <v>1930</v>
      </c>
      <c r="N369" s="23" t="s">
        <v>1362</v>
      </c>
    </row>
    <row r="370" spans="1:15">
      <c r="A370" s="23">
        <v>368</v>
      </c>
      <c r="B370" s="23" t="s">
        <v>1931</v>
      </c>
      <c r="C370" s="23" t="s">
        <v>2621</v>
      </c>
      <c r="D370" s="23" t="s">
        <v>14</v>
      </c>
      <c r="E370" s="31">
        <v>14</v>
      </c>
      <c r="F370" s="31">
        <v>46</v>
      </c>
      <c r="G370" s="32">
        <v>14.92</v>
      </c>
      <c r="H370" s="31">
        <v>1</v>
      </c>
      <c r="I370" s="31">
        <v>53</v>
      </c>
      <c r="J370" s="32">
        <v>34.4</v>
      </c>
      <c r="K370" s="33">
        <v>3.71</v>
      </c>
      <c r="L370" s="33">
        <v>3.72</v>
      </c>
      <c r="M370" s="23" t="s">
        <v>1300</v>
      </c>
      <c r="N370" s="23" t="s">
        <v>1362</v>
      </c>
    </row>
    <row r="371" spans="1:15">
      <c r="A371" s="23">
        <v>369</v>
      </c>
      <c r="B371" s="23" t="s">
        <v>1932</v>
      </c>
      <c r="C371" s="23" t="s">
        <v>2622</v>
      </c>
      <c r="D371" s="23" t="s">
        <v>14</v>
      </c>
      <c r="E371" s="31">
        <v>14</v>
      </c>
      <c r="F371" s="31">
        <v>50</v>
      </c>
      <c r="G371" s="32">
        <v>52.71</v>
      </c>
      <c r="H371" s="31">
        <v>-16</v>
      </c>
      <c r="I371" s="31">
        <v>2</v>
      </c>
      <c r="J371" s="32">
        <v>30.4</v>
      </c>
      <c r="K371" s="33">
        <v>2.9119999999999999</v>
      </c>
      <c r="L371" s="33">
        <v>2.7530000000000001</v>
      </c>
      <c r="M371" s="23" t="s">
        <v>1481</v>
      </c>
      <c r="N371" s="23" t="s">
        <v>1362</v>
      </c>
    </row>
    <row r="372" spans="1:15">
      <c r="A372" s="23">
        <v>370</v>
      </c>
      <c r="B372" s="23" t="s">
        <v>1933</v>
      </c>
      <c r="C372" s="23" t="s">
        <v>2623</v>
      </c>
      <c r="D372" s="23" t="s">
        <v>14</v>
      </c>
      <c r="E372" s="31">
        <v>15</v>
      </c>
      <c r="F372" s="31">
        <v>1</v>
      </c>
      <c r="G372" s="32">
        <v>56.76</v>
      </c>
      <c r="H372" s="31">
        <v>40</v>
      </c>
      <c r="I372" s="31">
        <v>23</v>
      </c>
      <c r="J372" s="32">
        <v>26</v>
      </c>
      <c r="K372" s="33">
        <v>4.431</v>
      </c>
      <c r="L372" s="33">
        <v>3.488</v>
      </c>
      <c r="M372" s="23" t="s">
        <v>1335</v>
      </c>
      <c r="N372" s="23" t="s">
        <v>1934</v>
      </c>
    </row>
    <row r="373" spans="1:15">
      <c r="A373" s="23">
        <v>371</v>
      </c>
      <c r="B373" s="23" t="s">
        <v>1935</v>
      </c>
      <c r="C373" s="23" t="s">
        <v>2624</v>
      </c>
      <c r="D373" s="23" t="s">
        <v>14</v>
      </c>
      <c r="E373" s="31">
        <v>15</v>
      </c>
      <c r="F373" s="31">
        <v>18</v>
      </c>
      <c r="G373" s="32">
        <v>54.58</v>
      </c>
      <c r="H373" s="31">
        <v>-68</v>
      </c>
      <c r="I373" s="31">
        <v>40</v>
      </c>
      <c r="J373" s="32">
        <v>46.4</v>
      </c>
      <c r="K373" s="33">
        <v>2.9079999999999999</v>
      </c>
      <c r="L373" s="33">
        <v>2.8810000000000002</v>
      </c>
      <c r="M373" s="23" t="s">
        <v>1316</v>
      </c>
      <c r="N373" s="23" t="s">
        <v>1362</v>
      </c>
    </row>
    <row r="374" spans="1:15">
      <c r="A374" s="23">
        <v>372</v>
      </c>
      <c r="B374" s="23" t="s">
        <v>1936</v>
      </c>
      <c r="C374" s="23" t="s">
        <v>2625</v>
      </c>
      <c r="D374" s="23" t="s">
        <v>14</v>
      </c>
      <c r="E374" s="31">
        <v>15</v>
      </c>
      <c r="F374" s="31">
        <v>17</v>
      </c>
      <c r="G374" s="32">
        <v>0.41</v>
      </c>
      <c r="H374" s="31">
        <v>-9</v>
      </c>
      <c r="I374" s="31">
        <v>22</v>
      </c>
      <c r="J374" s="32">
        <v>58.5</v>
      </c>
      <c r="K374" s="33">
        <v>2.5350000000000001</v>
      </c>
      <c r="L374" s="33">
        <v>2.605</v>
      </c>
      <c r="M374" s="23" t="s">
        <v>1648</v>
      </c>
      <c r="N374" s="23" t="s">
        <v>1362</v>
      </c>
    </row>
    <row r="375" spans="1:15">
      <c r="A375" s="23">
        <v>373</v>
      </c>
      <c r="B375" s="23" t="s">
        <v>1937</v>
      </c>
      <c r="C375" s="23" t="s">
        <v>2626</v>
      </c>
      <c r="D375" s="23" t="s">
        <v>14</v>
      </c>
      <c r="E375" s="31">
        <v>15</v>
      </c>
      <c r="F375" s="31">
        <v>24</v>
      </c>
      <c r="G375" s="32">
        <v>55.77</v>
      </c>
      <c r="H375" s="31">
        <v>58</v>
      </c>
      <c r="I375" s="31">
        <v>57</v>
      </c>
      <c r="J375" s="32">
        <v>57.8</v>
      </c>
      <c r="K375" s="33">
        <v>4.4930000000000003</v>
      </c>
      <c r="L375" s="33">
        <v>3.31</v>
      </c>
      <c r="M375" s="23" t="s">
        <v>1330</v>
      </c>
      <c r="N375" s="23" t="s">
        <v>1362</v>
      </c>
    </row>
    <row r="376" spans="1:15">
      <c r="A376" s="23">
        <v>374</v>
      </c>
      <c r="B376" s="23" t="s">
        <v>1938</v>
      </c>
      <c r="C376" s="23" t="s">
        <v>2627</v>
      </c>
      <c r="D376" s="23" t="s">
        <v>14</v>
      </c>
      <c r="E376" s="31">
        <v>15</v>
      </c>
      <c r="F376" s="31">
        <v>56</v>
      </c>
      <c r="G376" s="32">
        <v>27.18</v>
      </c>
      <c r="H376" s="31">
        <v>15</v>
      </c>
      <c r="I376" s="31">
        <v>39</v>
      </c>
      <c r="J376" s="32">
        <v>41.8</v>
      </c>
      <c r="K376" s="33">
        <v>4.33</v>
      </c>
      <c r="L376" s="33">
        <v>3.85</v>
      </c>
      <c r="M376" s="23" t="s">
        <v>1908</v>
      </c>
      <c r="N376" s="23" t="s">
        <v>1362</v>
      </c>
    </row>
    <row r="377" spans="1:15">
      <c r="A377" s="23">
        <v>375</v>
      </c>
      <c r="B377" s="23" t="s">
        <v>1939</v>
      </c>
      <c r="C377" s="23" t="s">
        <v>2628</v>
      </c>
      <c r="D377" s="23" t="s">
        <v>14</v>
      </c>
      <c r="E377" s="31">
        <v>15</v>
      </c>
      <c r="F377" s="31">
        <v>58</v>
      </c>
      <c r="G377" s="32">
        <v>51.11</v>
      </c>
      <c r="H377" s="31">
        <v>-26</v>
      </c>
      <c r="I377" s="31">
        <v>6</v>
      </c>
      <c r="J377" s="32">
        <v>50.8</v>
      </c>
      <c r="K377" s="33">
        <v>2.7</v>
      </c>
      <c r="L377" s="33">
        <v>2.89</v>
      </c>
      <c r="M377" s="23" t="s">
        <v>1940</v>
      </c>
      <c r="N377" s="23" t="s">
        <v>1290</v>
      </c>
    </row>
    <row r="378" spans="1:15">
      <c r="A378" s="37">
        <v>376</v>
      </c>
      <c r="B378" s="37" t="s">
        <v>1941</v>
      </c>
      <c r="C378" s="37" t="s">
        <v>2629</v>
      </c>
      <c r="D378" s="37" t="s">
        <v>14</v>
      </c>
      <c r="E378" s="38">
        <v>16</v>
      </c>
      <c r="F378" s="38">
        <v>14</v>
      </c>
      <c r="G378" s="39">
        <v>20.74</v>
      </c>
      <c r="H378" s="38">
        <v>-3</v>
      </c>
      <c r="I378" s="38">
        <v>41</v>
      </c>
      <c r="J378" s="39">
        <v>39.6</v>
      </c>
      <c r="K378" s="40">
        <v>4.32</v>
      </c>
      <c r="L378" s="40">
        <v>2.74</v>
      </c>
      <c r="M378" s="37" t="s">
        <v>1942</v>
      </c>
      <c r="N378" s="37" t="s">
        <v>1362</v>
      </c>
      <c r="O378" s="41" t="s">
        <v>191</v>
      </c>
    </row>
    <row r="379" spans="1:15">
      <c r="A379" s="23">
        <v>377</v>
      </c>
      <c r="B379" s="23" t="s">
        <v>1943</v>
      </c>
      <c r="C379" s="23" t="s">
        <v>2630</v>
      </c>
      <c r="D379" s="23" t="s">
        <v>14</v>
      </c>
      <c r="E379" s="31">
        <v>16</v>
      </c>
      <c r="F379" s="31">
        <v>23</v>
      </c>
      <c r="G379" s="32">
        <v>59.49</v>
      </c>
      <c r="H379" s="31">
        <v>61</v>
      </c>
      <c r="I379" s="31">
        <v>30</v>
      </c>
      <c r="J379" s="32">
        <v>51.2</v>
      </c>
      <c r="K379" s="33">
        <v>3.637</v>
      </c>
      <c r="L379" s="33">
        <v>2.7360000000000002</v>
      </c>
      <c r="M379" s="23" t="s">
        <v>1944</v>
      </c>
      <c r="N379" s="23" t="s">
        <v>1362</v>
      </c>
    </row>
    <row r="380" spans="1:15">
      <c r="A380" s="42">
        <v>378</v>
      </c>
      <c r="B380" s="42" t="s">
        <v>1945</v>
      </c>
      <c r="C380" s="42" t="s">
        <v>2631</v>
      </c>
      <c r="D380" s="42" t="s">
        <v>14</v>
      </c>
      <c r="E380" s="43">
        <v>16</v>
      </c>
      <c r="F380" s="43">
        <v>30</v>
      </c>
      <c r="G380" s="44">
        <v>54.82</v>
      </c>
      <c r="H380" s="43">
        <v>1</v>
      </c>
      <c r="I380" s="43">
        <v>59</v>
      </c>
      <c r="J380" s="44">
        <v>2.1</v>
      </c>
      <c r="K380" s="45">
        <v>3.94</v>
      </c>
      <c r="L380" s="45">
        <v>3.9</v>
      </c>
      <c r="M380" s="42" t="s">
        <v>1946</v>
      </c>
      <c r="N380" s="42" t="s">
        <v>1362</v>
      </c>
      <c r="O380" s="46" t="s">
        <v>1216</v>
      </c>
    </row>
    <row r="381" spans="1:15">
      <c r="A381" s="23">
        <v>379</v>
      </c>
      <c r="B381" s="23" t="s">
        <v>1947</v>
      </c>
      <c r="C381" s="23" t="s">
        <v>2632</v>
      </c>
      <c r="D381" s="23" t="s">
        <v>14</v>
      </c>
      <c r="E381" s="31">
        <v>16</v>
      </c>
      <c r="F381" s="31">
        <v>41</v>
      </c>
      <c r="G381" s="32">
        <v>17.16</v>
      </c>
      <c r="H381" s="31">
        <v>31</v>
      </c>
      <c r="I381" s="31">
        <v>36</v>
      </c>
      <c r="J381" s="32">
        <v>9.8000000000000007</v>
      </c>
      <c r="K381" s="33">
        <v>3.5390000000000001</v>
      </c>
      <c r="L381" s="33">
        <v>2.89</v>
      </c>
      <c r="M381" s="23" t="s">
        <v>1878</v>
      </c>
      <c r="N381" s="23" t="s">
        <v>1290</v>
      </c>
    </row>
    <row r="382" spans="1:15">
      <c r="A382" s="23">
        <v>380</v>
      </c>
      <c r="B382" s="23" t="s">
        <v>1948</v>
      </c>
      <c r="C382" s="23" t="s">
        <v>2633</v>
      </c>
      <c r="D382" s="23" t="s">
        <v>14</v>
      </c>
      <c r="E382" s="31">
        <v>16</v>
      </c>
      <c r="F382" s="31">
        <v>42</v>
      </c>
      <c r="G382" s="32">
        <v>53.77</v>
      </c>
      <c r="H382" s="31">
        <v>38</v>
      </c>
      <c r="I382" s="31">
        <v>55</v>
      </c>
      <c r="J382" s="32">
        <v>20.100000000000001</v>
      </c>
      <c r="K382" s="33">
        <v>4.3920000000000003</v>
      </c>
      <c r="L382" s="33">
        <v>3.4870000000000001</v>
      </c>
      <c r="M382" s="23" t="s">
        <v>1949</v>
      </c>
      <c r="N382" s="23" t="s">
        <v>1303</v>
      </c>
    </row>
    <row r="383" spans="1:15">
      <c r="A383" s="23">
        <v>381</v>
      </c>
      <c r="B383" s="23" t="s">
        <v>1950</v>
      </c>
      <c r="C383" s="23" t="s">
        <v>2634</v>
      </c>
      <c r="D383" s="23" t="s">
        <v>14</v>
      </c>
      <c r="E383" s="31">
        <v>16</v>
      </c>
      <c r="F383" s="31">
        <v>50</v>
      </c>
      <c r="G383" s="32">
        <v>9.81</v>
      </c>
      <c r="H383" s="31">
        <v>-34</v>
      </c>
      <c r="I383" s="31">
        <v>17</v>
      </c>
      <c r="J383" s="32">
        <v>35.6</v>
      </c>
      <c r="K383" s="33">
        <v>3.44</v>
      </c>
      <c r="L383" s="33">
        <v>2.29</v>
      </c>
      <c r="M383" s="23" t="s">
        <v>1386</v>
      </c>
      <c r="N383" s="23" t="s">
        <v>1362</v>
      </c>
    </row>
    <row r="384" spans="1:15">
      <c r="A384" s="23">
        <v>382</v>
      </c>
      <c r="B384" s="23" t="s">
        <v>1951</v>
      </c>
      <c r="C384" s="23" t="s">
        <v>2635</v>
      </c>
      <c r="D384" s="23" t="s">
        <v>14</v>
      </c>
      <c r="E384" s="31">
        <v>16</v>
      </c>
      <c r="F384" s="31">
        <v>54</v>
      </c>
      <c r="G384" s="32">
        <v>35.01</v>
      </c>
      <c r="H384" s="31">
        <v>-42</v>
      </c>
      <c r="I384" s="31">
        <v>21</v>
      </c>
      <c r="J384" s="32">
        <v>40.700000000000003</v>
      </c>
      <c r="K384" s="33">
        <v>4.99</v>
      </c>
      <c r="L384" s="33">
        <v>3.62</v>
      </c>
      <c r="M384" s="23" t="s">
        <v>1467</v>
      </c>
      <c r="N384" s="23" t="s">
        <v>1362</v>
      </c>
    </row>
    <row r="385" spans="1:14">
      <c r="A385" s="23">
        <v>383</v>
      </c>
      <c r="B385" s="23" t="s">
        <v>1952</v>
      </c>
      <c r="C385" s="23" t="s">
        <v>2636</v>
      </c>
      <c r="D385" s="23" t="s">
        <v>14</v>
      </c>
      <c r="E385" s="31">
        <v>17</v>
      </c>
      <c r="F385" s="31">
        <v>15</v>
      </c>
      <c r="G385" s="32">
        <v>2.83</v>
      </c>
      <c r="H385" s="31">
        <v>36</v>
      </c>
      <c r="I385" s="31">
        <v>48</v>
      </c>
      <c r="J385" s="32">
        <v>33</v>
      </c>
      <c r="K385" s="33">
        <v>4.617</v>
      </c>
      <c r="L385" s="33">
        <v>3.1560000000000001</v>
      </c>
      <c r="M385" s="23" t="s">
        <v>1953</v>
      </c>
      <c r="N385" s="23" t="s">
        <v>1362</v>
      </c>
    </row>
    <row r="386" spans="1:14">
      <c r="A386" s="23">
        <v>384</v>
      </c>
      <c r="B386" s="23" t="s">
        <v>1954</v>
      </c>
      <c r="C386" s="23" t="s">
        <v>2637</v>
      </c>
      <c r="D386" s="23" t="s">
        <v>14</v>
      </c>
      <c r="E386" s="31">
        <v>17</v>
      </c>
      <c r="F386" s="31">
        <v>37</v>
      </c>
      <c r="G386" s="32">
        <v>19.13</v>
      </c>
      <c r="H386" s="31">
        <v>-42</v>
      </c>
      <c r="I386" s="31">
        <v>59</v>
      </c>
      <c r="J386" s="32">
        <v>52.2</v>
      </c>
      <c r="K386" s="33">
        <v>2.2610000000000001</v>
      </c>
      <c r="L386" s="33">
        <v>1.8620000000000001</v>
      </c>
      <c r="M386" s="23" t="s">
        <v>1955</v>
      </c>
      <c r="N386" s="23" t="s">
        <v>1362</v>
      </c>
    </row>
    <row r="387" spans="1:14">
      <c r="A387" s="23">
        <v>385</v>
      </c>
      <c r="B387" s="23" t="s">
        <v>1956</v>
      </c>
      <c r="C387" s="23" t="s">
        <v>2638</v>
      </c>
      <c r="D387" s="23" t="s">
        <v>14</v>
      </c>
      <c r="E387" s="31">
        <v>17</v>
      </c>
      <c r="F387" s="31">
        <v>56</v>
      </c>
      <c r="G387" s="32">
        <v>15.18</v>
      </c>
      <c r="H387" s="31">
        <v>37</v>
      </c>
      <c r="I387" s="31">
        <v>15</v>
      </c>
      <c r="J387" s="32">
        <v>1.9</v>
      </c>
      <c r="K387" s="33">
        <v>5.2169999999999996</v>
      </c>
      <c r="L387" s="33">
        <v>3.851</v>
      </c>
      <c r="M387" s="23" t="s">
        <v>1957</v>
      </c>
      <c r="N387" s="23" t="s">
        <v>1362</v>
      </c>
    </row>
    <row r="388" spans="1:14">
      <c r="A388" s="23">
        <v>386</v>
      </c>
      <c r="B388" s="23" t="s">
        <v>1958</v>
      </c>
      <c r="C388" s="23" t="s">
        <v>2639</v>
      </c>
      <c r="D388" s="23" t="s">
        <v>14</v>
      </c>
      <c r="E388" s="31">
        <v>12</v>
      </c>
      <c r="F388" s="31">
        <v>31</v>
      </c>
      <c r="G388" s="32">
        <v>9.9600000000000009</v>
      </c>
      <c r="H388" s="31">
        <v>-57</v>
      </c>
      <c r="I388" s="31">
        <v>6</v>
      </c>
      <c r="J388" s="32">
        <v>47.6</v>
      </c>
      <c r="K388" s="33">
        <v>3.22</v>
      </c>
      <c r="L388" s="33">
        <v>1.63</v>
      </c>
      <c r="M388" s="23" t="s">
        <v>1959</v>
      </c>
      <c r="N388" s="23" t="s">
        <v>1362</v>
      </c>
    </row>
    <row r="389" spans="1:14">
      <c r="A389" s="23">
        <v>387</v>
      </c>
      <c r="B389" s="23" t="s">
        <v>1960</v>
      </c>
      <c r="C389" s="23" t="s">
        <v>2640</v>
      </c>
      <c r="D389" s="23" t="s">
        <v>14</v>
      </c>
      <c r="E389" s="31">
        <v>3</v>
      </c>
      <c r="F389" s="31">
        <v>45</v>
      </c>
      <c r="G389" s="32">
        <v>11.63</v>
      </c>
      <c r="H389" s="31">
        <v>42</v>
      </c>
      <c r="I389" s="31">
        <v>34</v>
      </c>
      <c r="J389" s="32">
        <v>42.8</v>
      </c>
      <c r="K389" s="33">
        <v>4.1790000000000003</v>
      </c>
      <c r="L389" s="33">
        <v>3.7810000000000001</v>
      </c>
      <c r="M389" s="23" t="s">
        <v>1961</v>
      </c>
      <c r="N389" s="23" t="s">
        <v>1362</v>
      </c>
    </row>
    <row r="390" spans="1:14">
      <c r="A390" s="23">
        <v>388</v>
      </c>
      <c r="B390" s="23" t="s">
        <v>1962</v>
      </c>
      <c r="C390" s="23" t="s">
        <v>2641</v>
      </c>
      <c r="D390" s="23" t="s">
        <v>14</v>
      </c>
      <c r="E390" s="31">
        <v>14</v>
      </c>
      <c r="F390" s="31">
        <v>19</v>
      </c>
      <c r="G390" s="32">
        <v>24.22</v>
      </c>
      <c r="H390" s="31">
        <v>-46</v>
      </c>
      <c r="I390" s="31">
        <v>3</v>
      </c>
      <c r="J390" s="32">
        <v>29.1</v>
      </c>
      <c r="K390" s="33">
        <v>3.375</v>
      </c>
      <c r="L390" s="33">
        <v>3.536</v>
      </c>
      <c r="M390" s="23" t="s">
        <v>1527</v>
      </c>
      <c r="N390" s="23" t="s">
        <v>1362</v>
      </c>
    </row>
    <row r="391" spans="1:14">
      <c r="A391" s="23">
        <v>389</v>
      </c>
      <c r="B391" s="23" t="s">
        <v>1963</v>
      </c>
      <c r="C391" s="23" t="s">
        <v>2642</v>
      </c>
      <c r="D391" s="23" t="s">
        <v>14</v>
      </c>
      <c r="E391" s="31">
        <v>18</v>
      </c>
      <c r="F391" s="31">
        <v>23</v>
      </c>
      <c r="G391" s="32">
        <v>41.89</v>
      </c>
      <c r="H391" s="31">
        <v>21</v>
      </c>
      <c r="I391" s="31">
        <v>46</v>
      </c>
      <c r="J391" s="32">
        <v>11.1</v>
      </c>
      <c r="K391" s="33">
        <v>5.0199999999999996</v>
      </c>
      <c r="L391" s="33">
        <v>3.84</v>
      </c>
      <c r="M391" s="23" t="s">
        <v>1330</v>
      </c>
      <c r="N391" s="23" t="s">
        <v>1362</v>
      </c>
    </row>
    <row r="392" spans="1:14">
      <c r="A392" s="23">
        <v>390</v>
      </c>
      <c r="B392" s="23" t="s">
        <v>1964</v>
      </c>
      <c r="C392" s="23" t="s">
        <v>2643</v>
      </c>
      <c r="D392" s="23" t="s">
        <v>14</v>
      </c>
      <c r="E392" s="31">
        <v>19</v>
      </c>
      <c r="F392" s="31">
        <v>25</v>
      </c>
      <c r="G392" s="32">
        <v>29.9</v>
      </c>
      <c r="H392" s="31">
        <v>3</v>
      </c>
      <c r="I392" s="31">
        <v>6</v>
      </c>
      <c r="J392" s="32">
        <v>53.2</v>
      </c>
      <c r="K392" s="33">
        <v>3.68</v>
      </c>
      <c r="L392" s="33">
        <v>3.4</v>
      </c>
      <c r="M392" s="23" t="s">
        <v>1341</v>
      </c>
      <c r="N392" s="23" t="s">
        <v>1362</v>
      </c>
    </row>
    <row r="393" spans="1:14">
      <c r="A393" s="23">
        <v>391</v>
      </c>
      <c r="B393" s="23" t="s">
        <v>1965</v>
      </c>
      <c r="C393" s="23" t="s">
        <v>2644</v>
      </c>
      <c r="D393" s="23" t="s">
        <v>1966</v>
      </c>
      <c r="E393" s="31">
        <v>9</v>
      </c>
      <c r="F393" s="31">
        <v>27</v>
      </c>
      <c r="G393" s="32">
        <v>35.24</v>
      </c>
      <c r="H393" s="31">
        <v>-8</v>
      </c>
      <c r="I393" s="31">
        <v>39</v>
      </c>
      <c r="J393" s="32">
        <v>31</v>
      </c>
      <c r="K393" s="33">
        <v>3.4860000000000002</v>
      </c>
      <c r="L393" s="33">
        <v>2.004</v>
      </c>
      <c r="M393" s="23" t="s">
        <v>1967</v>
      </c>
      <c r="N393" s="23" t="s">
        <v>1362</v>
      </c>
    </row>
    <row r="394" spans="1:14">
      <c r="A394" s="23">
        <v>392</v>
      </c>
      <c r="B394" s="23" t="s">
        <v>1968</v>
      </c>
      <c r="C394" s="23" t="s">
        <v>2645</v>
      </c>
      <c r="D394" s="23" t="s">
        <v>14</v>
      </c>
      <c r="E394" s="31">
        <v>13</v>
      </c>
      <c r="F394" s="31">
        <v>31</v>
      </c>
      <c r="G394" s="32">
        <v>2.66</v>
      </c>
      <c r="H394" s="31">
        <v>-39</v>
      </c>
      <c r="I394" s="31">
        <v>24</v>
      </c>
      <c r="J394" s="32">
        <v>26.3</v>
      </c>
      <c r="K394" s="33">
        <v>5.0860000000000003</v>
      </c>
      <c r="L394" s="33">
        <v>3.9</v>
      </c>
      <c r="M394" s="23" t="s">
        <v>1969</v>
      </c>
      <c r="N394" s="23" t="s">
        <v>1362</v>
      </c>
    </row>
    <row r="395" spans="1:14">
      <c r="A395" s="23">
        <v>393</v>
      </c>
      <c r="B395" s="23" t="s">
        <v>1970</v>
      </c>
      <c r="C395" s="23" t="s">
        <v>2646</v>
      </c>
      <c r="D395" s="23" t="s">
        <v>14</v>
      </c>
      <c r="E395" s="31">
        <v>1</v>
      </c>
      <c r="F395" s="31">
        <v>54</v>
      </c>
      <c r="G395" s="32">
        <v>38.409999999999997</v>
      </c>
      <c r="H395" s="31">
        <v>20</v>
      </c>
      <c r="I395" s="31">
        <v>48</v>
      </c>
      <c r="J395" s="32">
        <v>28.9</v>
      </c>
      <c r="K395" s="33">
        <v>2.77</v>
      </c>
      <c r="L395" s="33">
        <v>2.64</v>
      </c>
      <c r="M395" s="23" t="s">
        <v>1310</v>
      </c>
      <c r="N395" s="23" t="s">
        <v>1290</v>
      </c>
    </row>
    <row r="396" spans="1:14">
      <c r="A396" s="23">
        <v>394</v>
      </c>
      <c r="B396" s="23" t="s">
        <v>1971</v>
      </c>
      <c r="C396" s="23" t="s">
        <v>2647</v>
      </c>
      <c r="D396" s="23" t="s">
        <v>1972</v>
      </c>
      <c r="E396" s="31">
        <v>13</v>
      </c>
      <c r="F396" s="31">
        <v>47</v>
      </c>
      <c r="G396" s="32">
        <v>32.44</v>
      </c>
      <c r="H396" s="31">
        <v>49</v>
      </c>
      <c r="I396" s="31">
        <v>18</v>
      </c>
      <c r="J396" s="32">
        <v>47.8</v>
      </c>
      <c r="K396" s="33">
        <v>1.7549999999999999</v>
      </c>
      <c r="L396" s="33">
        <v>1.8520000000000001</v>
      </c>
      <c r="M396" s="23" t="s">
        <v>1429</v>
      </c>
      <c r="N396" s="23" t="s">
        <v>1362</v>
      </c>
    </row>
    <row r="397" spans="1:14">
      <c r="A397" s="23">
        <v>395</v>
      </c>
      <c r="B397" s="23" t="s">
        <v>1973</v>
      </c>
      <c r="C397" s="23" t="s">
        <v>2648</v>
      </c>
      <c r="D397" s="23" t="s">
        <v>14</v>
      </c>
      <c r="E397" s="31">
        <v>13</v>
      </c>
      <c r="F397" s="31">
        <v>58</v>
      </c>
      <c r="G397" s="32">
        <v>16.27</v>
      </c>
      <c r="H397" s="31">
        <v>-42</v>
      </c>
      <c r="I397" s="31">
        <v>6</v>
      </c>
      <c r="J397" s="32">
        <v>2.7</v>
      </c>
      <c r="K397" s="33">
        <v>3.6120000000000001</v>
      </c>
      <c r="L397" s="33">
        <v>3.806</v>
      </c>
      <c r="M397" s="23" t="s">
        <v>1322</v>
      </c>
      <c r="N397" s="23" t="s">
        <v>1362</v>
      </c>
    </row>
    <row r="398" spans="1:14">
      <c r="A398" s="23">
        <v>396</v>
      </c>
      <c r="B398" s="23" t="s">
        <v>1974</v>
      </c>
      <c r="C398" s="23" t="s">
        <v>2649</v>
      </c>
      <c r="D398" s="23" t="s">
        <v>1975</v>
      </c>
      <c r="E398" s="31">
        <v>14</v>
      </c>
      <c r="F398" s="31">
        <v>50</v>
      </c>
      <c r="G398" s="32">
        <v>42.33</v>
      </c>
      <c r="H398" s="31">
        <v>74</v>
      </c>
      <c r="I398" s="31">
        <v>9</v>
      </c>
      <c r="J398" s="32">
        <v>19.8</v>
      </c>
      <c r="K398" s="33">
        <v>3.589</v>
      </c>
      <c r="L398" s="33">
        <v>2.0779999999999998</v>
      </c>
      <c r="M398" s="23" t="s">
        <v>1467</v>
      </c>
      <c r="N398" s="23" t="s">
        <v>1362</v>
      </c>
    </row>
    <row r="399" spans="1:14">
      <c r="A399" s="23">
        <v>397</v>
      </c>
      <c r="B399" s="23" t="s">
        <v>1976</v>
      </c>
      <c r="C399" s="23" t="s">
        <v>2650</v>
      </c>
      <c r="D399" s="23" t="s">
        <v>14</v>
      </c>
      <c r="E399" s="31">
        <v>15</v>
      </c>
      <c r="F399" s="31">
        <v>15</v>
      </c>
      <c r="G399" s="32">
        <v>30.16</v>
      </c>
      <c r="H399" s="31">
        <v>33</v>
      </c>
      <c r="I399" s="31">
        <v>18</v>
      </c>
      <c r="J399" s="32">
        <v>53.4</v>
      </c>
      <c r="K399" s="33">
        <v>4.42</v>
      </c>
      <c r="L399" s="33">
        <v>3.47</v>
      </c>
      <c r="M399" s="23" t="s">
        <v>1328</v>
      </c>
      <c r="N399" s="23" t="s">
        <v>1362</v>
      </c>
    </row>
    <row r="400" spans="1:14">
      <c r="A400" s="23">
        <v>398</v>
      </c>
      <c r="B400" s="23" t="s">
        <v>1977</v>
      </c>
      <c r="C400" s="23" t="s">
        <v>2651</v>
      </c>
      <c r="D400" s="23" t="s">
        <v>14</v>
      </c>
      <c r="E400" s="31">
        <v>16</v>
      </c>
      <c r="F400" s="31">
        <v>5</v>
      </c>
      <c r="G400" s="32">
        <v>26.23</v>
      </c>
      <c r="H400" s="31">
        <v>-19</v>
      </c>
      <c r="I400" s="31">
        <v>48</v>
      </c>
      <c r="J400" s="32">
        <v>19.600000000000001</v>
      </c>
      <c r="K400" s="33">
        <v>2.5499999999999998</v>
      </c>
      <c r="L400" s="33">
        <v>2.62</v>
      </c>
      <c r="M400" s="23" t="s">
        <v>1978</v>
      </c>
      <c r="N400" s="23" t="s">
        <v>1290</v>
      </c>
    </row>
    <row r="401" spans="1:15">
      <c r="A401" s="23">
        <v>399</v>
      </c>
      <c r="B401" s="23" t="s">
        <v>1979</v>
      </c>
      <c r="C401" s="23" t="s">
        <v>2652</v>
      </c>
      <c r="D401" s="23" t="s">
        <v>14</v>
      </c>
      <c r="E401" s="31">
        <v>16</v>
      </c>
      <c r="F401" s="31">
        <v>30</v>
      </c>
      <c r="G401" s="32">
        <v>13.2</v>
      </c>
      <c r="H401" s="31">
        <v>21</v>
      </c>
      <c r="I401" s="31">
        <v>29</v>
      </c>
      <c r="J401" s="32">
        <v>22.6</v>
      </c>
      <c r="K401" s="33">
        <v>3.7170000000000001</v>
      </c>
      <c r="L401" s="33">
        <v>2.786</v>
      </c>
      <c r="M401" s="23" t="s">
        <v>1980</v>
      </c>
      <c r="N401" s="23" t="s">
        <v>1290</v>
      </c>
    </row>
    <row r="402" spans="1:15">
      <c r="A402" s="23">
        <v>400</v>
      </c>
      <c r="B402" s="23" t="s">
        <v>1981</v>
      </c>
      <c r="C402" s="23" t="s">
        <v>2653</v>
      </c>
      <c r="D402" s="23" t="s">
        <v>14</v>
      </c>
      <c r="E402" s="31">
        <v>2</v>
      </c>
      <c r="F402" s="31">
        <v>49</v>
      </c>
      <c r="G402" s="32">
        <v>59.03</v>
      </c>
      <c r="H402" s="31">
        <v>27</v>
      </c>
      <c r="I402" s="31">
        <v>15</v>
      </c>
      <c r="J402" s="32">
        <v>37.799999999999997</v>
      </c>
      <c r="K402" s="33">
        <v>3.5150000000000001</v>
      </c>
      <c r="L402" s="33">
        <v>3.6059999999999999</v>
      </c>
      <c r="M402" s="23" t="s">
        <v>1470</v>
      </c>
      <c r="N402" s="23" t="s">
        <v>1362</v>
      </c>
    </row>
    <row r="403" spans="1:15">
      <c r="A403" s="23">
        <v>401</v>
      </c>
      <c r="B403" s="23" t="s">
        <v>1982</v>
      </c>
      <c r="C403" s="23" t="s">
        <v>2654</v>
      </c>
      <c r="D403" s="23" t="s">
        <v>14</v>
      </c>
      <c r="E403" s="31">
        <v>2</v>
      </c>
      <c r="F403" s="31">
        <v>56</v>
      </c>
      <c r="G403" s="32">
        <v>25.65</v>
      </c>
      <c r="H403" s="31">
        <v>-8</v>
      </c>
      <c r="I403" s="31">
        <v>53</v>
      </c>
      <c r="J403" s="32">
        <v>53.3</v>
      </c>
      <c r="K403" s="33">
        <v>5</v>
      </c>
      <c r="L403" s="33">
        <v>3.89</v>
      </c>
      <c r="M403" s="23" t="s">
        <v>1375</v>
      </c>
      <c r="N403" s="23" t="s">
        <v>1362</v>
      </c>
    </row>
    <row r="404" spans="1:15">
      <c r="A404" s="23">
        <v>402</v>
      </c>
      <c r="B404" s="23" t="s">
        <v>1983</v>
      </c>
      <c r="C404" s="23" t="s">
        <v>2655</v>
      </c>
      <c r="D404" s="23" t="s">
        <v>14</v>
      </c>
      <c r="E404" s="31">
        <v>3</v>
      </c>
      <c r="F404" s="31">
        <v>9</v>
      </c>
      <c r="G404" s="32">
        <v>29.77</v>
      </c>
      <c r="H404" s="31">
        <v>44</v>
      </c>
      <c r="I404" s="31">
        <v>51</v>
      </c>
      <c r="J404" s="32">
        <v>27.2</v>
      </c>
      <c r="K404" s="33">
        <v>4.78</v>
      </c>
      <c r="L404" s="33">
        <v>3.8</v>
      </c>
      <c r="M404" s="23" t="s">
        <v>1381</v>
      </c>
      <c r="N404" s="23" t="s">
        <v>1362</v>
      </c>
    </row>
    <row r="405" spans="1:15">
      <c r="A405" s="23">
        <v>403</v>
      </c>
      <c r="B405" s="23" t="s">
        <v>1984</v>
      </c>
      <c r="C405" s="23" t="s">
        <v>2656</v>
      </c>
      <c r="D405" s="23" t="s">
        <v>14</v>
      </c>
      <c r="E405" s="31">
        <v>3</v>
      </c>
      <c r="F405" s="31">
        <v>24</v>
      </c>
      <c r="G405" s="32">
        <v>48.79</v>
      </c>
      <c r="H405" s="31">
        <v>9</v>
      </c>
      <c r="I405" s="31">
        <v>1</v>
      </c>
      <c r="J405" s="32">
        <v>43.9</v>
      </c>
      <c r="K405" s="33">
        <v>4.4950000000000001</v>
      </c>
      <c r="L405" s="33">
        <v>3.6179999999999999</v>
      </c>
      <c r="M405" s="23" t="s">
        <v>1985</v>
      </c>
      <c r="N405" s="23" t="s">
        <v>1290</v>
      </c>
    </row>
    <row r="406" spans="1:15">
      <c r="A406" s="23">
        <v>404</v>
      </c>
      <c r="B406" s="23" t="s">
        <v>1986</v>
      </c>
      <c r="C406" s="23" t="s">
        <v>2657</v>
      </c>
      <c r="D406" s="23" t="s">
        <v>14</v>
      </c>
      <c r="E406" s="31">
        <v>0</v>
      </c>
      <c r="F406" s="31">
        <v>25</v>
      </c>
      <c r="G406" s="32">
        <v>45.07</v>
      </c>
      <c r="H406" s="31">
        <v>-77</v>
      </c>
      <c r="I406" s="31">
        <v>15</v>
      </c>
      <c r="J406" s="32">
        <v>15.3</v>
      </c>
      <c r="K406" s="33">
        <v>3.42</v>
      </c>
      <c r="L406" s="33">
        <v>2.8</v>
      </c>
      <c r="M406" s="23" t="s">
        <v>1987</v>
      </c>
      <c r="N406" s="23" t="s">
        <v>1362</v>
      </c>
    </row>
    <row r="407" spans="1:15">
      <c r="A407" s="23">
        <v>405</v>
      </c>
      <c r="B407" s="23" t="s">
        <v>1988</v>
      </c>
      <c r="C407" s="23" t="s">
        <v>2658</v>
      </c>
      <c r="D407" s="23" t="s">
        <v>14</v>
      </c>
      <c r="E407" s="31">
        <v>3</v>
      </c>
      <c r="F407" s="31">
        <v>54</v>
      </c>
      <c r="G407" s="32">
        <v>7.92</v>
      </c>
      <c r="H407" s="31">
        <v>31</v>
      </c>
      <c r="I407" s="31">
        <v>53</v>
      </c>
      <c r="J407" s="32">
        <v>1.1000000000000001</v>
      </c>
      <c r="K407" s="33">
        <v>2.9660000000000002</v>
      </c>
      <c r="L407" s="33">
        <v>2.883</v>
      </c>
      <c r="M407" s="23" t="s">
        <v>1989</v>
      </c>
      <c r="N407" s="23" t="s">
        <v>1362</v>
      </c>
    </row>
    <row r="408" spans="1:15">
      <c r="A408" s="23">
        <v>406</v>
      </c>
      <c r="B408" s="23" t="s">
        <v>1990</v>
      </c>
      <c r="C408" s="23" t="s">
        <v>2659</v>
      </c>
      <c r="D408" s="23" t="s">
        <v>14</v>
      </c>
      <c r="E408" s="31">
        <v>0</v>
      </c>
      <c r="F408" s="31">
        <v>36</v>
      </c>
      <c r="G408" s="32">
        <v>58.28</v>
      </c>
      <c r="H408" s="31">
        <v>53</v>
      </c>
      <c r="I408" s="31">
        <v>53</v>
      </c>
      <c r="J408" s="32">
        <v>48.9</v>
      </c>
      <c r="K408" s="33">
        <v>3.4830000000000001</v>
      </c>
      <c r="L408" s="33">
        <v>3.6659999999999999</v>
      </c>
      <c r="M408" s="23" t="s">
        <v>1322</v>
      </c>
      <c r="N408" s="23" t="s">
        <v>1552</v>
      </c>
    </row>
    <row r="409" spans="1:15">
      <c r="A409" s="23">
        <v>407</v>
      </c>
      <c r="B409" s="23" t="s">
        <v>1991</v>
      </c>
      <c r="C409" s="23" t="s">
        <v>2660</v>
      </c>
      <c r="D409" s="23" t="s">
        <v>14</v>
      </c>
      <c r="E409" s="31">
        <v>4</v>
      </c>
      <c r="F409" s="31">
        <v>49</v>
      </c>
      <c r="G409" s="32">
        <v>50.41</v>
      </c>
      <c r="H409" s="31">
        <v>6</v>
      </c>
      <c r="I409" s="31">
        <v>57</v>
      </c>
      <c r="J409" s="32">
        <v>40.6</v>
      </c>
      <c r="K409" s="33">
        <v>3.64</v>
      </c>
      <c r="L409" s="33">
        <v>3.19</v>
      </c>
      <c r="M409" s="23" t="s">
        <v>1992</v>
      </c>
      <c r="N409" s="23" t="s">
        <v>1362</v>
      </c>
    </row>
    <row r="410" spans="1:15">
      <c r="A410" s="42">
        <v>408</v>
      </c>
      <c r="B410" s="42" t="s">
        <v>7</v>
      </c>
      <c r="C410" s="42" t="s">
        <v>2661</v>
      </c>
      <c r="D410" s="42" t="s">
        <v>14</v>
      </c>
      <c r="E410" s="43">
        <v>4</v>
      </c>
      <c r="F410" s="43">
        <v>51</v>
      </c>
      <c r="G410" s="44">
        <v>12.36</v>
      </c>
      <c r="H410" s="43">
        <v>5</v>
      </c>
      <c r="I410" s="43">
        <v>36</v>
      </c>
      <c r="J410" s="44">
        <v>18.399999999999999</v>
      </c>
      <c r="K410" s="45">
        <v>3.5139999999999998</v>
      </c>
      <c r="L410" s="45">
        <v>3.6680000000000001</v>
      </c>
      <c r="M410" s="42" t="s">
        <v>1993</v>
      </c>
      <c r="N410" s="42" t="s">
        <v>1290</v>
      </c>
      <c r="O410" s="46" t="s">
        <v>1216</v>
      </c>
    </row>
    <row r="411" spans="1:15">
      <c r="A411" s="23">
        <v>409</v>
      </c>
      <c r="B411" s="23" t="s">
        <v>1994</v>
      </c>
      <c r="C411" s="23" t="s">
        <v>2662</v>
      </c>
      <c r="D411" s="23" t="s">
        <v>14</v>
      </c>
      <c r="E411" s="31">
        <v>4</v>
      </c>
      <c r="F411" s="31">
        <v>56</v>
      </c>
      <c r="G411" s="32">
        <v>59.62</v>
      </c>
      <c r="H411" s="31">
        <v>33</v>
      </c>
      <c r="I411" s="31">
        <v>9</v>
      </c>
      <c r="J411" s="32">
        <v>57.9</v>
      </c>
      <c r="K411" s="33">
        <v>4.2450000000000001</v>
      </c>
      <c r="L411" s="33">
        <v>2.6930000000000001</v>
      </c>
      <c r="M411" s="23" t="s">
        <v>1846</v>
      </c>
      <c r="N411" s="23" t="s">
        <v>1362</v>
      </c>
    </row>
    <row r="412" spans="1:15">
      <c r="A412" s="23">
        <v>410</v>
      </c>
      <c r="B412" s="23" t="s">
        <v>1995</v>
      </c>
      <c r="C412" s="23" t="s">
        <v>2663</v>
      </c>
      <c r="D412" s="23" t="s">
        <v>14</v>
      </c>
      <c r="E412" s="31">
        <v>5</v>
      </c>
      <c r="F412" s="31">
        <v>6</v>
      </c>
      <c r="G412" s="32">
        <v>30.89</v>
      </c>
      <c r="H412" s="31">
        <v>41</v>
      </c>
      <c r="I412" s="31">
        <v>14</v>
      </c>
      <c r="J412" s="32">
        <v>4.0999999999999996</v>
      </c>
      <c r="K412" s="33">
        <v>3.012</v>
      </c>
      <c r="L412" s="33">
        <v>3.1579999999999999</v>
      </c>
      <c r="M412" s="23" t="s">
        <v>1429</v>
      </c>
      <c r="N412" s="23" t="s">
        <v>1362</v>
      </c>
    </row>
    <row r="413" spans="1:15">
      <c r="A413" s="23">
        <v>411</v>
      </c>
      <c r="B413" s="23" t="s">
        <v>1996</v>
      </c>
      <c r="C413" s="23" t="s">
        <v>2664</v>
      </c>
      <c r="D413" s="23" t="s">
        <v>14</v>
      </c>
      <c r="E413" s="31">
        <v>5</v>
      </c>
      <c r="F413" s="31">
        <v>5</v>
      </c>
      <c r="G413" s="32">
        <v>27.66</v>
      </c>
      <c r="H413" s="31">
        <v>-22</v>
      </c>
      <c r="I413" s="31">
        <v>22</v>
      </c>
      <c r="J413" s="32">
        <v>15.7</v>
      </c>
      <c r="K413" s="33">
        <v>4.6920000000000002</v>
      </c>
      <c r="L413" s="33">
        <v>3.1920000000000002</v>
      </c>
      <c r="M413" s="23" t="s">
        <v>1467</v>
      </c>
      <c r="N413" s="23" t="s">
        <v>1362</v>
      </c>
    </row>
    <row r="414" spans="1:15">
      <c r="A414" s="23">
        <v>412</v>
      </c>
      <c r="B414" s="23" t="s">
        <v>1997</v>
      </c>
      <c r="C414" s="23" t="s">
        <v>2665</v>
      </c>
      <c r="D414" s="23" t="s">
        <v>14</v>
      </c>
      <c r="E414" s="31">
        <v>5</v>
      </c>
      <c r="F414" s="31">
        <v>7</v>
      </c>
      <c r="G414" s="32">
        <v>50.99</v>
      </c>
      <c r="H414" s="31">
        <v>-5</v>
      </c>
      <c r="I414" s="31">
        <v>5</v>
      </c>
      <c r="J414" s="32">
        <v>11.2</v>
      </c>
      <c r="K414" s="33">
        <v>2.92</v>
      </c>
      <c r="L414" s="33">
        <v>2.79</v>
      </c>
      <c r="M414" s="23" t="s">
        <v>1627</v>
      </c>
      <c r="N414" s="23" t="s">
        <v>1362</v>
      </c>
    </row>
    <row r="415" spans="1:15">
      <c r="A415" s="37">
        <v>413</v>
      </c>
      <c r="B415" s="37" t="s">
        <v>174</v>
      </c>
      <c r="C415" s="37" t="s">
        <v>2666</v>
      </c>
      <c r="D415" s="37" t="s">
        <v>1998</v>
      </c>
      <c r="E415" s="38">
        <v>5</v>
      </c>
      <c r="F415" s="38">
        <v>25</v>
      </c>
      <c r="G415" s="39">
        <v>7.86</v>
      </c>
      <c r="H415" s="38">
        <v>6</v>
      </c>
      <c r="I415" s="38">
        <v>20</v>
      </c>
      <c r="J415" s="39">
        <v>58.9</v>
      </c>
      <c r="K415" s="40">
        <v>1.42</v>
      </c>
      <c r="L415" s="40">
        <v>1.64</v>
      </c>
      <c r="M415" s="37" t="s">
        <v>1326</v>
      </c>
      <c r="N415" s="37" t="s">
        <v>1362</v>
      </c>
      <c r="O415" s="41" t="s">
        <v>191</v>
      </c>
    </row>
    <row r="416" spans="1:15">
      <c r="A416" s="23">
        <v>414</v>
      </c>
      <c r="B416" s="23" t="s">
        <v>1999</v>
      </c>
      <c r="C416" s="23" t="s">
        <v>2667</v>
      </c>
      <c r="D416" s="23" t="s">
        <v>14</v>
      </c>
      <c r="E416" s="31">
        <v>0</v>
      </c>
      <c r="F416" s="31">
        <v>43</v>
      </c>
      <c r="G416" s="32">
        <v>35.369999999999997</v>
      </c>
      <c r="H416" s="31">
        <v>-17</v>
      </c>
      <c r="I416" s="31">
        <v>59</v>
      </c>
      <c r="J416" s="32">
        <v>11.8</v>
      </c>
      <c r="K416" s="33">
        <v>3.06</v>
      </c>
      <c r="L416" s="33">
        <v>2.04</v>
      </c>
      <c r="M416" s="23" t="s">
        <v>1381</v>
      </c>
      <c r="N416" s="23" t="s">
        <v>1362</v>
      </c>
    </row>
    <row r="417" spans="1:15">
      <c r="A417" s="37">
        <v>415</v>
      </c>
      <c r="B417" s="37" t="s">
        <v>172</v>
      </c>
      <c r="C417" s="37" t="s">
        <v>2668</v>
      </c>
      <c r="D417" s="37" t="s">
        <v>2000</v>
      </c>
      <c r="E417" s="38">
        <v>5</v>
      </c>
      <c r="F417" s="38">
        <v>47</v>
      </c>
      <c r="G417" s="39">
        <v>45.39</v>
      </c>
      <c r="H417" s="38">
        <v>-9</v>
      </c>
      <c r="I417" s="38">
        <v>40</v>
      </c>
      <c r="J417" s="39">
        <v>10.6</v>
      </c>
      <c r="K417" s="40">
        <v>1.9370000000000001</v>
      </c>
      <c r="L417" s="40">
        <v>2.0489999999999999</v>
      </c>
      <c r="M417" s="37" t="s">
        <v>1773</v>
      </c>
      <c r="N417" s="37" t="s">
        <v>1362</v>
      </c>
      <c r="O417" s="41" t="s">
        <v>191</v>
      </c>
    </row>
    <row r="418" spans="1:15">
      <c r="A418" s="23">
        <v>416</v>
      </c>
      <c r="B418" s="23" t="s">
        <v>2001</v>
      </c>
      <c r="C418" s="23" t="s">
        <v>2669</v>
      </c>
      <c r="D418" s="23" t="s">
        <v>14</v>
      </c>
      <c r="E418" s="31">
        <v>1</v>
      </c>
      <c r="F418" s="31">
        <v>6</v>
      </c>
      <c r="G418" s="32">
        <v>5.05</v>
      </c>
      <c r="H418" s="31">
        <v>-46</v>
      </c>
      <c r="I418" s="31">
        <v>43</v>
      </c>
      <c r="J418" s="32">
        <v>6.3</v>
      </c>
      <c r="K418" s="33">
        <v>4.1989999999999998</v>
      </c>
      <c r="L418" s="33">
        <v>3.323</v>
      </c>
      <c r="M418" s="23" t="s">
        <v>2002</v>
      </c>
      <c r="N418" s="23" t="s">
        <v>1362</v>
      </c>
    </row>
    <row r="419" spans="1:15">
      <c r="A419" s="23">
        <v>417</v>
      </c>
      <c r="B419" s="23" t="s">
        <v>2003</v>
      </c>
      <c r="C419" s="23" t="s">
        <v>2670</v>
      </c>
      <c r="D419" s="23" t="s">
        <v>14</v>
      </c>
      <c r="E419" s="31">
        <v>6</v>
      </c>
      <c r="F419" s="31">
        <v>36</v>
      </c>
      <c r="G419" s="32">
        <v>41.04</v>
      </c>
      <c r="H419" s="31">
        <v>-19</v>
      </c>
      <c r="I419" s="31">
        <v>15</v>
      </c>
      <c r="J419" s="32">
        <v>21.2</v>
      </c>
      <c r="K419" s="33">
        <v>5.01</v>
      </c>
      <c r="L419" s="33">
        <v>3.96</v>
      </c>
      <c r="M419" s="23" t="s">
        <v>2004</v>
      </c>
      <c r="N419" s="23" t="s">
        <v>1362</v>
      </c>
    </row>
    <row r="420" spans="1:15">
      <c r="A420" s="23">
        <v>418</v>
      </c>
      <c r="B420" s="23" t="s">
        <v>2005</v>
      </c>
      <c r="C420" s="23" t="s">
        <v>2671</v>
      </c>
      <c r="D420" s="23" t="s">
        <v>14</v>
      </c>
      <c r="E420" s="31">
        <v>6</v>
      </c>
      <c r="F420" s="31">
        <v>43</v>
      </c>
      <c r="G420" s="32">
        <v>55.93</v>
      </c>
      <c r="H420" s="31">
        <v>25</v>
      </c>
      <c r="I420" s="31">
        <v>7</v>
      </c>
      <c r="J420" s="32">
        <v>52</v>
      </c>
      <c r="K420" s="33">
        <v>4.4480000000000004</v>
      </c>
      <c r="L420" s="33">
        <v>3.0190000000000001</v>
      </c>
      <c r="M420" s="23" t="s">
        <v>2006</v>
      </c>
      <c r="N420" s="23" t="s">
        <v>1362</v>
      </c>
    </row>
    <row r="421" spans="1:15">
      <c r="A421" s="23">
        <v>419</v>
      </c>
      <c r="B421" s="23" t="s">
        <v>2007</v>
      </c>
      <c r="C421" s="23" t="s">
        <v>2672</v>
      </c>
      <c r="D421" s="23" t="s">
        <v>14</v>
      </c>
      <c r="E421" s="31">
        <v>6</v>
      </c>
      <c r="F421" s="31">
        <v>45</v>
      </c>
      <c r="G421" s="32">
        <v>17.36</v>
      </c>
      <c r="H421" s="31">
        <v>12</v>
      </c>
      <c r="I421" s="31">
        <v>53</v>
      </c>
      <c r="J421" s="32">
        <v>44.1</v>
      </c>
      <c r="K421" s="33">
        <v>3.79</v>
      </c>
      <c r="L421" s="33">
        <v>3.4</v>
      </c>
      <c r="M421" s="23" t="s">
        <v>1718</v>
      </c>
      <c r="N421" s="23" t="s">
        <v>1362</v>
      </c>
    </row>
    <row r="422" spans="1:15">
      <c r="A422" s="23">
        <v>420</v>
      </c>
      <c r="B422" s="23" t="s">
        <v>2008</v>
      </c>
      <c r="C422" s="23" t="s">
        <v>2673</v>
      </c>
      <c r="D422" s="23" t="s">
        <v>14</v>
      </c>
      <c r="E422" s="31">
        <v>7</v>
      </c>
      <c r="F422" s="31">
        <v>18</v>
      </c>
      <c r="G422" s="32">
        <v>5.58</v>
      </c>
      <c r="H422" s="31">
        <v>16</v>
      </c>
      <c r="I422" s="31">
        <v>32</v>
      </c>
      <c r="J422" s="32">
        <v>25.4</v>
      </c>
      <c r="K422" s="33">
        <v>3.6920000000000002</v>
      </c>
      <c r="L422" s="33">
        <v>3.581</v>
      </c>
      <c r="M422" s="23" t="s">
        <v>1314</v>
      </c>
      <c r="N422" s="23" t="s">
        <v>1362</v>
      </c>
    </row>
    <row r="423" spans="1:15">
      <c r="A423" s="23">
        <v>421</v>
      </c>
      <c r="B423" s="23" t="s">
        <v>2009</v>
      </c>
      <c r="C423" s="23" t="s">
        <v>2674</v>
      </c>
      <c r="D423" s="23" t="s">
        <v>14</v>
      </c>
      <c r="E423" s="31">
        <v>7</v>
      </c>
      <c r="F423" s="31">
        <v>17</v>
      </c>
      <c r="G423" s="32">
        <v>8.56</v>
      </c>
      <c r="H423" s="31">
        <v>-37</v>
      </c>
      <c r="I423" s="31">
        <v>5</v>
      </c>
      <c r="J423" s="32">
        <v>50.9</v>
      </c>
      <c r="K423" s="33">
        <v>4.3529999999999998</v>
      </c>
      <c r="L423" s="33">
        <v>2.7290000000000001</v>
      </c>
      <c r="M423" s="23" t="s">
        <v>2010</v>
      </c>
      <c r="N423" s="23" t="s">
        <v>1305</v>
      </c>
    </row>
    <row r="424" spans="1:15">
      <c r="A424" s="23">
        <v>422</v>
      </c>
      <c r="B424" s="23" t="s">
        <v>2011</v>
      </c>
      <c r="C424" s="23" t="s">
        <v>2675</v>
      </c>
      <c r="D424" s="23" t="s">
        <v>14</v>
      </c>
      <c r="E424" s="31">
        <v>8</v>
      </c>
      <c r="F424" s="31">
        <v>25</v>
      </c>
      <c r="G424" s="32">
        <v>44.19</v>
      </c>
      <c r="H424" s="31">
        <v>-66</v>
      </c>
      <c r="I424" s="31">
        <v>8</v>
      </c>
      <c r="J424" s="32">
        <v>12.8</v>
      </c>
      <c r="K424" s="33">
        <v>4.91</v>
      </c>
      <c r="L424" s="33">
        <v>3.7749999999999999</v>
      </c>
      <c r="M424" s="23" t="s">
        <v>1375</v>
      </c>
      <c r="N424" s="23" t="s">
        <v>1362</v>
      </c>
    </row>
    <row r="425" spans="1:15">
      <c r="A425" s="23">
        <v>423</v>
      </c>
      <c r="B425" s="23" t="s">
        <v>2012</v>
      </c>
      <c r="C425" s="23" t="s">
        <v>2676</v>
      </c>
      <c r="D425" s="23" t="s">
        <v>14</v>
      </c>
      <c r="E425" s="31">
        <v>9</v>
      </c>
      <c r="F425" s="31">
        <v>21</v>
      </c>
      <c r="G425" s="32">
        <v>3.3</v>
      </c>
      <c r="H425" s="31">
        <v>34</v>
      </c>
      <c r="I425" s="31">
        <v>23</v>
      </c>
      <c r="J425" s="32">
        <v>33.200000000000003</v>
      </c>
      <c r="K425" s="33">
        <v>4.68</v>
      </c>
      <c r="L425" s="33">
        <v>3.16</v>
      </c>
      <c r="M425" s="23" t="s">
        <v>2013</v>
      </c>
      <c r="N425" s="23" t="s">
        <v>1362</v>
      </c>
    </row>
    <row r="426" spans="1:15">
      <c r="A426" s="23">
        <v>424</v>
      </c>
      <c r="B426" s="23" t="s">
        <v>2014</v>
      </c>
      <c r="C426" s="23" t="s">
        <v>2677</v>
      </c>
      <c r="D426" s="23" t="s">
        <v>14</v>
      </c>
      <c r="E426" s="31">
        <v>9</v>
      </c>
      <c r="F426" s="31">
        <v>31</v>
      </c>
      <c r="G426" s="32">
        <v>31.71</v>
      </c>
      <c r="H426" s="31">
        <v>63</v>
      </c>
      <c r="I426" s="31">
        <v>3</v>
      </c>
      <c r="J426" s="32">
        <v>42.7</v>
      </c>
      <c r="K426" s="33">
        <v>3.97</v>
      </c>
      <c r="L426" s="33">
        <v>3.6560000000000001</v>
      </c>
      <c r="M426" s="23" t="s">
        <v>1341</v>
      </c>
      <c r="N426" s="23" t="s">
        <v>1362</v>
      </c>
    </row>
    <row r="427" spans="1:15">
      <c r="A427" s="23">
        <v>425</v>
      </c>
      <c r="B427" s="23" t="s">
        <v>2015</v>
      </c>
      <c r="C427" s="23" t="s">
        <v>2678</v>
      </c>
      <c r="D427" s="23" t="s">
        <v>14</v>
      </c>
      <c r="E427" s="31">
        <v>9</v>
      </c>
      <c r="F427" s="31">
        <v>39</v>
      </c>
      <c r="G427" s="32">
        <v>51.36</v>
      </c>
      <c r="H427" s="31">
        <v>-1</v>
      </c>
      <c r="I427" s="31">
        <v>8</v>
      </c>
      <c r="J427" s="32">
        <v>34.1</v>
      </c>
      <c r="K427" s="33">
        <v>5.2460000000000004</v>
      </c>
      <c r="L427" s="33">
        <v>3.9089999999999998</v>
      </c>
      <c r="M427" s="23" t="s">
        <v>1386</v>
      </c>
      <c r="N427" s="23" t="s">
        <v>1362</v>
      </c>
    </row>
    <row r="428" spans="1:15">
      <c r="A428" s="23">
        <v>426</v>
      </c>
      <c r="B428" s="23" t="s">
        <v>2016</v>
      </c>
      <c r="C428" s="23" t="s">
        <v>2679</v>
      </c>
      <c r="D428" s="23" t="s">
        <v>14</v>
      </c>
      <c r="E428" s="31">
        <v>1</v>
      </c>
      <c r="F428" s="31">
        <v>31</v>
      </c>
      <c r="G428" s="32">
        <v>29.01</v>
      </c>
      <c r="H428" s="31">
        <v>15</v>
      </c>
      <c r="I428" s="31">
        <v>20</v>
      </c>
      <c r="J428" s="32">
        <v>45</v>
      </c>
      <c r="K428" s="33">
        <v>4.5949999999999998</v>
      </c>
      <c r="L428" s="33">
        <v>3.633</v>
      </c>
      <c r="M428" s="23" t="s">
        <v>2017</v>
      </c>
      <c r="N428" s="23" t="s">
        <v>1362</v>
      </c>
    </row>
    <row r="429" spans="1:15">
      <c r="A429" s="23">
        <v>427</v>
      </c>
      <c r="B429" s="23" t="s">
        <v>2018</v>
      </c>
      <c r="C429" s="23" t="s">
        <v>2680</v>
      </c>
      <c r="D429" s="23" t="s">
        <v>14</v>
      </c>
      <c r="E429" s="31">
        <v>10</v>
      </c>
      <c r="F429" s="31">
        <v>22</v>
      </c>
      <c r="G429" s="32">
        <v>19.739999999999998</v>
      </c>
      <c r="H429" s="31">
        <v>41</v>
      </c>
      <c r="I429" s="31">
        <v>29</v>
      </c>
      <c r="J429" s="32">
        <v>58.3</v>
      </c>
      <c r="K429" s="33">
        <v>4.6719999999999997</v>
      </c>
      <c r="L429" s="33">
        <v>3.0659999999999998</v>
      </c>
      <c r="M429" s="23" t="s">
        <v>1812</v>
      </c>
      <c r="N429" s="23" t="s">
        <v>1290</v>
      </c>
    </row>
    <row r="430" spans="1:15">
      <c r="A430" s="23">
        <v>428</v>
      </c>
      <c r="B430" s="23" t="s">
        <v>2019</v>
      </c>
      <c r="C430" s="23" t="s">
        <v>2681</v>
      </c>
      <c r="D430" s="23" t="s">
        <v>14</v>
      </c>
      <c r="E430" s="31">
        <v>10</v>
      </c>
      <c r="F430" s="31">
        <v>24</v>
      </c>
      <c r="G430" s="32">
        <v>23.71</v>
      </c>
      <c r="H430" s="31">
        <v>-74</v>
      </c>
      <c r="I430" s="31">
        <v>1</v>
      </c>
      <c r="J430" s="32">
        <v>53.8</v>
      </c>
      <c r="K430" s="33">
        <v>4.3239999999999998</v>
      </c>
      <c r="L430" s="33">
        <v>3.9950000000000001</v>
      </c>
      <c r="M430" s="23" t="s">
        <v>2020</v>
      </c>
      <c r="N430" s="23" t="s">
        <v>1362</v>
      </c>
    </row>
    <row r="431" spans="1:15">
      <c r="A431" s="23">
        <v>429</v>
      </c>
      <c r="B431" s="23" t="s">
        <v>2021</v>
      </c>
      <c r="C431" s="23" t="s">
        <v>2682</v>
      </c>
      <c r="D431" s="23" t="s">
        <v>2022</v>
      </c>
      <c r="E431" s="31">
        <v>11</v>
      </c>
      <c r="F431" s="31">
        <v>1</v>
      </c>
      <c r="G431" s="32">
        <v>50.48</v>
      </c>
      <c r="H431" s="31">
        <v>56</v>
      </c>
      <c r="I431" s="31">
        <v>22</v>
      </c>
      <c r="J431" s="32">
        <v>56.7</v>
      </c>
      <c r="K431" s="33">
        <v>2.3759999999999999</v>
      </c>
      <c r="L431" s="33">
        <v>2.3460000000000001</v>
      </c>
      <c r="M431" s="23" t="s">
        <v>1316</v>
      </c>
      <c r="N431" s="23" t="s">
        <v>1362</v>
      </c>
    </row>
    <row r="432" spans="1:15">
      <c r="A432" s="23">
        <v>430</v>
      </c>
      <c r="B432" s="23" t="s">
        <v>2023</v>
      </c>
      <c r="C432" s="23" t="s">
        <v>2683</v>
      </c>
      <c r="D432" s="23" t="s">
        <v>2024</v>
      </c>
      <c r="E432" s="31">
        <v>11</v>
      </c>
      <c r="F432" s="31">
        <v>3</v>
      </c>
      <c r="G432" s="32">
        <v>43.67</v>
      </c>
      <c r="H432" s="31">
        <v>61</v>
      </c>
      <c r="I432" s="31">
        <v>45</v>
      </c>
      <c r="J432" s="32">
        <v>3.7</v>
      </c>
      <c r="K432" s="33">
        <v>2.86</v>
      </c>
      <c r="L432" s="33">
        <v>1.79</v>
      </c>
      <c r="M432" s="23" t="s">
        <v>2025</v>
      </c>
      <c r="N432" s="23" t="s">
        <v>1290</v>
      </c>
    </row>
    <row r="433" spans="1:15">
      <c r="A433" s="37">
        <v>431</v>
      </c>
      <c r="B433" s="37" t="s">
        <v>615</v>
      </c>
      <c r="C433" s="37" t="s">
        <v>2684</v>
      </c>
      <c r="D433" s="37" t="s">
        <v>14</v>
      </c>
      <c r="E433" s="38">
        <v>11</v>
      </c>
      <c r="F433" s="38">
        <v>14</v>
      </c>
      <c r="G433" s="39">
        <v>6.5</v>
      </c>
      <c r="H433" s="38">
        <v>20</v>
      </c>
      <c r="I433" s="38">
        <v>31</v>
      </c>
      <c r="J433" s="39">
        <v>25.4</v>
      </c>
      <c r="K433" s="40">
        <v>2.68</v>
      </c>
      <c r="L433" s="40">
        <v>2.56</v>
      </c>
      <c r="M433" s="37" t="s">
        <v>2026</v>
      </c>
      <c r="N433" s="37" t="s">
        <v>1362</v>
      </c>
      <c r="O433" s="41" t="s">
        <v>191</v>
      </c>
    </row>
    <row r="434" spans="1:15">
      <c r="A434" s="37">
        <v>432</v>
      </c>
      <c r="B434" s="37" t="s">
        <v>619</v>
      </c>
      <c r="C434" s="37" t="s">
        <v>2685</v>
      </c>
      <c r="D434" s="37" t="s">
        <v>14</v>
      </c>
      <c r="E434" s="38">
        <v>11</v>
      </c>
      <c r="F434" s="38">
        <v>23</v>
      </c>
      <c r="G434" s="39">
        <v>55.45</v>
      </c>
      <c r="H434" s="38">
        <v>10</v>
      </c>
      <c r="I434" s="38">
        <v>31</v>
      </c>
      <c r="J434" s="39">
        <v>46.2</v>
      </c>
      <c r="K434" s="40">
        <v>4.3499999999999996</v>
      </c>
      <c r="L434" s="40">
        <v>4</v>
      </c>
      <c r="M434" s="37" t="s">
        <v>2027</v>
      </c>
      <c r="N434" s="37" t="s">
        <v>1290</v>
      </c>
      <c r="O434" s="41" t="s">
        <v>191</v>
      </c>
    </row>
    <row r="435" spans="1:15">
      <c r="A435" s="23">
        <v>433</v>
      </c>
      <c r="B435" s="23" t="s">
        <v>2028</v>
      </c>
      <c r="C435" s="23" t="s">
        <v>2686</v>
      </c>
      <c r="D435" s="23" t="s">
        <v>14</v>
      </c>
      <c r="E435" s="31">
        <v>11</v>
      </c>
      <c r="F435" s="31">
        <v>31</v>
      </c>
      <c r="G435" s="32">
        <v>24.22</v>
      </c>
      <c r="H435" s="31">
        <v>69</v>
      </c>
      <c r="I435" s="31">
        <v>19</v>
      </c>
      <c r="J435" s="32">
        <v>51.9</v>
      </c>
      <c r="K435" s="33">
        <v>5.47</v>
      </c>
      <c r="L435" s="33">
        <v>3.8279999999999998</v>
      </c>
      <c r="M435" s="23" t="s">
        <v>1812</v>
      </c>
      <c r="N435" s="23" t="s">
        <v>2029</v>
      </c>
    </row>
    <row r="436" spans="1:15">
      <c r="A436" s="23">
        <v>434</v>
      </c>
      <c r="B436" s="23" t="s">
        <v>2030</v>
      </c>
      <c r="C436" s="23" t="s">
        <v>2687</v>
      </c>
      <c r="D436" s="23" t="s">
        <v>2031</v>
      </c>
      <c r="E436" s="31">
        <v>12</v>
      </c>
      <c r="F436" s="31">
        <v>10</v>
      </c>
      <c r="G436" s="32">
        <v>7.48</v>
      </c>
      <c r="H436" s="31">
        <v>-22</v>
      </c>
      <c r="I436" s="31">
        <v>37</v>
      </c>
      <c r="J436" s="32">
        <v>11.2</v>
      </c>
      <c r="K436" s="33">
        <v>4.375</v>
      </c>
      <c r="L436" s="33">
        <v>3.0169999999999999</v>
      </c>
      <c r="M436" s="23" t="s">
        <v>1330</v>
      </c>
      <c r="N436" s="23" t="s">
        <v>1362</v>
      </c>
    </row>
    <row r="437" spans="1:15">
      <c r="A437" s="23">
        <v>435</v>
      </c>
      <c r="B437" s="23" t="s">
        <v>2032</v>
      </c>
      <c r="C437" s="23" t="s">
        <v>2688</v>
      </c>
      <c r="D437" s="23" t="s">
        <v>2033</v>
      </c>
      <c r="E437" s="31">
        <v>12</v>
      </c>
      <c r="F437" s="31">
        <v>15</v>
      </c>
      <c r="G437" s="32">
        <v>25.56</v>
      </c>
      <c r="H437" s="31">
        <v>57</v>
      </c>
      <c r="I437" s="31">
        <v>1</v>
      </c>
      <c r="J437" s="32">
        <v>57.4</v>
      </c>
      <c r="K437" s="33">
        <v>3.395</v>
      </c>
      <c r="L437" s="33">
        <v>3.3039999999999998</v>
      </c>
      <c r="M437" s="23" t="s">
        <v>1314</v>
      </c>
      <c r="N437" s="23" t="s">
        <v>1362</v>
      </c>
    </row>
    <row r="438" spans="1:15">
      <c r="A438" s="23">
        <v>436</v>
      </c>
      <c r="B438" s="23" t="s">
        <v>2034</v>
      </c>
      <c r="C438" s="23" t="s">
        <v>2689</v>
      </c>
      <c r="D438" s="23" t="s">
        <v>14</v>
      </c>
      <c r="E438" s="31">
        <v>12</v>
      </c>
      <c r="F438" s="31">
        <v>15</v>
      </c>
      <c r="G438" s="32">
        <v>48.37</v>
      </c>
      <c r="H438" s="31">
        <v>-17</v>
      </c>
      <c r="I438" s="31">
        <v>32</v>
      </c>
      <c r="J438" s="32">
        <v>30.9</v>
      </c>
      <c r="K438" s="33">
        <v>2.48</v>
      </c>
      <c r="L438" s="33">
        <v>2.59</v>
      </c>
      <c r="M438" s="23" t="s">
        <v>1546</v>
      </c>
      <c r="N438" s="23" t="s">
        <v>1362</v>
      </c>
    </row>
    <row r="439" spans="1:15">
      <c r="A439" s="23">
        <v>437</v>
      </c>
      <c r="B439" s="23" t="s">
        <v>2035</v>
      </c>
      <c r="C439" s="23" t="s">
        <v>2690</v>
      </c>
      <c r="D439" s="23" t="s">
        <v>14</v>
      </c>
      <c r="E439" s="31">
        <v>12</v>
      </c>
      <c r="F439" s="31">
        <v>19</v>
      </c>
      <c r="G439" s="32">
        <v>54.36</v>
      </c>
      <c r="H439" s="31">
        <v>0</v>
      </c>
      <c r="I439" s="31">
        <v>40</v>
      </c>
      <c r="J439" s="32">
        <v>0.5</v>
      </c>
      <c r="K439" s="33">
        <v>3.93</v>
      </c>
      <c r="L439" s="33">
        <v>3.89</v>
      </c>
      <c r="M439" s="23" t="s">
        <v>1435</v>
      </c>
      <c r="N439" s="23" t="s">
        <v>1290</v>
      </c>
    </row>
    <row r="440" spans="1:15">
      <c r="A440" s="23">
        <v>438</v>
      </c>
      <c r="B440" s="23" t="s">
        <v>2036</v>
      </c>
      <c r="C440" s="23" t="s">
        <v>2691</v>
      </c>
      <c r="D440" s="23" t="s">
        <v>14</v>
      </c>
      <c r="E440" s="31">
        <v>12</v>
      </c>
      <c r="F440" s="31">
        <v>29</v>
      </c>
      <c r="G440" s="32">
        <v>51.86</v>
      </c>
      <c r="H440" s="31">
        <v>-16</v>
      </c>
      <c r="I440" s="31">
        <v>30</v>
      </c>
      <c r="J440" s="32">
        <v>55.6</v>
      </c>
      <c r="K440" s="33">
        <v>2.9</v>
      </c>
      <c r="L440" s="33">
        <v>2.95</v>
      </c>
      <c r="M440" s="23" t="s">
        <v>1629</v>
      </c>
      <c r="N440" s="23" t="s">
        <v>1362</v>
      </c>
    </row>
    <row r="441" spans="1:15">
      <c r="A441" s="23">
        <v>439</v>
      </c>
      <c r="B441" s="23" t="s">
        <v>2037</v>
      </c>
      <c r="C441" s="23" t="s">
        <v>2692</v>
      </c>
      <c r="D441" s="23" t="s">
        <v>14</v>
      </c>
      <c r="E441" s="31">
        <v>12</v>
      </c>
      <c r="F441" s="31">
        <v>34</v>
      </c>
      <c r="G441" s="32">
        <v>23.23</v>
      </c>
      <c r="H441" s="31">
        <v>-23</v>
      </c>
      <c r="I441" s="31">
        <v>23</v>
      </c>
      <c r="J441" s="32">
        <v>48.3</v>
      </c>
      <c r="K441" s="33">
        <v>3.54</v>
      </c>
      <c r="L441" s="33">
        <v>2.65</v>
      </c>
      <c r="M441" s="23" t="s">
        <v>1881</v>
      </c>
      <c r="N441" s="23" t="s">
        <v>1362</v>
      </c>
    </row>
    <row r="442" spans="1:15">
      <c r="A442" s="23">
        <v>440</v>
      </c>
      <c r="B442" s="23" t="s">
        <v>2038</v>
      </c>
      <c r="C442" s="23" t="s">
        <v>2693</v>
      </c>
      <c r="D442" s="23" t="s">
        <v>14</v>
      </c>
      <c r="E442" s="31">
        <v>1</v>
      </c>
      <c r="F442" s="31">
        <v>51</v>
      </c>
      <c r="G442" s="32">
        <v>27.63</v>
      </c>
      <c r="H442" s="31">
        <v>-10</v>
      </c>
      <c r="I442" s="31">
        <v>20</v>
      </c>
      <c r="J442" s="32">
        <v>6.1</v>
      </c>
      <c r="K442" s="33">
        <v>4.8730000000000002</v>
      </c>
      <c r="L442" s="33">
        <v>3.738</v>
      </c>
      <c r="M442" s="23" t="s">
        <v>1381</v>
      </c>
      <c r="N442" s="23" t="s">
        <v>1290</v>
      </c>
    </row>
    <row r="443" spans="1:15">
      <c r="A443" s="23">
        <v>441</v>
      </c>
      <c r="B443" s="23" t="s">
        <v>2039</v>
      </c>
      <c r="C443" s="23" t="s">
        <v>2694</v>
      </c>
      <c r="D443" s="23" t="s">
        <v>14</v>
      </c>
      <c r="E443" s="31">
        <v>13</v>
      </c>
      <c r="F443" s="31">
        <v>18</v>
      </c>
      <c r="G443" s="32">
        <v>55.3</v>
      </c>
      <c r="H443" s="31">
        <v>-23</v>
      </c>
      <c r="I443" s="31">
        <v>10</v>
      </c>
      <c r="J443" s="32">
        <v>17.399999999999999</v>
      </c>
      <c r="K443" s="33">
        <v>3.92</v>
      </c>
      <c r="L443" s="33">
        <v>3</v>
      </c>
      <c r="M443" s="23" t="s">
        <v>1328</v>
      </c>
      <c r="N443" s="23" t="s">
        <v>1362</v>
      </c>
    </row>
    <row r="444" spans="1:15">
      <c r="A444" s="23">
        <v>442</v>
      </c>
      <c r="B444" s="23" t="s">
        <v>2040</v>
      </c>
      <c r="C444" s="23" t="s">
        <v>2041</v>
      </c>
      <c r="D444" s="23" t="s">
        <v>2042</v>
      </c>
      <c r="E444" s="31">
        <v>0</v>
      </c>
      <c r="F444" s="31">
        <v>8</v>
      </c>
      <c r="G444" s="32">
        <v>23.26</v>
      </c>
      <c r="H444" s="31">
        <v>29</v>
      </c>
      <c r="I444" s="31">
        <v>5</v>
      </c>
      <c r="J444" s="32">
        <v>25.6</v>
      </c>
      <c r="K444" s="33">
        <v>1.95</v>
      </c>
      <c r="L444" s="33">
        <v>2.06</v>
      </c>
      <c r="M444" s="23" t="s">
        <v>2043</v>
      </c>
      <c r="N444" s="23" t="s">
        <v>1290</v>
      </c>
    </row>
    <row r="445" spans="1:15">
      <c r="A445" s="23">
        <v>443</v>
      </c>
      <c r="B445" s="23" t="s">
        <v>2044</v>
      </c>
      <c r="C445" s="23" t="s">
        <v>2045</v>
      </c>
      <c r="D445" s="23" t="s">
        <v>2046</v>
      </c>
      <c r="E445" s="31">
        <v>0</v>
      </c>
      <c r="F445" s="31">
        <v>40</v>
      </c>
      <c r="G445" s="32">
        <v>30.44</v>
      </c>
      <c r="H445" s="31">
        <v>56</v>
      </c>
      <c r="I445" s="31">
        <v>32</v>
      </c>
      <c r="J445" s="32">
        <v>14.4</v>
      </c>
      <c r="K445" s="33">
        <v>3.4340000000000002</v>
      </c>
      <c r="L445" s="33">
        <v>2.2520000000000002</v>
      </c>
      <c r="M445" s="23" t="s">
        <v>2047</v>
      </c>
      <c r="N445" s="23" t="s">
        <v>1362</v>
      </c>
    </row>
    <row r="446" spans="1:15">
      <c r="A446" s="23">
        <v>444</v>
      </c>
      <c r="B446" s="23" t="s">
        <v>2048</v>
      </c>
      <c r="C446" s="23" t="s">
        <v>2049</v>
      </c>
      <c r="D446" s="23" t="s">
        <v>2050</v>
      </c>
      <c r="E446" s="31">
        <v>3</v>
      </c>
      <c r="F446" s="31">
        <v>2</v>
      </c>
      <c r="G446" s="32">
        <v>16.77</v>
      </c>
      <c r="H446" s="31">
        <v>4</v>
      </c>
      <c r="I446" s="31">
        <v>5</v>
      </c>
      <c r="J446" s="32">
        <v>23</v>
      </c>
      <c r="K446" s="33">
        <v>4.22</v>
      </c>
      <c r="L446" s="33">
        <v>2.56</v>
      </c>
      <c r="M446" s="23" t="s">
        <v>2051</v>
      </c>
      <c r="N446" s="23" t="s">
        <v>1362</v>
      </c>
    </row>
    <row r="447" spans="1:15">
      <c r="A447" s="23">
        <v>445</v>
      </c>
      <c r="B447" s="23" t="s">
        <v>2052</v>
      </c>
      <c r="C447" s="23" t="s">
        <v>2053</v>
      </c>
      <c r="D447" s="23" t="s">
        <v>14</v>
      </c>
      <c r="E447" s="31">
        <v>14</v>
      </c>
      <c r="F447" s="31">
        <v>42</v>
      </c>
      <c r="G447" s="32">
        <v>30.42</v>
      </c>
      <c r="H447" s="31">
        <v>-64</v>
      </c>
      <c r="I447" s="31">
        <v>58</v>
      </c>
      <c r="J447" s="32">
        <v>30.5</v>
      </c>
      <c r="K447" s="33">
        <v>3.43</v>
      </c>
      <c r="L447" s="33">
        <v>3.19</v>
      </c>
      <c r="M447" s="23" t="s">
        <v>2054</v>
      </c>
      <c r="N447" s="23" t="s">
        <v>1722</v>
      </c>
    </row>
    <row r="448" spans="1:15">
      <c r="A448" s="23">
        <v>446</v>
      </c>
      <c r="B448" s="23" t="s">
        <v>2055</v>
      </c>
      <c r="C448" s="23" t="s">
        <v>2056</v>
      </c>
      <c r="D448" s="23" t="s">
        <v>2057</v>
      </c>
      <c r="E448" s="31">
        <v>15</v>
      </c>
      <c r="F448" s="31">
        <v>34</v>
      </c>
      <c r="G448" s="32">
        <v>41.27</v>
      </c>
      <c r="H448" s="31">
        <v>26</v>
      </c>
      <c r="I448" s="31">
        <v>42</v>
      </c>
      <c r="J448" s="32">
        <v>52.9</v>
      </c>
      <c r="K448" s="33">
        <v>2.2440000000000002</v>
      </c>
      <c r="L448" s="33">
        <v>2.214</v>
      </c>
      <c r="M448" s="23" t="s">
        <v>1300</v>
      </c>
      <c r="N448" s="23" t="s">
        <v>2058</v>
      </c>
    </row>
    <row r="449" spans="1:15">
      <c r="A449" s="23">
        <v>447</v>
      </c>
      <c r="B449" s="23" t="s">
        <v>2059</v>
      </c>
      <c r="C449" s="23" t="s">
        <v>2060</v>
      </c>
      <c r="D449" s="23" t="s">
        <v>14</v>
      </c>
      <c r="E449" s="31">
        <v>4</v>
      </c>
      <c r="F449" s="31">
        <v>33</v>
      </c>
      <c r="G449" s="32">
        <v>59.78</v>
      </c>
      <c r="H449" s="31">
        <v>-55</v>
      </c>
      <c r="I449" s="31">
        <v>2</v>
      </c>
      <c r="J449" s="32">
        <v>41.9</v>
      </c>
      <c r="K449" s="33">
        <v>3.18</v>
      </c>
      <c r="L449" s="33">
        <v>3.2560000000000002</v>
      </c>
      <c r="M449" s="23" t="s">
        <v>2061</v>
      </c>
      <c r="N449" s="23" t="s">
        <v>1362</v>
      </c>
    </row>
    <row r="450" spans="1:15">
      <c r="A450" s="23">
        <v>448</v>
      </c>
      <c r="B450" s="23" t="s">
        <v>2062</v>
      </c>
      <c r="C450" s="23" t="s">
        <v>2063</v>
      </c>
      <c r="D450" s="23" t="s">
        <v>14</v>
      </c>
      <c r="E450" s="31">
        <v>17</v>
      </c>
      <c r="F450" s="31">
        <v>14</v>
      </c>
      <c r="G450" s="32">
        <v>38.880000000000003</v>
      </c>
      <c r="H450" s="31">
        <v>14</v>
      </c>
      <c r="I450" s="31">
        <v>23</v>
      </c>
      <c r="J450" s="32">
        <v>25</v>
      </c>
      <c r="K450" s="33">
        <v>4.92</v>
      </c>
      <c r="L450" s="33">
        <v>3.48</v>
      </c>
      <c r="M450" s="23" t="s">
        <v>2064</v>
      </c>
      <c r="N450" s="23" t="s">
        <v>2029</v>
      </c>
    </row>
    <row r="451" spans="1:15">
      <c r="A451" s="23">
        <v>449</v>
      </c>
      <c r="B451" s="23" t="s">
        <v>2065</v>
      </c>
      <c r="C451" s="23" t="s">
        <v>2066</v>
      </c>
      <c r="D451" s="23" t="s">
        <v>2067</v>
      </c>
      <c r="E451" s="31">
        <v>18</v>
      </c>
      <c r="F451" s="31">
        <v>36</v>
      </c>
      <c r="G451" s="32">
        <v>56.34</v>
      </c>
      <c r="H451" s="31">
        <v>38</v>
      </c>
      <c r="I451" s="31">
        <v>47</v>
      </c>
      <c r="J451" s="32">
        <v>1.3</v>
      </c>
      <c r="K451" s="33">
        <v>0.03</v>
      </c>
      <c r="L451" s="33">
        <v>0.03</v>
      </c>
      <c r="M451" s="23" t="s">
        <v>1300</v>
      </c>
      <c r="N451" s="23" t="s">
        <v>1362</v>
      </c>
    </row>
    <row r="452" spans="1:15">
      <c r="A452" s="37">
        <v>450</v>
      </c>
      <c r="B452" s="37" t="s">
        <v>168</v>
      </c>
      <c r="C452" s="37" t="s">
        <v>2068</v>
      </c>
      <c r="D452" s="37" t="s">
        <v>2069</v>
      </c>
      <c r="E452" s="38">
        <v>5</v>
      </c>
      <c r="F452" s="38">
        <v>55</v>
      </c>
      <c r="G452" s="39">
        <v>10.31</v>
      </c>
      <c r="H452" s="38">
        <v>7</v>
      </c>
      <c r="I452" s="38">
        <v>24</v>
      </c>
      <c r="J452" s="39">
        <v>25.4</v>
      </c>
      <c r="K452" s="40">
        <v>2.35</v>
      </c>
      <c r="L452" s="40">
        <v>0.57999999999999996</v>
      </c>
      <c r="M452" s="37" t="s">
        <v>2070</v>
      </c>
      <c r="N452" s="37" t="s">
        <v>2029</v>
      </c>
      <c r="O452" s="41" t="s">
        <v>191</v>
      </c>
    </row>
    <row r="453" spans="1:15">
      <c r="A453" s="23">
        <v>451</v>
      </c>
      <c r="B453" s="23" t="s">
        <v>2071</v>
      </c>
      <c r="C453" s="23" t="s">
        <v>2072</v>
      </c>
      <c r="D453" s="23" t="s">
        <v>2073</v>
      </c>
      <c r="E453" s="31">
        <v>3</v>
      </c>
      <c r="F453" s="31">
        <v>24</v>
      </c>
      <c r="G453" s="32">
        <v>19.37</v>
      </c>
      <c r="H453" s="31">
        <v>49</v>
      </c>
      <c r="I453" s="31">
        <v>51</v>
      </c>
      <c r="J453" s="32">
        <v>40.200000000000003</v>
      </c>
      <c r="K453" s="33">
        <v>2.286</v>
      </c>
      <c r="L453" s="33">
        <v>1.8160000000000001</v>
      </c>
      <c r="M453" s="23" t="s">
        <v>1961</v>
      </c>
      <c r="N453" s="23" t="s">
        <v>1362</v>
      </c>
    </row>
    <row r="454" spans="1:15">
      <c r="A454" s="23">
        <v>452</v>
      </c>
      <c r="B454" s="23" t="s">
        <v>2074</v>
      </c>
      <c r="C454" s="23" t="s">
        <v>2075</v>
      </c>
      <c r="D454" s="23" t="s">
        <v>2076</v>
      </c>
      <c r="E454" s="31">
        <v>16</v>
      </c>
      <c r="F454" s="31">
        <v>29</v>
      </c>
      <c r="G454" s="32">
        <v>24.46</v>
      </c>
      <c r="H454" s="31">
        <v>-26</v>
      </c>
      <c r="I454" s="31">
        <v>25</v>
      </c>
      <c r="J454" s="32">
        <v>55.2</v>
      </c>
      <c r="K454" s="33">
        <v>2.96</v>
      </c>
      <c r="L454" s="33">
        <v>1.0900000000000001</v>
      </c>
      <c r="M454" s="23" t="s">
        <v>2077</v>
      </c>
      <c r="N454" s="23" t="s">
        <v>2029</v>
      </c>
    </row>
    <row r="455" spans="1:15">
      <c r="A455" s="23">
        <v>453</v>
      </c>
      <c r="B455" s="23" t="s">
        <v>2078</v>
      </c>
      <c r="C455" s="23" t="s">
        <v>2079</v>
      </c>
      <c r="D455" s="23" t="s">
        <v>2080</v>
      </c>
      <c r="E455" s="31">
        <v>4</v>
      </c>
      <c r="F455" s="31">
        <v>35</v>
      </c>
      <c r="G455" s="32">
        <v>55.24</v>
      </c>
      <c r="H455" s="31">
        <v>16</v>
      </c>
      <c r="I455" s="31">
        <v>30</v>
      </c>
      <c r="J455" s="32">
        <v>33.5</v>
      </c>
      <c r="K455" s="33">
        <v>2.39</v>
      </c>
      <c r="L455" s="33">
        <v>0.85</v>
      </c>
      <c r="M455" s="23" t="s">
        <v>1515</v>
      </c>
      <c r="N455" s="23" t="s">
        <v>1362</v>
      </c>
    </row>
    <row r="456" spans="1:15">
      <c r="A456" s="23">
        <v>454</v>
      </c>
      <c r="B456" s="23" t="s">
        <v>2081</v>
      </c>
      <c r="C456" s="23" t="s">
        <v>2082</v>
      </c>
      <c r="D456" s="23" t="s">
        <v>14</v>
      </c>
      <c r="E456" s="31">
        <v>1</v>
      </c>
      <c r="F456" s="31">
        <v>53</v>
      </c>
      <c r="G456" s="32">
        <v>4.91</v>
      </c>
      <c r="H456" s="31">
        <v>29</v>
      </c>
      <c r="I456" s="31">
        <v>34</v>
      </c>
      <c r="J456" s="32">
        <v>43.8</v>
      </c>
      <c r="K456" s="33">
        <v>3.9</v>
      </c>
      <c r="L456" s="33">
        <v>3.41</v>
      </c>
      <c r="M456" s="23" t="s">
        <v>1908</v>
      </c>
      <c r="N456" s="23" t="s">
        <v>1290</v>
      </c>
    </row>
    <row r="457" spans="1:15">
      <c r="A457" s="23">
        <v>455</v>
      </c>
      <c r="B457" s="23" t="s">
        <v>2083</v>
      </c>
      <c r="C457" s="23" t="s">
        <v>2084</v>
      </c>
      <c r="D457" s="23" t="s">
        <v>2085</v>
      </c>
      <c r="E457" s="31">
        <v>13</v>
      </c>
      <c r="F457" s="31">
        <v>25</v>
      </c>
      <c r="G457" s="32">
        <v>11.58</v>
      </c>
      <c r="H457" s="31">
        <v>-11</v>
      </c>
      <c r="I457" s="31">
        <v>9</v>
      </c>
      <c r="J457" s="32">
        <v>40.799999999999997</v>
      </c>
      <c r="K457" s="33">
        <v>0.91</v>
      </c>
      <c r="L457" s="33">
        <v>1.04</v>
      </c>
      <c r="M457" s="23" t="s">
        <v>2086</v>
      </c>
      <c r="N457" s="23" t="s">
        <v>2087</v>
      </c>
    </row>
    <row r="458" spans="1:15">
      <c r="A458" s="23">
        <v>456</v>
      </c>
      <c r="B458" s="23" t="s">
        <v>2088</v>
      </c>
      <c r="C458" s="23" t="s">
        <v>2089</v>
      </c>
      <c r="D458" s="23" t="s">
        <v>14</v>
      </c>
      <c r="E458" s="31">
        <v>12</v>
      </c>
      <c r="F458" s="31">
        <v>56</v>
      </c>
      <c r="G458" s="32">
        <v>1.67</v>
      </c>
      <c r="H458" s="31">
        <v>38</v>
      </c>
      <c r="I458" s="31">
        <v>19</v>
      </c>
      <c r="J458" s="32">
        <v>6.2</v>
      </c>
      <c r="K458" s="33">
        <v>2.78</v>
      </c>
      <c r="L458" s="33">
        <v>2.9</v>
      </c>
      <c r="M458" s="23" t="s">
        <v>2090</v>
      </c>
      <c r="N458" s="23" t="s">
        <v>1722</v>
      </c>
    </row>
    <row r="459" spans="1:15">
      <c r="A459" s="23">
        <v>457</v>
      </c>
      <c r="B459" s="23" t="s">
        <v>2091</v>
      </c>
      <c r="C459" s="23" t="s">
        <v>2092</v>
      </c>
      <c r="D459" s="23" t="s">
        <v>2093</v>
      </c>
      <c r="E459" s="31">
        <v>5</v>
      </c>
      <c r="F459" s="31">
        <v>59</v>
      </c>
      <c r="G459" s="32">
        <v>31.72</v>
      </c>
      <c r="H459" s="31">
        <v>44</v>
      </c>
      <c r="I459" s="31">
        <v>56</v>
      </c>
      <c r="J459" s="32">
        <v>50.8</v>
      </c>
      <c r="K459" s="33">
        <v>1.9690000000000001</v>
      </c>
      <c r="L459" s="33">
        <v>1.8959999999999999</v>
      </c>
      <c r="M459" s="23" t="s">
        <v>2094</v>
      </c>
      <c r="N459" s="23" t="s">
        <v>2058</v>
      </c>
    </row>
    <row r="460" spans="1:15">
      <c r="A460" s="23">
        <v>458</v>
      </c>
      <c r="B460" s="23" t="s">
        <v>2095</v>
      </c>
      <c r="C460" s="23" t="s">
        <v>2096</v>
      </c>
      <c r="D460" s="23" t="s">
        <v>2097</v>
      </c>
      <c r="E460" s="31">
        <v>0</v>
      </c>
      <c r="F460" s="31">
        <v>9</v>
      </c>
      <c r="G460" s="32">
        <v>10.69</v>
      </c>
      <c r="H460" s="31">
        <v>59</v>
      </c>
      <c r="I460" s="31">
        <v>8</v>
      </c>
      <c r="J460" s="32">
        <v>59.2</v>
      </c>
      <c r="K460" s="33">
        <v>2.61</v>
      </c>
      <c r="L460" s="33">
        <v>2.27</v>
      </c>
      <c r="M460" s="23" t="s">
        <v>2020</v>
      </c>
      <c r="N460" s="23" t="s">
        <v>1367</v>
      </c>
    </row>
    <row r="461" spans="1:15">
      <c r="A461" s="23">
        <v>459</v>
      </c>
      <c r="B461" s="23" t="s">
        <v>2098</v>
      </c>
      <c r="C461" s="23" t="s">
        <v>2099</v>
      </c>
      <c r="D461" s="23" t="s">
        <v>2100</v>
      </c>
      <c r="E461" s="31">
        <v>15</v>
      </c>
      <c r="F461" s="31">
        <v>27</v>
      </c>
      <c r="G461" s="32">
        <v>49.73</v>
      </c>
      <c r="H461" s="31">
        <v>29</v>
      </c>
      <c r="I461" s="31">
        <v>6</v>
      </c>
      <c r="J461" s="32">
        <v>20.5</v>
      </c>
      <c r="K461" s="33">
        <v>3.96</v>
      </c>
      <c r="L461" s="33">
        <v>3.68</v>
      </c>
      <c r="M461" s="23" t="s">
        <v>2101</v>
      </c>
      <c r="N461" s="23" t="s">
        <v>1290</v>
      </c>
    </row>
    <row r="462" spans="1:15">
      <c r="A462" s="23">
        <v>460</v>
      </c>
      <c r="B462" s="23" t="s">
        <v>2102</v>
      </c>
      <c r="C462" s="23" t="s">
        <v>2103</v>
      </c>
      <c r="D462" s="23" t="s">
        <v>14</v>
      </c>
      <c r="E462" s="31">
        <v>22</v>
      </c>
      <c r="F462" s="31">
        <v>42</v>
      </c>
      <c r="G462" s="32">
        <v>40.049999999999997</v>
      </c>
      <c r="H462" s="31">
        <v>-46</v>
      </c>
      <c r="I462" s="31">
        <v>53</v>
      </c>
      <c r="J462" s="32">
        <v>4.5</v>
      </c>
      <c r="K462" s="33">
        <v>3.7</v>
      </c>
      <c r="L462" s="33">
        <v>2.13</v>
      </c>
      <c r="M462" s="23" t="s">
        <v>2104</v>
      </c>
      <c r="N462" s="23" t="s">
        <v>1362</v>
      </c>
    </row>
    <row r="463" spans="1:15">
      <c r="A463" s="23">
        <v>461</v>
      </c>
      <c r="B463" s="23" t="s">
        <v>2105</v>
      </c>
      <c r="C463" s="23" t="s">
        <v>2106</v>
      </c>
      <c r="D463" s="23" t="s">
        <v>2107</v>
      </c>
      <c r="E463" s="31">
        <v>11</v>
      </c>
      <c r="F463" s="31">
        <v>49</v>
      </c>
      <c r="G463" s="32">
        <v>3.58</v>
      </c>
      <c r="H463" s="31">
        <v>14</v>
      </c>
      <c r="I463" s="31">
        <v>34</v>
      </c>
      <c r="J463" s="32">
        <v>19.399999999999999</v>
      </c>
      <c r="K463" s="33">
        <v>2.23</v>
      </c>
      <c r="L463" s="33">
        <v>2.14</v>
      </c>
      <c r="M463" s="23" t="s">
        <v>1314</v>
      </c>
      <c r="N463" s="23" t="s">
        <v>1367</v>
      </c>
    </row>
    <row r="464" spans="1:15">
      <c r="A464" s="23">
        <v>462</v>
      </c>
      <c r="B464" s="23" t="s">
        <v>2108</v>
      </c>
      <c r="C464" s="23" t="s">
        <v>2109</v>
      </c>
      <c r="D464" s="23" t="s">
        <v>2110</v>
      </c>
      <c r="E464" s="31">
        <v>18</v>
      </c>
      <c r="F464" s="31">
        <v>50</v>
      </c>
      <c r="G464" s="32">
        <v>4.79</v>
      </c>
      <c r="H464" s="31">
        <v>33</v>
      </c>
      <c r="I464" s="31">
        <v>21</v>
      </c>
      <c r="J464" s="32">
        <v>45.6</v>
      </c>
      <c r="K464" s="33">
        <v>3.52</v>
      </c>
      <c r="L464" s="33">
        <v>3.52</v>
      </c>
      <c r="M464" s="23" t="s">
        <v>2111</v>
      </c>
      <c r="N464" s="23" t="s">
        <v>1493</v>
      </c>
    </row>
    <row r="465" spans="1:15">
      <c r="A465" s="23">
        <v>463</v>
      </c>
      <c r="B465" s="23" t="s">
        <v>2112</v>
      </c>
      <c r="C465" s="23" t="s">
        <v>2113</v>
      </c>
      <c r="D465" s="23" t="s">
        <v>2114</v>
      </c>
      <c r="E465" s="31">
        <v>23</v>
      </c>
      <c r="F465" s="31">
        <v>3</v>
      </c>
      <c r="G465" s="32">
        <v>46.46</v>
      </c>
      <c r="H465" s="31">
        <v>28</v>
      </c>
      <c r="I465" s="31">
        <v>4</v>
      </c>
      <c r="J465" s="32">
        <v>58</v>
      </c>
      <c r="K465" s="33">
        <v>4.09</v>
      </c>
      <c r="L465" s="33">
        <v>2.42</v>
      </c>
      <c r="M465" s="23" t="s">
        <v>2115</v>
      </c>
      <c r="N465" s="23" t="s">
        <v>1552</v>
      </c>
    </row>
    <row r="466" spans="1:15">
      <c r="A466" s="23">
        <v>464</v>
      </c>
      <c r="B466" s="23" t="s">
        <v>2116</v>
      </c>
      <c r="C466" s="23" t="s">
        <v>2117</v>
      </c>
      <c r="D466" s="23" t="s">
        <v>2118</v>
      </c>
      <c r="E466" s="31">
        <v>3</v>
      </c>
      <c r="F466" s="31">
        <v>8</v>
      </c>
      <c r="G466" s="32">
        <v>10.130000000000001</v>
      </c>
      <c r="H466" s="31">
        <v>40</v>
      </c>
      <c r="I466" s="31">
        <v>57</v>
      </c>
      <c r="J466" s="32">
        <v>20.3</v>
      </c>
      <c r="K466" s="33">
        <v>2.0699999999999998</v>
      </c>
      <c r="L466" s="33">
        <v>2.12</v>
      </c>
      <c r="M466" s="23" t="s">
        <v>1648</v>
      </c>
      <c r="N466" s="23" t="s">
        <v>2058</v>
      </c>
    </row>
    <row r="467" spans="1:15">
      <c r="A467" s="23">
        <v>465</v>
      </c>
      <c r="B467" s="23" t="s">
        <v>2119</v>
      </c>
      <c r="C467" s="23" t="s">
        <v>2120</v>
      </c>
      <c r="D467" s="23" t="s">
        <v>14</v>
      </c>
      <c r="E467" s="31">
        <v>21</v>
      </c>
      <c r="F467" s="31">
        <v>47</v>
      </c>
      <c r="G467" s="32">
        <v>2.4500000000000002</v>
      </c>
      <c r="H467" s="31">
        <v>-16</v>
      </c>
      <c r="I467" s="31">
        <v>7</v>
      </c>
      <c r="J467" s="32">
        <v>38.200000000000003</v>
      </c>
      <c r="K467" s="33">
        <v>3.16</v>
      </c>
      <c r="L467" s="33">
        <v>2.87</v>
      </c>
      <c r="M467" s="23" t="s">
        <v>2121</v>
      </c>
      <c r="N467" s="23" t="s">
        <v>2058</v>
      </c>
    </row>
    <row r="468" spans="1:15">
      <c r="A468" s="23">
        <v>466</v>
      </c>
      <c r="B468" s="23" t="s">
        <v>2122</v>
      </c>
      <c r="C468" s="23" t="s">
        <v>2123</v>
      </c>
      <c r="D468" s="23" t="s">
        <v>14</v>
      </c>
      <c r="E468" s="31">
        <v>1</v>
      </c>
      <c r="F468" s="31">
        <v>25</v>
      </c>
      <c r="G468" s="32">
        <v>48.95</v>
      </c>
      <c r="H468" s="31">
        <v>60</v>
      </c>
      <c r="I468" s="31">
        <v>14</v>
      </c>
      <c r="J468" s="32">
        <v>7</v>
      </c>
      <c r="K468" s="33">
        <v>2.81</v>
      </c>
      <c r="L468" s="33">
        <v>2.68</v>
      </c>
      <c r="M468" s="23" t="s">
        <v>2124</v>
      </c>
      <c r="N468" s="23" t="s">
        <v>1362</v>
      </c>
    </row>
    <row r="469" spans="1:15">
      <c r="A469" s="23">
        <v>467</v>
      </c>
      <c r="B469" s="23" t="s">
        <v>2125</v>
      </c>
      <c r="C469" s="23" t="s">
        <v>2126</v>
      </c>
      <c r="D469" s="23" t="s">
        <v>14</v>
      </c>
      <c r="E469" s="31">
        <v>3</v>
      </c>
      <c r="F469" s="31">
        <v>43</v>
      </c>
      <c r="G469" s="32">
        <v>14.9</v>
      </c>
      <c r="H469" s="31">
        <v>-9</v>
      </c>
      <c r="I469" s="31">
        <v>45</v>
      </c>
      <c r="J469" s="32">
        <v>48.2</v>
      </c>
      <c r="K469" s="33">
        <v>4.43</v>
      </c>
      <c r="L469" s="33">
        <v>3.51</v>
      </c>
      <c r="M469" s="23" t="s">
        <v>1519</v>
      </c>
      <c r="N469" s="23" t="s">
        <v>1791</v>
      </c>
    </row>
    <row r="470" spans="1:15">
      <c r="A470" s="37">
        <v>468</v>
      </c>
      <c r="B470" s="37" t="s">
        <v>154</v>
      </c>
      <c r="C470" s="37" t="s">
        <v>2127</v>
      </c>
      <c r="D470" s="37" t="s">
        <v>2128</v>
      </c>
      <c r="E470" s="38">
        <v>5</v>
      </c>
      <c r="F470" s="38">
        <v>32</v>
      </c>
      <c r="G470" s="39">
        <v>0.4</v>
      </c>
      <c r="H470" s="38">
        <v>0</v>
      </c>
      <c r="I470" s="38">
        <v>17</v>
      </c>
      <c r="J470" s="39">
        <v>56.7</v>
      </c>
      <c r="K470" s="40">
        <v>2.0099999999999998</v>
      </c>
      <c r="L470" s="40">
        <v>2.23</v>
      </c>
      <c r="M470" s="37" t="s">
        <v>2129</v>
      </c>
      <c r="N470" s="37" t="s">
        <v>1493</v>
      </c>
      <c r="O470" s="41" t="s">
        <v>191</v>
      </c>
    </row>
    <row r="471" spans="1:15">
      <c r="A471" s="23">
        <v>469</v>
      </c>
      <c r="B471" s="23" t="s">
        <v>2130</v>
      </c>
      <c r="C471" s="23" t="s">
        <v>2131</v>
      </c>
      <c r="D471" s="23" t="s">
        <v>14</v>
      </c>
      <c r="E471" s="31">
        <v>3</v>
      </c>
      <c r="F471" s="31">
        <v>42</v>
      </c>
      <c r="G471" s="32">
        <v>55.5</v>
      </c>
      <c r="H471" s="31">
        <v>47</v>
      </c>
      <c r="I471" s="31">
        <v>47</v>
      </c>
      <c r="J471" s="32">
        <v>15.2</v>
      </c>
      <c r="K471" s="33">
        <v>2.88</v>
      </c>
      <c r="L471" s="33">
        <v>2.99</v>
      </c>
      <c r="M471" s="23" t="s">
        <v>1614</v>
      </c>
      <c r="N471" s="23" t="s">
        <v>1362</v>
      </c>
    </row>
    <row r="472" spans="1:15">
      <c r="A472" s="37">
        <v>470</v>
      </c>
      <c r="B472" s="37" t="s">
        <v>2132</v>
      </c>
      <c r="C472" s="37" t="s">
        <v>2133</v>
      </c>
      <c r="D472" s="37" t="s">
        <v>14</v>
      </c>
      <c r="E472" s="38">
        <v>15</v>
      </c>
      <c r="F472" s="38">
        <v>34</v>
      </c>
      <c r="G472" s="39">
        <v>48.14</v>
      </c>
      <c r="H472" s="38">
        <v>10</v>
      </c>
      <c r="I472" s="38">
        <v>32</v>
      </c>
      <c r="J472" s="39">
        <v>20.7</v>
      </c>
      <c r="K472" s="40">
        <v>4.0599999999999996</v>
      </c>
      <c r="L472" s="40">
        <v>3.8</v>
      </c>
      <c r="M472" s="37" t="s">
        <v>1341</v>
      </c>
      <c r="N472" s="37" t="s">
        <v>1362</v>
      </c>
      <c r="O472" s="41" t="s">
        <v>191</v>
      </c>
    </row>
    <row r="473" spans="1:15">
      <c r="A473" s="23">
        <v>471</v>
      </c>
      <c r="B473" s="23" t="s">
        <v>2134</v>
      </c>
      <c r="C473" s="23" t="s">
        <v>2135</v>
      </c>
      <c r="D473" s="23" t="s">
        <v>14</v>
      </c>
      <c r="E473" s="31">
        <v>19</v>
      </c>
      <c r="F473" s="31">
        <v>47</v>
      </c>
      <c r="G473" s="32">
        <v>23.26</v>
      </c>
      <c r="H473" s="31">
        <v>18</v>
      </c>
      <c r="I473" s="31">
        <v>32</v>
      </c>
      <c r="J473" s="32">
        <v>3.4</v>
      </c>
      <c r="K473" s="33">
        <v>5.23</v>
      </c>
      <c r="L473" s="33">
        <v>3.82</v>
      </c>
      <c r="M473" s="23" t="s">
        <v>2136</v>
      </c>
      <c r="N473" s="23" t="s">
        <v>1290</v>
      </c>
    </row>
    <row r="474" spans="1:15">
      <c r="A474" s="23">
        <v>472</v>
      </c>
      <c r="B474" s="23" t="s">
        <v>2137</v>
      </c>
      <c r="C474" s="23" t="s">
        <v>2138</v>
      </c>
      <c r="D474" s="23" t="s">
        <v>14</v>
      </c>
      <c r="E474" s="31">
        <v>5</v>
      </c>
      <c r="F474" s="31">
        <v>1</v>
      </c>
      <c r="G474" s="32">
        <v>58.13</v>
      </c>
      <c r="H474" s="31">
        <v>43</v>
      </c>
      <c r="I474" s="31">
        <v>49</v>
      </c>
      <c r="J474" s="32">
        <v>23.9</v>
      </c>
      <c r="K474" s="33">
        <v>3.5270000000000001</v>
      </c>
      <c r="L474" s="33">
        <v>3.0390000000000001</v>
      </c>
      <c r="M474" s="23" t="s">
        <v>2139</v>
      </c>
      <c r="N474" s="23" t="s">
        <v>2058</v>
      </c>
    </row>
    <row r="475" spans="1:15">
      <c r="A475" s="23">
        <v>473</v>
      </c>
      <c r="B475" s="23" t="s">
        <v>2140</v>
      </c>
      <c r="C475" s="23" t="s">
        <v>2141</v>
      </c>
      <c r="D475" s="23" t="s">
        <v>14</v>
      </c>
      <c r="E475" s="31">
        <v>3</v>
      </c>
      <c r="F475" s="31">
        <v>32</v>
      </c>
      <c r="G475" s="32">
        <v>55.84</v>
      </c>
      <c r="H475" s="31">
        <v>-9</v>
      </c>
      <c r="I475" s="31">
        <v>27</v>
      </c>
      <c r="J475" s="32">
        <v>29.7</v>
      </c>
      <c r="K475" s="33">
        <v>4.6100000000000003</v>
      </c>
      <c r="L475" s="33">
        <v>3.73</v>
      </c>
      <c r="M475" s="23" t="s">
        <v>2142</v>
      </c>
      <c r="N475" s="23" t="s">
        <v>1818</v>
      </c>
    </row>
    <row r="476" spans="1:15">
      <c r="A476" s="23">
        <v>474</v>
      </c>
      <c r="B476" s="23" t="s">
        <v>2143</v>
      </c>
      <c r="C476" s="23" t="s">
        <v>2144</v>
      </c>
      <c r="D476" s="23" t="s">
        <v>14</v>
      </c>
      <c r="E476" s="31">
        <v>8</v>
      </c>
      <c r="F476" s="31">
        <v>46</v>
      </c>
      <c r="G476" s="32">
        <v>46.51</v>
      </c>
      <c r="H476" s="31">
        <v>6</v>
      </c>
      <c r="I476" s="31">
        <v>25</v>
      </c>
      <c r="J476" s="32">
        <v>7.7</v>
      </c>
      <c r="K476" s="33">
        <v>4.0599999999999996</v>
      </c>
      <c r="L476" s="33">
        <v>3.38</v>
      </c>
      <c r="M476" s="23" t="s">
        <v>1901</v>
      </c>
      <c r="N476" s="23" t="s">
        <v>1818</v>
      </c>
    </row>
    <row r="477" spans="1:15">
      <c r="A477" s="23">
        <v>475</v>
      </c>
      <c r="B477" s="23" t="s">
        <v>2145</v>
      </c>
      <c r="C477" s="23" t="s">
        <v>2146</v>
      </c>
      <c r="D477" s="23" t="s">
        <v>2147</v>
      </c>
      <c r="E477" s="31">
        <v>21</v>
      </c>
      <c r="F477" s="31">
        <v>44</v>
      </c>
      <c r="G477" s="32">
        <v>11.16</v>
      </c>
      <c r="H477" s="31">
        <v>9</v>
      </c>
      <c r="I477" s="31">
        <v>52</v>
      </c>
      <c r="J477" s="32">
        <v>30</v>
      </c>
      <c r="K477" s="33">
        <v>3.9620000000000002</v>
      </c>
      <c r="L477" s="33">
        <v>2.4039999999999999</v>
      </c>
      <c r="M477" s="23" t="s">
        <v>2148</v>
      </c>
      <c r="N477" s="23" t="s">
        <v>1362</v>
      </c>
    </row>
    <row r="478" spans="1:15">
      <c r="A478" s="23">
        <v>476</v>
      </c>
      <c r="B478" s="23" t="s">
        <v>2149</v>
      </c>
      <c r="C478" s="23" t="s">
        <v>2150</v>
      </c>
      <c r="D478" s="23" t="s">
        <v>2151</v>
      </c>
      <c r="E478" s="31">
        <v>12</v>
      </c>
      <c r="F478" s="31">
        <v>54</v>
      </c>
      <c r="G478" s="32">
        <v>1.75</v>
      </c>
      <c r="H478" s="31">
        <v>55</v>
      </c>
      <c r="I478" s="31">
        <v>57</v>
      </c>
      <c r="J478" s="32">
        <v>35.4</v>
      </c>
      <c r="K478" s="33">
        <v>1.8009999999999999</v>
      </c>
      <c r="L478" s="33">
        <v>1.76</v>
      </c>
      <c r="M478" s="23" t="s">
        <v>2152</v>
      </c>
      <c r="N478" s="23" t="s">
        <v>1722</v>
      </c>
    </row>
    <row r="479" spans="1:15">
      <c r="A479" s="23">
        <v>477</v>
      </c>
      <c r="B479" s="23" t="s">
        <v>2153</v>
      </c>
      <c r="C479" s="23" t="s">
        <v>2154</v>
      </c>
      <c r="D479" s="23" t="s">
        <v>14</v>
      </c>
      <c r="E479" s="31">
        <v>0</v>
      </c>
      <c r="F479" s="31">
        <v>49</v>
      </c>
      <c r="G479" s="32">
        <v>6.29</v>
      </c>
      <c r="H479" s="31">
        <v>57</v>
      </c>
      <c r="I479" s="31">
        <v>48</v>
      </c>
      <c r="J479" s="32">
        <v>54.7</v>
      </c>
      <c r="K479" s="33">
        <v>4.03</v>
      </c>
      <c r="L479" s="33">
        <v>3.45</v>
      </c>
      <c r="M479" s="23" t="s">
        <v>2155</v>
      </c>
      <c r="N479" s="23" t="s">
        <v>1290</v>
      </c>
    </row>
    <row r="480" spans="1:15">
      <c r="A480" s="23">
        <v>478</v>
      </c>
      <c r="B480" s="23" t="s">
        <v>2156</v>
      </c>
      <c r="C480" s="23" t="s">
        <v>2157</v>
      </c>
      <c r="D480" s="23" t="s">
        <v>14</v>
      </c>
      <c r="E480" s="31">
        <v>7</v>
      </c>
      <c r="F480" s="31">
        <v>24</v>
      </c>
      <c r="G480" s="32">
        <v>5.7</v>
      </c>
      <c r="H480" s="31">
        <v>-29</v>
      </c>
      <c r="I480" s="31">
        <v>18</v>
      </c>
      <c r="J480" s="32">
        <v>11.2</v>
      </c>
      <c r="K480" s="33">
        <v>2.37</v>
      </c>
      <c r="L480" s="33">
        <v>2.4</v>
      </c>
      <c r="M480" s="23" t="s">
        <v>2158</v>
      </c>
      <c r="N480" s="23" t="s">
        <v>1362</v>
      </c>
    </row>
    <row r="481" spans="1:15">
      <c r="A481" s="23">
        <v>479</v>
      </c>
      <c r="B481" s="23" t="s">
        <v>2159</v>
      </c>
      <c r="C481" s="23" t="s">
        <v>2160</v>
      </c>
      <c r="D481" s="23" t="s">
        <v>14</v>
      </c>
      <c r="E481" s="31">
        <v>6</v>
      </c>
      <c r="F481" s="31">
        <v>14</v>
      </c>
      <c r="G481" s="32">
        <v>52.66</v>
      </c>
      <c r="H481" s="31">
        <v>22</v>
      </c>
      <c r="I481" s="31">
        <v>30</v>
      </c>
      <c r="J481" s="32">
        <v>24.5</v>
      </c>
      <c r="K481" s="33">
        <v>4.91</v>
      </c>
      <c r="L481" s="33">
        <v>3.32</v>
      </c>
      <c r="M481" s="23" t="s">
        <v>1925</v>
      </c>
      <c r="N481" s="23" t="s">
        <v>2029</v>
      </c>
    </row>
    <row r="482" spans="1:15">
      <c r="A482" s="37">
        <v>480</v>
      </c>
      <c r="B482" s="37" t="s">
        <v>188</v>
      </c>
      <c r="C482" s="37" t="s">
        <v>2161</v>
      </c>
      <c r="D482" s="37" t="s">
        <v>14</v>
      </c>
      <c r="E482" s="38">
        <v>5</v>
      </c>
      <c r="F482" s="38">
        <v>24</v>
      </c>
      <c r="G482" s="39">
        <v>28.62</v>
      </c>
      <c r="H482" s="38">
        <v>-2</v>
      </c>
      <c r="I482" s="38">
        <v>23</v>
      </c>
      <c r="J482" s="39">
        <v>49.7</v>
      </c>
      <c r="K482" s="40">
        <v>3.21</v>
      </c>
      <c r="L482" s="40">
        <v>3.38</v>
      </c>
      <c r="M482" s="37" t="s">
        <v>1978</v>
      </c>
      <c r="N482" s="37" t="s">
        <v>2162</v>
      </c>
      <c r="O482" s="41" t="s">
        <v>191</v>
      </c>
    </row>
    <row r="483" spans="1:15">
      <c r="A483" s="23">
        <v>481</v>
      </c>
      <c r="B483" s="23" t="s">
        <v>2163</v>
      </c>
      <c r="C483" s="23" t="s">
        <v>2164</v>
      </c>
      <c r="D483" s="23" t="s">
        <v>14</v>
      </c>
      <c r="E483" s="31">
        <v>18</v>
      </c>
      <c r="F483" s="31">
        <v>17</v>
      </c>
      <c r="G483" s="32">
        <v>37.64</v>
      </c>
      <c r="H483" s="31">
        <v>-36</v>
      </c>
      <c r="I483" s="31">
        <v>45</v>
      </c>
      <c r="J483" s="32">
        <v>42.1</v>
      </c>
      <c r="K483" s="33">
        <v>4.67</v>
      </c>
      <c r="L483" s="33">
        <v>3.11</v>
      </c>
      <c r="M483" s="23" t="s">
        <v>1959</v>
      </c>
      <c r="N483" s="23" t="s">
        <v>1362</v>
      </c>
    </row>
    <row r="484" spans="1:15">
      <c r="A484" s="23">
        <v>482</v>
      </c>
      <c r="B484" s="23" t="s">
        <v>2165</v>
      </c>
      <c r="C484" s="23" t="s">
        <v>2166</v>
      </c>
      <c r="D484" s="23" t="s">
        <v>14</v>
      </c>
      <c r="E484" s="31">
        <v>17</v>
      </c>
      <c r="F484" s="31">
        <v>49</v>
      </c>
      <c r="G484" s="32">
        <v>51.48</v>
      </c>
      <c r="H484" s="31">
        <v>-37</v>
      </c>
      <c r="I484" s="31">
        <v>2</v>
      </c>
      <c r="J484" s="32">
        <v>35.9</v>
      </c>
      <c r="K484" s="33">
        <v>4.3929999999999998</v>
      </c>
      <c r="L484" s="33">
        <v>3.194</v>
      </c>
      <c r="M484" s="23" t="s">
        <v>1330</v>
      </c>
      <c r="N484" s="23" t="s">
        <v>1303</v>
      </c>
    </row>
    <row r="485" spans="1:15">
      <c r="A485" s="23">
        <v>483</v>
      </c>
      <c r="B485" s="23" t="s">
        <v>2167</v>
      </c>
      <c r="C485" s="23" t="s">
        <v>2168</v>
      </c>
      <c r="D485" s="23" t="s">
        <v>14</v>
      </c>
      <c r="E485" s="31">
        <v>14</v>
      </c>
      <c r="F485" s="31">
        <v>32</v>
      </c>
      <c r="G485" s="32">
        <v>4.67</v>
      </c>
      <c r="H485" s="31">
        <v>38</v>
      </c>
      <c r="I485" s="31">
        <v>18</v>
      </c>
      <c r="J485" s="32">
        <v>29.7</v>
      </c>
      <c r="K485" s="33">
        <v>3.23</v>
      </c>
      <c r="L485" s="33">
        <v>3</v>
      </c>
      <c r="M485" s="23" t="s">
        <v>1366</v>
      </c>
      <c r="N485" s="23" t="s">
        <v>1367</v>
      </c>
    </row>
    <row r="486" spans="1:15">
      <c r="A486" s="23">
        <v>484</v>
      </c>
      <c r="B486" s="23" t="s">
        <v>2169</v>
      </c>
      <c r="C486" s="23" t="s">
        <v>2170</v>
      </c>
      <c r="D486" s="23" t="s">
        <v>14</v>
      </c>
      <c r="E486" s="31">
        <v>15</v>
      </c>
      <c r="F486" s="31">
        <v>42</v>
      </c>
      <c r="G486" s="32">
        <v>44.56</v>
      </c>
      <c r="H486" s="31">
        <v>26</v>
      </c>
      <c r="I486" s="31">
        <v>17</v>
      </c>
      <c r="J486" s="32">
        <v>44.3</v>
      </c>
      <c r="K486" s="33">
        <v>3.84</v>
      </c>
      <c r="L486" s="33">
        <v>3.84</v>
      </c>
      <c r="M486" s="23" t="s">
        <v>2171</v>
      </c>
      <c r="N486" s="23" t="s">
        <v>1362</v>
      </c>
    </row>
    <row r="487" spans="1:15">
      <c r="A487" s="23">
        <v>485</v>
      </c>
      <c r="B487" s="23" t="s">
        <v>2172</v>
      </c>
      <c r="C487" s="23" t="s">
        <v>2173</v>
      </c>
      <c r="D487" s="23" t="s">
        <v>2174</v>
      </c>
      <c r="E487" s="31">
        <v>3</v>
      </c>
      <c r="F487" s="31">
        <v>58</v>
      </c>
      <c r="G487" s="32">
        <v>1.77</v>
      </c>
      <c r="H487" s="31">
        <v>-13</v>
      </c>
      <c r="I487" s="31">
        <v>30</v>
      </c>
      <c r="J487" s="32">
        <v>30.7</v>
      </c>
      <c r="K487" s="33">
        <v>4.5949999999999998</v>
      </c>
      <c r="L487" s="33">
        <v>2.9780000000000002</v>
      </c>
      <c r="M487" s="23" t="s">
        <v>2175</v>
      </c>
      <c r="N487" s="23" t="s">
        <v>1362</v>
      </c>
    </row>
    <row r="488" spans="1:15">
      <c r="A488" s="23">
        <v>486</v>
      </c>
      <c r="B488" s="23" t="s">
        <v>2176</v>
      </c>
      <c r="C488" s="23" t="s">
        <v>2177</v>
      </c>
      <c r="D488" s="23" t="s">
        <v>14</v>
      </c>
      <c r="E488" s="31">
        <v>16</v>
      </c>
      <c r="F488" s="31">
        <v>21</v>
      </c>
      <c r="G488" s="32">
        <v>55.21</v>
      </c>
      <c r="H488" s="31">
        <v>19</v>
      </c>
      <c r="I488" s="31">
        <v>9</v>
      </c>
      <c r="J488" s="32">
        <v>11.3</v>
      </c>
      <c r="K488" s="33">
        <v>4.0090000000000003</v>
      </c>
      <c r="L488" s="33">
        <v>3.742</v>
      </c>
      <c r="M488" s="23" t="s">
        <v>2178</v>
      </c>
      <c r="N488" s="23" t="s">
        <v>2029</v>
      </c>
    </row>
    <row r="489" spans="1:15">
      <c r="A489" s="23">
        <v>487</v>
      </c>
      <c r="B489" s="23" t="s">
        <v>2179</v>
      </c>
      <c r="C489" s="23" t="s">
        <v>2180</v>
      </c>
      <c r="D489" s="23" t="s">
        <v>14</v>
      </c>
      <c r="E489" s="31">
        <v>15</v>
      </c>
      <c r="F489" s="31">
        <v>35</v>
      </c>
      <c r="G489" s="32">
        <v>8.4499999999999993</v>
      </c>
      <c r="H489" s="31">
        <v>-41</v>
      </c>
      <c r="I489" s="31">
        <v>10</v>
      </c>
      <c r="J489" s="32">
        <v>0.3</v>
      </c>
      <c r="K489" s="33">
        <v>2.5859999999999999</v>
      </c>
      <c r="L489" s="33">
        <v>2.7650000000000001</v>
      </c>
      <c r="M489" s="23" t="s">
        <v>1322</v>
      </c>
      <c r="N489" s="23" t="s">
        <v>1362</v>
      </c>
    </row>
    <row r="490" spans="1:15">
      <c r="A490" s="23">
        <v>488</v>
      </c>
      <c r="B490" s="23" t="s">
        <v>2181</v>
      </c>
      <c r="C490" s="23" t="s">
        <v>2182</v>
      </c>
      <c r="D490" s="23" t="s">
        <v>14</v>
      </c>
      <c r="E490" s="31">
        <v>3</v>
      </c>
      <c r="F490" s="31">
        <v>4</v>
      </c>
      <c r="G490" s="32">
        <v>47.79</v>
      </c>
      <c r="H490" s="31">
        <v>53</v>
      </c>
      <c r="I490" s="31">
        <v>30</v>
      </c>
      <c r="J490" s="32">
        <v>23.2</v>
      </c>
      <c r="K490" s="33">
        <v>3.6179999999999999</v>
      </c>
      <c r="L490" s="33">
        <v>2.9470000000000001</v>
      </c>
      <c r="M490" s="23" t="s">
        <v>2183</v>
      </c>
      <c r="N490" s="23" t="s">
        <v>2058</v>
      </c>
    </row>
    <row r="491" spans="1:15">
      <c r="A491" s="23">
        <v>489</v>
      </c>
      <c r="B491" s="23" t="s">
        <v>2184</v>
      </c>
      <c r="C491" s="23" t="s">
        <v>2185</v>
      </c>
      <c r="D491" s="23" t="s">
        <v>14</v>
      </c>
      <c r="E491" s="31">
        <v>1</v>
      </c>
      <c r="F491" s="31">
        <v>28</v>
      </c>
      <c r="G491" s="32">
        <v>21.93</v>
      </c>
      <c r="H491" s="31">
        <v>-43</v>
      </c>
      <c r="I491" s="31">
        <v>19</v>
      </c>
      <c r="J491" s="32">
        <v>5.6</v>
      </c>
      <c r="K491" s="33">
        <v>4.9800000000000004</v>
      </c>
      <c r="L491" s="33">
        <v>3.41</v>
      </c>
      <c r="M491" s="23" t="s">
        <v>2186</v>
      </c>
      <c r="N491" s="23" t="s">
        <v>1290</v>
      </c>
    </row>
    <row r="492" spans="1:15">
      <c r="A492" s="23">
        <v>490</v>
      </c>
      <c r="B492" s="23" t="s">
        <v>2187</v>
      </c>
      <c r="C492" s="23" t="s">
        <v>2188</v>
      </c>
      <c r="D492" s="23" t="s">
        <v>14</v>
      </c>
      <c r="E492" s="31">
        <v>15</v>
      </c>
      <c r="F492" s="31">
        <v>20</v>
      </c>
      <c r="G492" s="32">
        <v>43.72</v>
      </c>
      <c r="H492" s="31">
        <v>71</v>
      </c>
      <c r="I492" s="31">
        <v>50</v>
      </c>
      <c r="J492" s="32">
        <v>2.5</v>
      </c>
      <c r="K492" s="33">
        <v>3.085</v>
      </c>
      <c r="L492" s="33">
        <v>3.0270000000000001</v>
      </c>
      <c r="M492" s="23" t="s">
        <v>1582</v>
      </c>
      <c r="N492" s="23" t="s">
        <v>1362</v>
      </c>
    </row>
    <row r="493" spans="1:15">
      <c r="A493" s="23">
        <v>491</v>
      </c>
      <c r="B493" s="23" t="s">
        <v>2189</v>
      </c>
      <c r="C493" s="23" t="s">
        <v>2190</v>
      </c>
      <c r="D493" s="23" t="s">
        <v>14</v>
      </c>
      <c r="E493" s="31">
        <v>16</v>
      </c>
      <c r="F493" s="31">
        <v>57</v>
      </c>
      <c r="G493" s="32">
        <v>40.1</v>
      </c>
      <c r="H493" s="31">
        <v>9</v>
      </c>
      <c r="I493" s="31">
        <v>22</v>
      </c>
      <c r="J493" s="32">
        <v>30.1</v>
      </c>
      <c r="K493" s="33">
        <v>4.3499999999999996</v>
      </c>
      <c r="L493" s="33">
        <v>3.2</v>
      </c>
      <c r="M493" s="23" t="s">
        <v>1330</v>
      </c>
      <c r="N493" s="23" t="s">
        <v>1362</v>
      </c>
    </row>
    <row r="494" spans="1:15">
      <c r="A494" s="23">
        <v>492</v>
      </c>
      <c r="B494" s="23" t="s">
        <v>2191</v>
      </c>
      <c r="C494" s="23" t="s">
        <v>2192</v>
      </c>
      <c r="D494" s="23" t="s">
        <v>14</v>
      </c>
      <c r="E494" s="31">
        <v>17</v>
      </c>
      <c r="F494" s="31">
        <v>57</v>
      </c>
      <c r="G494" s="32">
        <v>45.89</v>
      </c>
      <c r="H494" s="31">
        <v>29</v>
      </c>
      <c r="I494" s="31">
        <v>14</v>
      </c>
      <c r="J494" s="32">
        <v>52.4</v>
      </c>
      <c r="K494" s="33">
        <v>4.6210000000000004</v>
      </c>
      <c r="L494" s="33">
        <v>3.7050000000000001</v>
      </c>
      <c r="M494" s="23" t="s">
        <v>1328</v>
      </c>
      <c r="N494" s="23" t="s">
        <v>1362</v>
      </c>
    </row>
    <row r="495" spans="1:15">
      <c r="A495" s="23">
        <v>493</v>
      </c>
      <c r="B495" s="23" t="s">
        <v>2193</v>
      </c>
      <c r="C495" s="23" t="s">
        <v>2194</v>
      </c>
      <c r="D495" s="23" t="s">
        <v>14</v>
      </c>
      <c r="E495" s="31">
        <v>3</v>
      </c>
      <c r="F495" s="31">
        <v>27</v>
      </c>
      <c r="G495" s="32">
        <v>10.15</v>
      </c>
      <c r="H495" s="31">
        <v>9</v>
      </c>
      <c r="I495" s="31">
        <v>43</v>
      </c>
      <c r="J495" s="32">
        <v>57.6</v>
      </c>
      <c r="K495" s="33">
        <v>3.6629999999999998</v>
      </c>
      <c r="L495" s="33">
        <v>3.7269999999999999</v>
      </c>
      <c r="M495" s="23" t="s">
        <v>1584</v>
      </c>
      <c r="N495" s="23" t="s">
        <v>1362</v>
      </c>
    </row>
    <row r="496" spans="1:15">
      <c r="A496" s="23">
        <v>494</v>
      </c>
      <c r="B496" s="23" t="s">
        <v>2195</v>
      </c>
      <c r="C496" s="23" t="s">
        <v>2196</v>
      </c>
      <c r="D496" s="23" t="s">
        <v>14</v>
      </c>
      <c r="E496" s="31">
        <v>11</v>
      </c>
      <c r="F496" s="31">
        <v>18</v>
      </c>
      <c r="G496" s="32">
        <v>10.9</v>
      </c>
      <c r="H496" s="31">
        <v>31</v>
      </c>
      <c r="I496" s="31">
        <v>31</v>
      </c>
      <c r="J496" s="32">
        <v>44</v>
      </c>
      <c r="K496" s="33">
        <v>4.37</v>
      </c>
      <c r="L496" s="33">
        <v>3.78</v>
      </c>
      <c r="M496" s="23" t="s">
        <v>2155</v>
      </c>
      <c r="N496" s="23" t="s">
        <v>1362</v>
      </c>
    </row>
    <row r="497" spans="1:14">
      <c r="A497" s="23">
        <v>495</v>
      </c>
      <c r="B497" s="23" t="s">
        <v>2197</v>
      </c>
      <c r="C497" s="23" t="s">
        <v>2198</v>
      </c>
      <c r="D497" s="23" t="s">
        <v>14</v>
      </c>
      <c r="E497" s="31">
        <v>9</v>
      </c>
      <c r="F497" s="31">
        <v>45</v>
      </c>
      <c r="G497" s="32">
        <v>14.81</v>
      </c>
      <c r="H497" s="31">
        <v>-62</v>
      </c>
      <c r="I497" s="31">
        <v>30</v>
      </c>
      <c r="J497" s="32">
        <v>28.5</v>
      </c>
      <c r="K497" s="33">
        <v>4.33</v>
      </c>
      <c r="L497" s="33">
        <v>3.4</v>
      </c>
      <c r="M497" s="23" t="s">
        <v>2199</v>
      </c>
      <c r="N497" s="23" t="s">
        <v>1286</v>
      </c>
    </row>
    <row r="498" spans="1:14">
      <c r="A498" s="23">
        <v>496</v>
      </c>
      <c r="B498" s="23" t="s">
        <v>2200</v>
      </c>
      <c r="C498" s="23" t="s">
        <v>2201</v>
      </c>
      <c r="D498" s="23" t="s">
        <v>14</v>
      </c>
      <c r="E498" s="31">
        <v>23</v>
      </c>
      <c r="F498" s="31">
        <v>37</v>
      </c>
      <c r="G498" s="32">
        <v>33.840000000000003</v>
      </c>
      <c r="H498" s="31">
        <v>46</v>
      </c>
      <c r="I498" s="31">
        <v>27</v>
      </c>
      <c r="J498" s="32">
        <v>29.3</v>
      </c>
      <c r="K498" s="33">
        <v>4.9000000000000004</v>
      </c>
      <c r="L498" s="33">
        <v>3.82</v>
      </c>
      <c r="M498" s="23" t="s">
        <v>1328</v>
      </c>
      <c r="N498" s="23" t="s">
        <v>1791</v>
      </c>
    </row>
    <row r="499" spans="1:14">
      <c r="A499" s="23">
        <v>497</v>
      </c>
      <c r="B499" s="23" t="s">
        <v>2202</v>
      </c>
      <c r="C499" s="23" t="s">
        <v>2203</v>
      </c>
      <c r="D499" s="23" t="s">
        <v>14</v>
      </c>
      <c r="E499" s="31">
        <v>22</v>
      </c>
      <c r="F499" s="31">
        <v>52</v>
      </c>
      <c r="G499" s="32">
        <v>36.880000000000003</v>
      </c>
      <c r="H499" s="31">
        <v>-7</v>
      </c>
      <c r="I499" s="31">
        <v>34</v>
      </c>
      <c r="J499" s="32">
        <v>46.6</v>
      </c>
      <c r="K499" s="33">
        <v>5.3929999999999998</v>
      </c>
      <c r="L499" s="33">
        <v>3.766</v>
      </c>
      <c r="M499" s="23" t="s">
        <v>1875</v>
      </c>
      <c r="N499" s="23" t="s">
        <v>1362</v>
      </c>
    </row>
    <row r="500" spans="1:14">
      <c r="A500" s="23">
        <v>498</v>
      </c>
      <c r="B500" s="23" t="s">
        <v>2204</v>
      </c>
      <c r="C500" s="23" t="s">
        <v>2205</v>
      </c>
      <c r="D500" s="23" t="s">
        <v>14</v>
      </c>
      <c r="E500" s="31">
        <v>4</v>
      </c>
      <c r="F500" s="31">
        <v>0</v>
      </c>
      <c r="G500" s="32">
        <v>40.82</v>
      </c>
      <c r="H500" s="31">
        <v>12</v>
      </c>
      <c r="I500" s="31">
        <v>29</v>
      </c>
      <c r="J500" s="32">
        <v>25.2</v>
      </c>
      <c r="K500" s="33">
        <v>3.31</v>
      </c>
      <c r="L500" s="33">
        <v>3.4079999999999999</v>
      </c>
      <c r="M500" s="23" t="s">
        <v>2206</v>
      </c>
      <c r="N500" s="23" t="s">
        <v>2058</v>
      </c>
    </row>
    <row r="501" spans="1:14">
      <c r="A501" s="23">
        <v>499</v>
      </c>
      <c r="B501" s="23" t="s">
        <v>2207</v>
      </c>
      <c r="C501" s="23" t="s">
        <v>2208</v>
      </c>
      <c r="D501" s="23" t="s">
        <v>14</v>
      </c>
      <c r="E501" s="31">
        <v>9</v>
      </c>
      <c r="F501" s="31">
        <v>7</v>
      </c>
      <c r="G501" s="32">
        <v>59.76</v>
      </c>
      <c r="H501" s="31">
        <v>-43</v>
      </c>
      <c r="I501" s="31">
        <v>25</v>
      </c>
      <c r="J501" s="32">
        <v>57.3</v>
      </c>
      <c r="K501" s="33">
        <v>3.9430000000000001</v>
      </c>
      <c r="L501" s="33">
        <v>2.226</v>
      </c>
      <c r="M501" s="23" t="s">
        <v>2209</v>
      </c>
      <c r="N501" s="23" t="s">
        <v>1362</v>
      </c>
    </row>
    <row r="502" spans="1:14">
      <c r="A502" s="23">
        <v>500</v>
      </c>
      <c r="B502" s="23" t="s">
        <v>2210</v>
      </c>
      <c r="C502" s="23" t="s">
        <v>2211</v>
      </c>
      <c r="D502" s="23" t="s">
        <v>14</v>
      </c>
      <c r="E502" s="31">
        <v>6</v>
      </c>
      <c r="F502" s="31">
        <v>22</v>
      </c>
      <c r="G502" s="32">
        <v>57.63</v>
      </c>
      <c r="H502" s="31">
        <v>22</v>
      </c>
      <c r="I502" s="31">
        <v>30</v>
      </c>
      <c r="J502" s="32">
        <v>48.9</v>
      </c>
      <c r="K502" s="33">
        <v>4.5380000000000003</v>
      </c>
      <c r="L502" s="33">
        <v>2.9140000000000001</v>
      </c>
      <c r="M502" s="23" t="s">
        <v>1925</v>
      </c>
      <c r="N502" s="23" t="s">
        <v>1362</v>
      </c>
    </row>
    <row r="503" spans="1:14">
      <c r="A503" s="23">
        <v>501</v>
      </c>
      <c r="B503" s="23" t="s">
        <v>2212</v>
      </c>
      <c r="C503" s="23" t="s">
        <v>2213</v>
      </c>
      <c r="D503" s="23" t="s">
        <v>14</v>
      </c>
      <c r="E503" s="31">
        <v>5</v>
      </c>
      <c r="F503" s="31">
        <v>12</v>
      </c>
      <c r="G503" s="32">
        <v>55.9</v>
      </c>
      <c r="H503" s="31">
        <v>-16</v>
      </c>
      <c r="I503" s="31">
        <v>12</v>
      </c>
      <c r="J503" s="32">
        <v>19.7</v>
      </c>
      <c r="K503" s="33">
        <v>3.1880000000000002</v>
      </c>
      <c r="L503" s="33">
        <v>3.2789999999999999</v>
      </c>
      <c r="M503" s="23" t="s">
        <v>2214</v>
      </c>
      <c r="N503" s="23" t="s">
        <v>1362</v>
      </c>
    </row>
    <row r="504" spans="1:14">
      <c r="A504" s="23">
        <v>502</v>
      </c>
      <c r="B504" s="23" t="s">
        <v>2215</v>
      </c>
      <c r="C504" s="23" t="s">
        <v>2216</v>
      </c>
      <c r="D504" s="23" t="s">
        <v>14</v>
      </c>
      <c r="E504" s="31">
        <v>18</v>
      </c>
      <c r="F504" s="31">
        <v>13</v>
      </c>
      <c r="G504" s="32">
        <v>45.81</v>
      </c>
      <c r="H504" s="31">
        <v>-21</v>
      </c>
      <c r="I504" s="31">
        <v>3</v>
      </c>
      <c r="J504" s="32">
        <v>31.8</v>
      </c>
      <c r="K504" s="33">
        <v>4.0140000000000002</v>
      </c>
      <c r="L504" s="33">
        <v>3.8410000000000002</v>
      </c>
      <c r="M504" s="23" t="s">
        <v>2217</v>
      </c>
      <c r="N504" s="23" t="s">
        <v>2058</v>
      </c>
    </row>
    <row r="505" spans="1:14">
      <c r="A505" s="23">
        <v>503</v>
      </c>
      <c r="B505" s="23" t="s">
        <v>2218</v>
      </c>
      <c r="C505" s="23" t="s">
        <v>2219</v>
      </c>
      <c r="D505" s="23" t="s">
        <v>14</v>
      </c>
      <c r="E505" s="31">
        <v>16</v>
      </c>
      <c r="F505" s="31">
        <v>51</v>
      </c>
      <c r="G505" s="32">
        <v>52.23</v>
      </c>
      <c r="H505" s="31">
        <v>-38</v>
      </c>
      <c r="I505" s="31">
        <v>2</v>
      </c>
      <c r="J505" s="32">
        <v>50.6</v>
      </c>
      <c r="K505" s="33">
        <v>2.82</v>
      </c>
      <c r="L505" s="33">
        <v>2.98</v>
      </c>
      <c r="M505" s="23" t="s">
        <v>2220</v>
      </c>
      <c r="N505" s="23" t="s">
        <v>2162</v>
      </c>
    </row>
    <row r="506" spans="1:14">
      <c r="A506" s="23">
        <v>504</v>
      </c>
      <c r="B506" s="23" t="s">
        <v>2221</v>
      </c>
      <c r="C506" s="23" t="s">
        <v>2222</v>
      </c>
      <c r="D506" s="23" t="s">
        <v>14</v>
      </c>
      <c r="E506" s="31">
        <v>9</v>
      </c>
      <c r="F506" s="31">
        <v>31</v>
      </c>
      <c r="G506" s="32">
        <v>13.32</v>
      </c>
      <c r="H506" s="31">
        <v>-57</v>
      </c>
      <c r="I506" s="31">
        <v>2</v>
      </c>
      <c r="J506" s="32">
        <v>3.8</v>
      </c>
      <c r="K506" s="33">
        <v>4.7519999999999998</v>
      </c>
      <c r="L506" s="33">
        <v>3.1789999999999998</v>
      </c>
      <c r="M506" s="23" t="s">
        <v>1515</v>
      </c>
      <c r="N506" s="23" t="s">
        <v>1362</v>
      </c>
    </row>
    <row r="507" spans="1:14">
      <c r="A507" s="23">
        <v>505</v>
      </c>
      <c r="B507" s="23" t="s">
        <v>2223</v>
      </c>
      <c r="C507" s="23" t="s">
        <v>2224</v>
      </c>
      <c r="D507" s="23" t="s">
        <v>14</v>
      </c>
      <c r="E507" s="31">
        <v>13</v>
      </c>
      <c r="F507" s="31">
        <v>49</v>
      </c>
      <c r="G507" s="32">
        <v>30.28</v>
      </c>
      <c r="H507" s="31">
        <v>-41</v>
      </c>
      <c r="I507" s="31">
        <v>41</v>
      </c>
      <c r="J507" s="32">
        <v>15.8</v>
      </c>
      <c r="K507" s="33">
        <v>3.19</v>
      </c>
      <c r="L507" s="33">
        <v>3.39</v>
      </c>
      <c r="M507" s="23" t="s">
        <v>1322</v>
      </c>
      <c r="N507" s="23" t="s">
        <v>2087</v>
      </c>
    </row>
    <row r="508" spans="1:14">
      <c r="A508" s="23">
        <v>506</v>
      </c>
      <c r="B508" s="23" t="s">
        <v>2225</v>
      </c>
      <c r="C508" s="23" t="s">
        <v>2226</v>
      </c>
      <c r="D508" s="23" t="s">
        <v>2227</v>
      </c>
      <c r="E508" s="31">
        <v>2</v>
      </c>
      <c r="F508" s="31">
        <v>19</v>
      </c>
      <c r="G508" s="32">
        <v>20.79</v>
      </c>
      <c r="H508" s="31">
        <v>-2</v>
      </c>
      <c r="I508" s="31">
        <v>58</v>
      </c>
      <c r="J508" s="32">
        <v>39.5</v>
      </c>
      <c r="K508" s="33">
        <v>4.46</v>
      </c>
      <c r="L508" s="33">
        <v>3.04</v>
      </c>
      <c r="M508" s="23" t="s">
        <v>2228</v>
      </c>
      <c r="N508" s="23" t="s">
        <v>2229</v>
      </c>
    </row>
    <row r="509" spans="1:14">
      <c r="A509" s="23">
        <v>507</v>
      </c>
      <c r="B509" s="23" t="s">
        <v>2230</v>
      </c>
      <c r="C509" s="23" t="s">
        <v>2231</v>
      </c>
      <c r="D509" s="23" t="s">
        <v>14</v>
      </c>
      <c r="E509" s="31">
        <v>23</v>
      </c>
      <c r="F509" s="31">
        <v>1</v>
      </c>
      <c r="G509" s="32">
        <v>55.26</v>
      </c>
      <c r="H509" s="31">
        <v>42</v>
      </c>
      <c r="I509" s="31">
        <v>19</v>
      </c>
      <c r="J509" s="32">
        <v>33.5</v>
      </c>
      <c r="K509" s="33">
        <v>3.552</v>
      </c>
      <c r="L509" s="33">
        <v>3.633</v>
      </c>
      <c r="M509" s="23" t="s">
        <v>2232</v>
      </c>
      <c r="N509" s="23" t="s">
        <v>2162</v>
      </c>
    </row>
    <row r="510" spans="1:14">
      <c r="A510" s="23">
        <v>508</v>
      </c>
      <c r="B510" s="23" t="s">
        <v>2233</v>
      </c>
      <c r="C510" s="23" t="s">
        <v>2234</v>
      </c>
      <c r="D510" s="23" t="s">
        <v>14</v>
      </c>
      <c r="E510" s="31">
        <v>18</v>
      </c>
      <c r="F510" s="31">
        <v>7</v>
      </c>
      <c r="G510" s="32">
        <v>32.549999999999997</v>
      </c>
      <c r="H510" s="31">
        <v>28</v>
      </c>
      <c r="I510" s="31">
        <v>45</v>
      </c>
      <c r="J510" s="32">
        <v>45</v>
      </c>
      <c r="K510" s="33">
        <v>3.8210000000000002</v>
      </c>
      <c r="L510" s="33">
        <v>3.8370000000000002</v>
      </c>
      <c r="M510" s="23" t="s">
        <v>1629</v>
      </c>
      <c r="N510" s="23" t="s">
        <v>1362</v>
      </c>
    </row>
    <row r="511" spans="1:14">
      <c r="A511" s="23">
        <v>509</v>
      </c>
      <c r="B511" s="23" t="s">
        <v>2235</v>
      </c>
      <c r="C511" s="23" t="s">
        <v>2236</v>
      </c>
      <c r="D511" s="23" t="s">
        <v>14</v>
      </c>
      <c r="E511" s="31">
        <v>3</v>
      </c>
      <c r="F511" s="31">
        <v>44</v>
      </c>
      <c r="G511" s="32">
        <v>19.13</v>
      </c>
      <c r="H511" s="31">
        <v>32</v>
      </c>
      <c r="I511" s="31">
        <v>17</v>
      </c>
      <c r="J511" s="32">
        <v>17.7</v>
      </c>
      <c r="K511" s="33">
        <v>3.871</v>
      </c>
      <c r="L511" s="33">
        <v>3.855</v>
      </c>
      <c r="M511" s="23" t="s">
        <v>1298</v>
      </c>
      <c r="N511" s="23" t="s">
        <v>1290</v>
      </c>
    </row>
    <row r="512" spans="1:14">
      <c r="A512" s="23">
        <v>510</v>
      </c>
      <c r="B512" s="23" t="s">
        <v>2237</v>
      </c>
      <c r="C512" s="23" t="s">
        <v>2238</v>
      </c>
      <c r="D512" s="23" t="s">
        <v>14</v>
      </c>
      <c r="E512" s="31">
        <v>8</v>
      </c>
      <c r="F512" s="31">
        <v>40</v>
      </c>
      <c r="G512" s="32">
        <v>17.59</v>
      </c>
      <c r="H512" s="31">
        <v>-52</v>
      </c>
      <c r="I512" s="31">
        <v>55</v>
      </c>
      <c r="J512" s="32">
        <v>18.8</v>
      </c>
      <c r="K512" s="33">
        <v>3.44</v>
      </c>
      <c r="L512" s="33">
        <v>3.63</v>
      </c>
      <c r="M512" s="23" t="s">
        <v>1373</v>
      </c>
      <c r="N512" s="23" t="s">
        <v>1552</v>
      </c>
    </row>
    <row r="513" spans="1:16">
      <c r="A513" s="23">
        <v>511</v>
      </c>
      <c r="B513" s="23" t="s">
        <v>2239</v>
      </c>
      <c r="C513" s="23" t="s">
        <v>2240</v>
      </c>
      <c r="D513" s="23" t="s">
        <v>14</v>
      </c>
      <c r="E513" s="31">
        <v>6</v>
      </c>
      <c r="F513" s="31">
        <v>54</v>
      </c>
      <c r="G513" s="32">
        <v>7.95</v>
      </c>
      <c r="H513" s="31">
        <v>-24</v>
      </c>
      <c r="I513" s="31">
        <v>11</v>
      </c>
      <c r="J513" s="32">
        <v>3.2</v>
      </c>
      <c r="K513" s="33">
        <v>5.6379999999999999</v>
      </c>
      <c r="L513" s="33">
        <v>3.851</v>
      </c>
      <c r="M513" s="23" t="s">
        <v>2241</v>
      </c>
      <c r="N513" s="23" t="s">
        <v>1362</v>
      </c>
    </row>
    <row r="514" spans="1:16">
      <c r="A514" s="23">
        <v>512</v>
      </c>
      <c r="B514" s="23" t="s">
        <v>2242</v>
      </c>
      <c r="C514" s="23" t="s">
        <v>2243</v>
      </c>
      <c r="D514" s="23" t="s">
        <v>14</v>
      </c>
      <c r="E514" s="31">
        <v>7</v>
      </c>
      <c r="F514" s="31">
        <v>3</v>
      </c>
      <c r="G514" s="32">
        <v>1.47</v>
      </c>
      <c r="H514" s="31">
        <v>-23</v>
      </c>
      <c r="I514" s="31">
        <v>49</v>
      </c>
      <c r="J514" s="32">
        <v>59.8</v>
      </c>
      <c r="K514" s="33">
        <v>2.94</v>
      </c>
      <c r="L514" s="33">
        <v>3</v>
      </c>
      <c r="M514" s="23" t="s">
        <v>2244</v>
      </c>
      <c r="N514" s="23" t="s">
        <v>1362</v>
      </c>
    </row>
    <row r="515" spans="1:16">
      <c r="A515" s="42">
        <v>513</v>
      </c>
      <c r="B515" s="42" t="s">
        <v>11</v>
      </c>
      <c r="C515" s="42" t="s">
        <v>2245</v>
      </c>
      <c r="D515" s="42" t="s">
        <v>14</v>
      </c>
      <c r="E515" s="43">
        <v>4</v>
      </c>
      <c r="F515" s="43">
        <v>54</v>
      </c>
      <c r="G515" s="44">
        <v>15.1</v>
      </c>
      <c r="H515" s="43">
        <v>2</v>
      </c>
      <c r="I515" s="43">
        <v>26</v>
      </c>
      <c r="J515" s="44">
        <v>26.4</v>
      </c>
      <c r="K515" s="45">
        <v>3.54</v>
      </c>
      <c r="L515" s="45">
        <v>3.72</v>
      </c>
      <c r="M515" s="42" t="s">
        <v>2246</v>
      </c>
      <c r="N515" s="42" t="s">
        <v>2087</v>
      </c>
      <c r="O515" s="46" t="s">
        <v>1216</v>
      </c>
    </row>
    <row r="516" spans="1:16">
      <c r="A516" s="37">
        <v>514</v>
      </c>
      <c r="B516" s="37" t="s">
        <v>627</v>
      </c>
      <c r="C516" s="37" t="s">
        <v>2247</v>
      </c>
      <c r="D516" s="37" t="s">
        <v>14</v>
      </c>
      <c r="E516" s="38">
        <v>10</v>
      </c>
      <c r="F516" s="38">
        <v>32</v>
      </c>
      <c r="G516" s="39">
        <v>48.67</v>
      </c>
      <c r="H516" s="38">
        <v>9</v>
      </c>
      <c r="I516" s="38">
        <v>18</v>
      </c>
      <c r="J516" s="39">
        <v>23.7</v>
      </c>
      <c r="K516" s="40">
        <v>3.694</v>
      </c>
      <c r="L516" s="40">
        <v>3.8420000000000001</v>
      </c>
      <c r="M516" s="37" t="s">
        <v>2248</v>
      </c>
      <c r="N516" s="37" t="s">
        <v>1362</v>
      </c>
      <c r="O516" s="41" t="s">
        <v>191</v>
      </c>
      <c r="P516" s="55" t="s">
        <v>1255</v>
      </c>
    </row>
    <row r="517" spans="1:16">
      <c r="A517" s="23">
        <v>515</v>
      </c>
      <c r="B517" s="23" t="s">
        <v>2249</v>
      </c>
      <c r="C517" s="23" t="s">
        <v>2250</v>
      </c>
      <c r="D517" s="23" t="s">
        <v>14</v>
      </c>
      <c r="E517" s="31">
        <v>3</v>
      </c>
      <c r="F517" s="31">
        <v>5</v>
      </c>
      <c r="G517" s="32">
        <v>10.59</v>
      </c>
      <c r="H517" s="31">
        <v>38</v>
      </c>
      <c r="I517" s="31">
        <v>50</v>
      </c>
      <c r="J517" s="32">
        <v>25</v>
      </c>
      <c r="K517" s="33">
        <v>4.95</v>
      </c>
      <c r="L517" s="33">
        <v>3.42</v>
      </c>
      <c r="M517" s="23" t="s">
        <v>2251</v>
      </c>
      <c r="N517" s="23" t="s">
        <v>2029</v>
      </c>
    </row>
    <row r="518" spans="1:16">
      <c r="A518" s="23">
        <v>516</v>
      </c>
      <c r="B518" s="23" t="s">
        <v>2252</v>
      </c>
      <c r="C518" s="23" t="s">
        <v>2253</v>
      </c>
      <c r="D518" s="23" t="s">
        <v>14</v>
      </c>
      <c r="E518" s="31">
        <v>8</v>
      </c>
      <c r="F518" s="31">
        <v>7</v>
      </c>
      <c r="G518" s="32">
        <v>32.65</v>
      </c>
      <c r="H518" s="31">
        <v>-24</v>
      </c>
      <c r="I518" s="31">
        <v>18</v>
      </c>
      <c r="J518" s="32">
        <v>15.6</v>
      </c>
      <c r="K518" s="33">
        <v>3.24</v>
      </c>
      <c r="L518" s="33">
        <v>2.81</v>
      </c>
      <c r="M518" s="23" t="s">
        <v>2254</v>
      </c>
      <c r="N518" s="23" t="s">
        <v>1367</v>
      </c>
    </row>
    <row r="519" spans="1:16">
      <c r="A519" s="23">
        <v>517</v>
      </c>
      <c r="B519" s="23" t="s">
        <v>2255</v>
      </c>
      <c r="C519" s="23" t="s">
        <v>2256</v>
      </c>
      <c r="D519" s="23" t="s">
        <v>14</v>
      </c>
      <c r="E519" s="31">
        <v>19</v>
      </c>
      <c r="F519" s="31">
        <v>21</v>
      </c>
      <c r="G519" s="32">
        <v>40.36</v>
      </c>
      <c r="H519" s="31">
        <v>-17</v>
      </c>
      <c r="I519" s="31">
        <v>50</v>
      </c>
      <c r="J519" s="32">
        <v>49.9</v>
      </c>
      <c r="K519" s="33">
        <v>4.149</v>
      </c>
      <c r="L519" s="33">
        <v>3.9369999999999998</v>
      </c>
      <c r="M519" s="23" t="s">
        <v>2257</v>
      </c>
      <c r="N519" s="23" t="s">
        <v>1362</v>
      </c>
    </row>
    <row r="520" spans="1:16">
      <c r="A520" s="23">
        <v>518</v>
      </c>
      <c r="B520" s="23" t="s">
        <v>2258</v>
      </c>
      <c r="C520" s="23" t="s">
        <v>2259</v>
      </c>
      <c r="D520" s="23" t="s">
        <v>14</v>
      </c>
      <c r="E520" s="31">
        <v>7</v>
      </c>
      <c r="F520" s="31">
        <v>1</v>
      </c>
      <c r="G520" s="32">
        <v>43.15</v>
      </c>
      <c r="H520" s="31">
        <v>-27</v>
      </c>
      <c r="I520" s="31">
        <v>56</v>
      </c>
      <c r="J520" s="32">
        <v>5.4</v>
      </c>
      <c r="K520" s="33">
        <v>5.2469999999999999</v>
      </c>
      <c r="L520" s="33">
        <v>3.4889999999999999</v>
      </c>
      <c r="M520" s="23" t="s">
        <v>2260</v>
      </c>
      <c r="N520" s="23" t="s">
        <v>1362</v>
      </c>
    </row>
    <row r="521" spans="1:16">
      <c r="A521" s="23">
        <v>519</v>
      </c>
      <c r="B521" s="23" t="s">
        <v>2261</v>
      </c>
      <c r="C521" s="23" t="s">
        <v>2262</v>
      </c>
      <c r="D521" s="23" t="s">
        <v>14</v>
      </c>
      <c r="E521" s="31">
        <v>15</v>
      </c>
      <c r="F521" s="31">
        <v>4</v>
      </c>
      <c r="G521" s="32">
        <v>4.22</v>
      </c>
      <c r="H521" s="31">
        <v>-25</v>
      </c>
      <c r="I521" s="31">
        <v>16</v>
      </c>
      <c r="J521" s="32">
        <v>55.1</v>
      </c>
      <c r="K521" s="33">
        <v>4.95</v>
      </c>
      <c r="L521" s="33">
        <v>3.3</v>
      </c>
      <c r="M521" s="23" t="s">
        <v>2263</v>
      </c>
      <c r="N521" s="23" t="s">
        <v>1362</v>
      </c>
    </row>
    <row r="522" spans="1:16">
      <c r="A522" s="23">
        <v>520</v>
      </c>
      <c r="B522" s="23" t="s">
        <v>2264</v>
      </c>
      <c r="C522" s="23" t="s">
        <v>2265</v>
      </c>
      <c r="D522" s="23" t="s">
        <v>14</v>
      </c>
      <c r="E522" s="31">
        <v>7</v>
      </c>
      <c r="F522" s="31">
        <v>29</v>
      </c>
      <c r="G522" s="32">
        <v>13.83</v>
      </c>
      <c r="H522" s="31">
        <v>-43</v>
      </c>
      <c r="I522" s="31">
        <v>18</v>
      </c>
      <c r="J522" s="32">
        <v>5.2</v>
      </c>
      <c r="K522" s="33">
        <v>4.7699999999999996</v>
      </c>
      <c r="L522" s="33">
        <v>3.25</v>
      </c>
      <c r="M522" s="23" t="s">
        <v>1515</v>
      </c>
      <c r="N522" s="23" t="s">
        <v>1290</v>
      </c>
    </row>
    <row r="523" spans="1:16">
      <c r="A523" s="23">
        <v>521</v>
      </c>
      <c r="B523" s="23" t="s">
        <v>2266</v>
      </c>
      <c r="C523" s="23" t="s">
        <v>2267</v>
      </c>
      <c r="D523" s="23" t="s">
        <v>14</v>
      </c>
      <c r="E523" s="31">
        <v>15</v>
      </c>
      <c r="F523" s="31">
        <v>59</v>
      </c>
      <c r="G523" s="32">
        <v>30.16</v>
      </c>
      <c r="H523" s="31">
        <v>25</v>
      </c>
      <c r="I523" s="31">
        <v>55</v>
      </c>
      <c r="J523" s="32">
        <v>12.6</v>
      </c>
      <c r="K523" s="33" t="s">
        <v>2268</v>
      </c>
      <c r="L523" s="33">
        <v>2</v>
      </c>
      <c r="M523" s="23" t="s">
        <v>2269</v>
      </c>
      <c r="N523" s="23" t="s">
        <v>2270</v>
      </c>
    </row>
    <row r="524" spans="1:16">
      <c r="A524" s="23">
        <v>522</v>
      </c>
      <c r="B524" s="23" t="s">
        <v>2271</v>
      </c>
      <c r="C524" s="23" t="s">
        <v>2272</v>
      </c>
      <c r="D524" s="23" t="s">
        <v>14</v>
      </c>
      <c r="E524" s="31">
        <v>21</v>
      </c>
      <c r="F524" s="31">
        <v>14</v>
      </c>
      <c r="G524" s="32">
        <v>47.49</v>
      </c>
      <c r="H524" s="31">
        <v>38</v>
      </c>
      <c r="I524" s="31">
        <v>2</v>
      </c>
      <c r="J524" s="32">
        <v>43.1</v>
      </c>
      <c r="K524" s="33">
        <v>4.1100000000000003</v>
      </c>
      <c r="L524" s="33">
        <v>3.72</v>
      </c>
      <c r="M524" s="23" t="s">
        <v>1341</v>
      </c>
      <c r="N524" s="23" t="s">
        <v>1362</v>
      </c>
    </row>
    <row r="525" spans="1:16">
      <c r="A525" s="23">
        <v>523</v>
      </c>
      <c r="B525" s="23" t="s">
        <v>2273</v>
      </c>
      <c r="C525" s="23" t="s">
        <v>2274</v>
      </c>
      <c r="D525" s="23" t="s">
        <v>14</v>
      </c>
      <c r="E525" s="31">
        <v>16</v>
      </c>
      <c r="F525" s="31">
        <v>19</v>
      </c>
      <c r="G525" s="32">
        <v>44.44</v>
      </c>
      <c r="H525" s="31">
        <v>46</v>
      </c>
      <c r="I525" s="31">
        <v>18</v>
      </c>
      <c r="J525" s="32">
        <v>48.1</v>
      </c>
      <c r="K525" s="33">
        <v>3.74</v>
      </c>
      <c r="L525" s="33">
        <v>3.89</v>
      </c>
      <c r="M525" s="23" t="s">
        <v>1344</v>
      </c>
      <c r="N525" s="23" t="s">
        <v>1552</v>
      </c>
    </row>
    <row r="526" spans="1:16">
      <c r="A526" s="23">
        <v>524</v>
      </c>
      <c r="B526" s="23" t="s">
        <v>2275</v>
      </c>
      <c r="C526" s="23" t="s">
        <v>2276</v>
      </c>
      <c r="D526" s="23" t="s">
        <v>14</v>
      </c>
      <c r="E526" s="31">
        <v>2</v>
      </c>
      <c r="F526" s="31">
        <v>54</v>
      </c>
      <c r="G526" s="32">
        <v>15.46</v>
      </c>
      <c r="H526" s="31">
        <v>52</v>
      </c>
      <c r="I526" s="31">
        <v>45</v>
      </c>
      <c r="J526" s="32">
        <v>44.9</v>
      </c>
      <c r="K526" s="33">
        <v>4.6609999999999996</v>
      </c>
      <c r="L526" s="33">
        <v>3.944</v>
      </c>
      <c r="M526" s="23" t="s">
        <v>2277</v>
      </c>
      <c r="N526" s="23" t="s">
        <v>2058</v>
      </c>
    </row>
    <row r="527" spans="1:16">
      <c r="A527" s="23">
        <v>525</v>
      </c>
      <c r="B527" s="23" t="s">
        <v>2278</v>
      </c>
      <c r="C527" s="23" t="s">
        <v>2279</v>
      </c>
      <c r="D527" s="23" t="s">
        <v>14</v>
      </c>
      <c r="E527" s="31">
        <v>3</v>
      </c>
      <c r="F527" s="31">
        <v>19</v>
      </c>
      <c r="G527" s="32">
        <v>31</v>
      </c>
      <c r="H527" s="31">
        <v>-21</v>
      </c>
      <c r="I527" s="31">
        <v>45</v>
      </c>
      <c r="J527" s="32">
        <v>28.3</v>
      </c>
      <c r="K527" s="33">
        <v>5.28</v>
      </c>
      <c r="L527" s="33">
        <v>3.66</v>
      </c>
      <c r="M527" s="23" t="s">
        <v>2263</v>
      </c>
      <c r="N527" s="23" t="s">
        <v>1362</v>
      </c>
    </row>
    <row r="528" spans="1:16">
      <c r="A528" s="23">
        <v>526</v>
      </c>
      <c r="B528" s="23" t="s">
        <v>2280</v>
      </c>
      <c r="C528" s="23" t="s">
        <v>2281</v>
      </c>
      <c r="D528" s="23" t="s">
        <v>14</v>
      </c>
      <c r="E528" s="31">
        <v>5</v>
      </c>
      <c r="F528" s="31">
        <v>59</v>
      </c>
      <c r="G528" s="32">
        <v>43.27</v>
      </c>
      <c r="H528" s="31">
        <v>37</v>
      </c>
      <c r="I528" s="31">
        <v>12</v>
      </c>
      <c r="J528" s="32">
        <v>45.3</v>
      </c>
      <c r="K528" s="33">
        <v>2.54</v>
      </c>
      <c r="L528" s="33">
        <v>2.62</v>
      </c>
      <c r="M528" s="23" t="s">
        <v>2282</v>
      </c>
      <c r="N528" s="23" t="s">
        <v>1362</v>
      </c>
    </row>
    <row r="529" spans="1:14">
      <c r="A529" s="23">
        <v>527</v>
      </c>
      <c r="B529" s="23" t="s">
        <v>2283</v>
      </c>
      <c r="C529" s="23" t="s">
        <v>2284</v>
      </c>
      <c r="D529" s="23" t="s">
        <v>14</v>
      </c>
      <c r="E529" s="31">
        <v>9</v>
      </c>
      <c r="F529" s="31">
        <v>50</v>
      </c>
      <c r="G529" s="32">
        <v>59.36</v>
      </c>
      <c r="H529" s="31">
        <v>59</v>
      </c>
      <c r="I529" s="31">
        <v>2</v>
      </c>
      <c r="J529" s="32">
        <v>19.399999999999999</v>
      </c>
      <c r="K529" s="33">
        <v>4.09</v>
      </c>
      <c r="L529" s="33">
        <v>3.8</v>
      </c>
      <c r="M529" s="23" t="s">
        <v>2020</v>
      </c>
      <c r="N529" s="23" t="s">
        <v>1367</v>
      </c>
    </row>
    <row r="530" spans="1:14">
      <c r="A530" s="23">
        <v>528</v>
      </c>
      <c r="B530" s="23" t="s">
        <v>2285</v>
      </c>
      <c r="C530" s="23" t="s">
        <v>2286</v>
      </c>
      <c r="D530" s="23" t="s">
        <v>14</v>
      </c>
      <c r="E530" s="31">
        <v>10</v>
      </c>
      <c r="F530" s="31">
        <v>17</v>
      </c>
      <c r="G530" s="32">
        <v>4.9800000000000004</v>
      </c>
      <c r="H530" s="31">
        <v>-61</v>
      </c>
      <c r="I530" s="31">
        <v>19</v>
      </c>
      <c r="J530" s="32">
        <v>56.3</v>
      </c>
      <c r="K530" s="33">
        <v>4.9539999999999997</v>
      </c>
      <c r="L530" s="33">
        <v>3.3839999999999999</v>
      </c>
      <c r="M530" s="23" t="s">
        <v>2287</v>
      </c>
      <c r="N530" s="23" t="s">
        <v>1362</v>
      </c>
    </row>
    <row r="531" spans="1:14">
      <c r="A531" s="23">
        <v>529</v>
      </c>
      <c r="B531" s="23" t="s">
        <v>2288</v>
      </c>
      <c r="C531" s="23" t="s">
        <v>2289</v>
      </c>
      <c r="D531" s="23" t="s">
        <v>14</v>
      </c>
      <c r="E531" s="31">
        <v>9</v>
      </c>
      <c r="F531" s="31">
        <v>10</v>
      </c>
      <c r="G531" s="32">
        <v>58.09</v>
      </c>
      <c r="H531" s="31">
        <v>-58</v>
      </c>
      <c r="I531" s="31">
        <v>58</v>
      </c>
      <c r="J531" s="32">
        <v>0.8</v>
      </c>
      <c r="K531" s="33">
        <v>3.25</v>
      </c>
      <c r="L531" s="33">
        <v>3.4</v>
      </c>
      <c r="M531" s="23" t="s">
        <v>1411</v>
      </c>
      <c r="N531" s="23" t="s">
        <v>1290</v>
      </c>
    </row>
    <row r="532" spans="1:14">
      <c r="A532" s="23">
        <v>530</v>
      </c>
      <c r="B532" s="23" t="s">
        <v>2290</v>
      </c>
      <c r="C532" s="23" t="s">
        <v>2291</v>
      </c>
      <c r="D532" s="23" t="s">
        <v>14</v>
      </c>
      <c r="E532" s="31">
        <v>11</v>
      </c>
      <c r="F532" s="31">
        <v>8</v>
      </c>
      <c r="G532" s="32">
        <v>35.39</v>
      </c>
      <c r="H532" s="31">
        <v>-58</v>
      </c>
      <c r="I532" s="31">
        <v>58</v>
      </c>
      <c r="J532" s="32">
        <v>30.1</v>
      </c>
      <c r="K532" s="33">
        <v>5.1580000000000004</v>
      </c>
      <c r="L532" s="33">
        <v>3.923</v>
      </c>
      <c r="M532" s="23" t="s">
        <v>2292</v>
      </c>
      <c r="N532" s="23" t="s">
        <v>1286</v>
      </c>
    </row>
    <row r="533" spans="1:14">
      <c r="A533" s="23">
        <v>531</v>
      </c>
      <c r="B533" s="23" t="s">
        <v>2293</v>
      </c>
      <c r="C533" s="23" t="s">
        <v>2294</v>
      </c>
      <c r="D533" s="23" t="s">
        <v>14</v>
      </c>
      <c r="E533" s="31">
        <v>20</v>
      </c>
      <c r="F533" s="31">
        <v>13</v>
      </c>
      <c r="G533" s="32">
        <v>37.9</v>
      </c>
      <c r="H533" s="31">
        <v>46</v>
      </c>
      <c r="I533" s="31">
        <v>44</v>
      </c>
      <c r="J533" s="32">
        <v>28.9</v>
      </c>
      <c r="K533" s="33">
        <v>5.07</v>
      </c>
      <c r="L533" s="33">
        <v>3.79</v>
      </c>
      <c r="M533" s="23" t="s">
        <v>2295</v>
      </c>
      <c r="N533" s="23" t="s">
        <v>2058</v>
      </c>
    </row>
    <row r="534" spans="1:14">
      <c r="A534" s="23">
        <v>532</v>
      </c>
      <c r="B534" s="23" t="s">
        <v>2296</v>
      </c>
      <c r="C534" s="23" t="s">
        <v>2297</v>
      </c>
      <c r="D534" s="23" t="s">
        <v>14</v>
      </c>
      <c r="E534" s="31">
        <v>5</v>
      </c>
      <c r="F534" s="31">
        <v>2</v>
      </c>
      <c r="G534" s="32">
        <v>28.69</v>
      </c>
      <c r="H534" s="31">
        <v>41</v>
      </c>
      <c r="I534" s="31">
        <v>4</v>
      </c>
      <c r="J534" s="32">
        <v>33</v>
      </c>
      <c r="K534" s="33">
        <v>4.9269999999999996</v>
      </c>
      <c r="L534" s="33">
        <v>3.7690000000000001</v>
      </c>
      <c r="M534" s="23" t="s">
        <v>2298</v>
      </c>
      <c r="N534" s="23" t="s">
        <v>2058</v>
      </c>
    </row>
    <row r="535" spans="1:14">
      <c r="A535" s="23">
        <v>533</v>
      </c>
      <c r="B535" s="23" t="s">
        <v>2299</v>
      </c>
      <c r="C535" s="23" t="s">
        <v>2300</v>
      </c>
      <c r="D535" s="23" t="s">
        <v>14</v>
      </c>
      <c r="E535" s="31">
        <v>22</v>
      </c>
      <c r="F535" s="31">
        <v>10</v>
      </c>
      <c r="G535" s="32">
        <v>51.28</v>
      </c>
      <c r="H535" s="31">
        <v>58</v>
      </c>
      <c r="I535" s="31">
        <v>12</v>
      </c>
      <c r="J535" s="32">
        <v>4.5</v>
      </c>
      <c r="K535" s="33">
        <v>4.9530000000000003</v>
      </c>
      <c r="L535" s="33">
        <v>3.359</v>
      </c>
      <c r="M535" s="23" t="s">
        <v>2301</v>
      </c>
      <c r="N535" s="23" t="s">
        <v>1362</v>
      </c>
    </row>
    <row r="536" spans="1:14">
      <c r="A536" s="23">
        <v>534</v>
      </c>
      <c r="B536" s="23" t="s">
        <v>2302</v>
      </c>
      <c r="C536" s="23" t="s">
        <v>2303</v>
      </c>
      <c r="D536" s="23" t="s">
        <v>14</v>
      </c>
      <c r="E536" s="31">
        <v>1</v>
      </c>
      <c r="F536" s="31">
        <v>8</v>
      </c>
      <c r="G536" s="32">
        <v>23.08</v>
      </c>
      <c r="H536" s="31">
        <v>-55</v>
      </c>
      <c r="I536" s="31">
        <v>14</v>
      </c>
      <c r="J536" s="32">
        <v>44.7</v>
      </c>
      <c r="K536" s="33">
        <v>3.879</v>
      </c>
      <c r="L536" s="33">
        <v>3.9670000000000001</v>
      </c>
      <c r="M536" s="23" t="s">
        <v>2304</v>
      </c>
      <c r="N536" s="23" t="s">
        <v>2058</v>
      </c>
    </row>
  </sheetData>
  <sortState ref="A3:O536">
    <sortCondition ref="A3:A536"/>
  </sortState>
  <mergeCells count="2">
    <mergeCell ref="E2:G2"/>
    <mergeCell ref="H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9" sqref="H19"/>
    </sheetView>
  </sheetViews>
  <sheetFormatPr baseColWidth="10" defaultRowHeight="15" x14ac:dyDescent="0"/>
  <cols>
    <col min="5" max="6" width="10.83203125" style="16"/>
    <col min="8" max="8" width="16.5" bestFit="1" customWidth="1"/>
  </cols>
  <sheetData>
    <row r="1" spans="1:8">
      <c r="A1" s="52" t="s">
        <v>2314</v>
      </c>
      <c r="B1" s="51">
        <f ca="1">TODAY()</f>
        <v>41800</v>
      </c>
    </row>
    <row r="2" spans="1:8">
      <c r="A2" s="1" t="s">
        <v>0</v>
      </c>
      <c r="B2" s="1" t="s">
        <v>1</v>
      </c>
      <c r="C2" s="1" t="s">
        <v>2</v>
      </c>
      <c r="D2" s="1" t="s">
        <v>3</v>
      </c>
      <c r="E2" s="17" t="s">
        <v>4</v>
      </c>
      <c r="F2" s="17" t="s">
        <v>5</v>
      </c>
      <c r="G2" s="1" t="s">
        <v>6</v>
      </c>
      <c r="H2" s="2" t="s">
        <v>190</v>
      </c>
    </row>
    <row r="3" spans="1:8">
      <c r="A3" s="12"/>
      <c r="B3" s="12">
        <v>74280</v>
      </c>
      <c r="C3" s="12" t="s">
        <v>1223</v>
      </c>
      <c r="D3" s="12">
        <v>4.3</v>
      </c>
      <c r="E3" s="19" t="s">
        <v>1224</v>
      </c>
      <c r="F3" s="19" t="s">
        <v>1225</v>
      </c>
      <c r="G3" s="12" t="s">
        <v>1226</v>
      </c>
      <c r="H3" s="12" t="s">
        <v>1216</v>
      </c>
    </row>
    <row r="4" spans="1:8">
      <c r="A4" s="12"/>
      <c r="B4" s="12">
        <v>87015</v>
      </c>
      <c r="C4" s="12" t="s">
        <v>1227</v>
      </c>
      <c r="D4" s="12">
        <v>5.657</v>
      </c>
      <c r="E4" s="19" t="s">
        <v>1228</v>
      </c>
      <c r="F4" s="19" t="s">
        <v>1229</v>
      </c>
      <c r="G4" s="12" t="s">
        <v>1230</v>
      </c>
      <c r="H4" s="12" t="s">
        <v>1216</v>
      </c>
    </row>
    <row r="5" spans="1:8">
      <c r="A5" s="12"/>
      <c r="B5" s="12">
        <v>104337</v>
      </c>
      <c r="C5" s="12" t="s">
        <v>1231</v>
      </c>
      <c r="D5" s="12">
        <v>5.2629999999999999</v>
      </c>
      <c r="E5" s="19" t="s">
        <v>1232</v>
      </c>
      <c r="F5" s="19" t="s">
        <v>1233</v>
      </c>
      <c r="G5" s="12" t="s">
        <v>1234</v>
      </c>
      <c r="H5" s="18" t="s">
        <v>1216</v>
      </c>
    </row>
    <row r="6" spans="1:8">
      <c r="A6" s="12"/>
      <c r="B6" s="12">
        <v>93137</v>
      </c>
      <c r="C6" s="12" t="s">
        <v>1251</v>
      </c>
      <c r="D6" s="12">
        <v>9.1</v>
      </c>
      <c r="E6" s="19" t="s">
        <v>1253</v>
      </c>
      <c r="F6" s="19" t="s">
        <v>1254</v>
      </c>
      <c r="G6" s="12" t="s">
        <v>1252</v>
      </c>
      <c r="H6" s="12" t="s">
        <v>1216</v>
      </c>
    </row>
    <row r="19" spans="5:6">
      <c r="E19"/>
      <c r="F19"/>
    </row>
    <row r="20" spans="5:6">
      <c r="E20"/>
      <c r="F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CF1 V&lt;4mag</vt:lpstr>
      <vt:lpstr>CF2 V&lt;4 mag</vt:lpstr>
      <vt:lpstr>CF3 V&lt;4 mag</vt:lpstr>
      <vt:lpstr>CF4 V&lt;4 mag</vt:lpstr>
      <vt:lpstr>All V &lt; 4 mag</vt:lpstr>
      <vt:lpstr>Other 4&lt;V&lt;6 mag</vt:lpstr>
    </vt:vector>
  </TitlesOfParts>
  <Company>Institut für Astronomie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Konstanze Zwintz</dc:creator>
  <cp:lastModifiedBy>Konstanze Zwintz</cp:lastModifiedBy>
  <dcterms:created xsi:type="dcterms:W3CDTF">2013-01-22T14:52:03Z</dcterms:created>
  <dcterms:modified xsi:type="dcterms:W3CDTF">2014-06-10T13:00:53Z</dcterms:modified>
</cp:coreProperties>
</file>