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Mini Project 2 Updated\Budget_ Dataset (including 2025-26) For Prediction\"/>
    </mc:Choice>
  </mc:AlternateContent>
  <xr:revisionPtr revIDLastSave="0" documentId="13_ncr:1_{169D017E-6681-4EA6-9203-E2ECA8C6E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HOsP483bTG5Sm9eDBU1zWiFGqxmHwOOCkayODw79n4Q="/>
    </ext>
  </extLst>
</workbook>
</file>

<file path=xl/calcChain.xml><?xml version="1.0" encoding="utf-8"?>
<calcChain xmlns="http://schemas.openxmlformats.org/spreadsheetml/2006/main">
  <c r="X30" i="1" l="1"/>
  <c r="K30" i="1"/>
  <c r="B30" i="1"/>
</calcChain>
</file>

<file path=xl/sharedStrings.xml><?xml version="1.0" encoding="utf-8"?>
<sst xmlns="http://schemas.openxmlformats.org/spreadsheetml/2006/main" count="41" uniqueCount="41">
  <si>
    <t>Year</t>
  </si>
  <si>
    <t>GENERAL SERVICES* (C+D+E+F+G+H+I)</t>
  </si>
  <si>
    <t>Organs of State</t>
  </si>
  <si>
    <t>Tax Collection</t>
  </si>
  <si>
    <t>Other Fiscal Services</t>
  </si>
  <si>
    <t>Interest Payment and Servicing of Debt</t>
  </si>
  <si>
    <t>Administrative Services</t>
  </si>
  <si>
    <t>Pensions and Miscellaneous General Services</t>
  </si>
  <si>
    <t>Defence Services</t>
  </si>
  <si>
    <t>Social Services</t>
  </si>
  <si>
    <t>ECONOMIC SERVICES* (L+M+N+O+P+Q+R+S+T+U)</t>
  </si>
  <si>
    <t>Agriculture and Allied Activities</t>
  </si>
  <si>
    <t>Rural Development</t>
  </si>
  <si>
    <t>Special Areas Programmes</t>
  </si>
  <si>
    <t>Irrigation and Flood Control</t>
  </si>
  <si>
    <t>Energy</t>
  </si>
  <si>
    <t>Industry and Minerals</t>
  </si>
  <si>
    <t>Transport</t>
  </si>
  <si>
    <t>Communications</t>
  </si>
  <si>
    <t>Science Technology and Environment</t>
  </si>
  <si>
    <t>General Economic Services</t>
  </si>
  <si>
    <t>Grants-In-Aid and Contributions</t>
  </si>
  <si>
    <t>Disbursements of Union Territories without Legislature</t>
  </si>
  <si>
    <t>TOTAL- REVENUE DISBURSEMENTS* (B+J+K+V+W)</t>
  </si>
  <si>
    <t>1998-99</t>
  </si>
  <si>
    <t>1999-2000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</si>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</sst>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C6C6"/>
        <bgColor indexed="64"/>
      </patternFill>
    </fill>
    <fill>
      <patternFill patternType="solid">
        <fgColor rgb="FFA2A2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T1" zoomScale="73" zoomScaleNormal="73" workbookViewId="0">
      <selection activeCell="X30" sqref="X30"/>
    </sheetView>
  </sheetViews>
  <sheetFormatPr defaultColWidth="12.6640625" defaultRowHeight="15" customHeight="1" x14ac:dyDescent="0.25"/>
  <cols>
    <col min="1" max="24" width="50.77734375" customWidth="1"/>
    <col min="25" max="25" width="19.44140625" customWidth="1"/>
    <col min="26" max="26" width="30.44140625" customWidth="1"/>
  </cols>
  <sheetData>
    <row r="1" spans="1:26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/>
      <c r="Z1" s="1"/>
    </row>
    <row r="2" spans="1:26" ht="15.75" customHeight="1" x14ac:dyDescent="0.25">
      <c r="A2" s="1" t="s">
        <v>24</v>
      </c>
      <c r="B2" s="3">
        <v>130367.66</v>
      </c>
      <c r="C2" s="3">
        <v>1424.48</v>
      </c>
      <c r="D2" s="3">
        <v>1807.4</v>
      </c>
      <c r="E2" s="3">
        <v>369.47</v>
      </c>
      <c r="F2" s="3">
        <v>75000</v>
      </c>
      <c r="G2" s="3">
        <v>8223.74</v>
      </c>
      <c r="H2" s="3">
        <v>10922.26</v>
      </c>
      <c r="I2" s="3">
        <v>31896.98</v>
      </c>
      <c r="J2" s="3">
        <v>14767.59</v>
      </c>
      <c r="K2" s="3">
        <v>95245.4</v>
      </c>
      <c r="L2" s="3">
        <v>15703.87</v>
      </c>
      <c r="M2" s="3">
        <v>5373.23</v>
      </c>
      <c r="N2" s="3">
        <v>859.19</v>
      </c>
      <c r="O2" s="3">
        <v>279.54000000000002</v>
      </c>
      <c r="P2" s="3">
        <v>2709.32</v>
      </c>
      <c r="Q2" s="3">
        <v>8798.26</v>
      </c>
      <c r="R2" s="3">
        <v>33968.54</v>
      </c>
      <c r="S2" s="3">
        <v>20383.93</v>
      </c>
      <c r="T2" s="3">
        <v>3045.94</v>
      </c>
      <c r="U2" s="3">
        <v>4123.58</v>
      </c>
      <c r="V2" s="3">
        <v>53911.59</v>
      </c>
      <c r="W2" s="3">
        <v>1090.43</v>
      </c>
      <c r="X2" s="3">
        <v>295382.67</v>
      </c>
      <c r="Y2" s="3"/>
      <c r="Z2" s="1"/>
    </row>
    <row r="3" spans="1:26" ht="15.75" customHeight="1" x14ac:dyDescent="0.25">
      <c r="A3" s="1" t="s">
        <v>25</v>
      </c>
      <c r="B3" s="3">
        <v>149742.44</v>
      </c>
      <c r="C3" s="3">
        <v>1141.0899999999999</v>
      </c>
      <c r="D3" s="3">
        <v>1951.41</v>
      </c>
      <c r="E3" s="3">
        <v>316.22000000000003</v>
      </c>
      <c r="F3" s="3">
        <v>88000</v>
      </c>
      <c r="G3" s="3">
        <v>8795.7900000000009</v>
      </c>
      <c r="H3" s="3">
        <v>14106.23</v>
      </c>
      <c r="I3" s="3">
        <v>34686.81</v>
      </c>
      <c r="J3" s="3">
        <v>15416.35</v>
      </c>
      <c r="K3" s="3">
        <v>102678.65</v>
      </c>
      <c r="L3" s="3">
        <v>16509.580000000002</v>
      </c>
      <c r="M3" s="3">
        <v>4969.49</v>
      </c>
      <c r="N3" s="3">
        <v>1656.02</v>
      </c>
      <c r="O3" s="3">
        <v>279.81</v>
      </c>
      <c r="P3" s="3">
        <v>3032.83</v>
      </c>
      <c r="Q3" s="3">
        <v>10870.72</v>
      </c>
      <c r="R3" s="3">
        <v>36266.089999999997</v>
      </c>
      <c r="S3" s="3">
        <v>23534.83</v>
      </c>
      <c r="T3" s="3">
        <v>3327.04</v>
      </c>
      <c r="U3" s="3">
        <v>2232.2399999999998</v>
      </c>
      <c r="V3" s="3">
        <v>59745.34</v>
      </c>
      <c r="W3" s="3">
        <v>1236.47</v>
      </c>
      <c r="X3" s="3">
        <v>328819.25</v>
      </c>
      <c r="Y3" s="3"/>
      <c r="Z3" s="3"/>
    </row>
    <row r="4" spans="1:26" ht="15.75" customHeight="1" x14ac:dyDescent="0.25">
      <c r="A4" s="4">
        <v>36526</v>
      </c>
      <c r="B4" s="3">
        <v>181665.06</v>
      </c>
      <c r="C4" s="3">
        <v>1459.17</v>
      </c>
      <c r="D4" s="3">
        <v>2181.15</v>
      </c>
      <c r="E4" s="3">
        <v>299.02</v>
      </c>
      <c r="F4" s="3">
        <v>105642.28</v>
      </c>
      <c r="G4" s="3">
        <v>9961.9699999999993</v>
      </c>
      <c r="H4" s="3">
        <v>19213.2</v>
      </c>
      <c r="I4" s="3">
        <v>42091.39</v>
      </c>
      <c r="J4" s="3">
        <v>16623.669999999998</v>
      </c>
      <c r="K4" s="3">
        <v>112214.85</v>
      </c>
      <c r="L4" s="3">
        <v>15757.63</v>
      </c>
      <c r="M4" s="3">
        <v>4547.1400000000003</v>
      </c>
      <c r="N4" s="3">
        <v>3479.81</v>
      </c>
      <c r="O4" s="3">
        <v>385.2</v>
      </c>
      <c r="P4" s="3">
        <v>3541.03</v>
      </c>
      <c r="Q4" s="3">
        <v>11714.51</v>
      </c>
      <c r="R4" s="3">
        <v>41240.58</v>
      </c>
      <c r="S4" s="3">
        <v>24509.18</v>
      </c>
      <c r="T4" s="3">
        <v>3958.92</v>
      </c>
      <c r="U4" s="3">
        <v>3080.85</v>
      </c>
      <c r="V4" s="3">
        <v>74676.98</v>
      </c>
      <c r="W4" s="3">
        <v>1388.32</v>
      </c>
      <c r="X4" s="3">
        <v>386568.88</v>
      </c>
      <c r="Y4" s="3"/>
      <c r="Z4" s="3"/>
    </row>
    <row r="5" spans="1:26" ht="15.75" customHeight="1" x14ac:dyDescent="0.25">
      <c r="A5" s="4">
        <v>36923</v>
      </c>
      <c r="B5" s="3">
        <v>193403.84</v>
      </c>
      <c r="C5" s="3">
        <v>1534.92</v>
      </c>
      <c r="D5" s="3">
        <v>2544.0700000000002</v>
      </c>
      <c r="E5" s="3">
        <v>316.14</v>
      </c>
      <c r="F5" s="3">
        <v>114144.35</v>
      </c>
      <c r="G5" s="3">
        <v>11061.13</v>
      </c>
      <c r="H5" s="3">
        <v>19429.66</v>
      </c>
      <c r="I5" s="3">
        <v>43703.82</v>
      </c>
      <c r="J5" s="3">
        <v>19426.89</v>
      </c>
      <c r="K5" s="3">
        <v>112268.12</v>
      </c>
      <c r="L5" s="3">
        <v>22940.57</v>
      </c>
      <c r="M5" s="3">
        <v>4379.4399999999996</v>
      </c>
      <c r="N5" s="3">
        <v>6102.66</v>
      </c>
      <c r="O5" s="3">
        <v>395.43</v>
      </c>
      <c r="P5" s="3">
        <v>3798.54</v>
      </c>
      <c r="Q5" s="3">
        <v>11755.81</v>
      </c>
      <c r="R5" s="3">
        <v>47248.4</v>
      </c>
      <c r="S5" s="3">
        <v>7344.99</v>
      </c>
      <c r="T5" s="3">
        <v>4304.71</v>
      </c>
      <c r="U5" s="3">
        <v>3997.57</v>
      </c>
      <c r="V5" s="3">
        <v>45047.92</v>
      </c>
      <c r="W5" s="3">
        <v>1531.66</v>
      </c>
      <c r="X5" s="3">
        <v>371678.43</v>
      </c>
      <c r="Y5" s="3"/>
      <c r="Z5" s="3"/>
    </row>
    <row r="6" spans="1:26" ht="15.75" customHeight="1" x14ac:dyDescent="0.25">
      <c r="A6" s="4">
        <v>37316</v>
      </c>
      <c r="B6" s="3">
        <v>205953.87</v>
      </c>
      <c r="C6" s="3">
        <v>1619.3</v>
      </c>
      <c r="D6" s="3">
        <v>2438.42</v>
      </c>
      <c r="E6" s="3">
        <v>297.11</v>
      </c>
      <c r="F6" s="3">
        <v>123094.18</v>
      </c>
      <c r="G6" s="3">
        <v>12281.49</v>
      </c>
      <c r="H6" s="3">
        <v>20061.96</v>
      </c>
      <c r="I6" s="3">
        <v>45496.94</v>
      </c>
      <c r="J6" s="3">
        <v>20856.05</v>
      </c>
      <c r="K6" s="3">
        <v>133621.01999999999</v>
      </c>
      <c r="L6" s="3">
        <v>29810.32</v>
      </c>
      <c r="M6" s="3">
        <v>6340.49</v>
      </c>
      <c r="N6" s="3">
        <v>5291.72</v>
      </c>
      <c r="O6" s="3">
        <v>360.6</v>
      </c>
      <c r="P6" s="3">
        <v>10862.87</v>
      </c>
      <c r="Q6" s="3">
        <v>10786.57</v>
      </c>
      <c r="R6" s="3">
        <v>52488.58</v>
      </c>
      <c r="S6" s="3">
        <v>8358.32</v>
      </c>
      <c r="T6" s="3">
        <v>5058.6099999999997</v>
      </c>
      <c r="U6" s="3">
        <v>4262.9399999999996</v>
      </c>
      <c r="V6" s="3">
        <v>48738.92</v>
      </c>
      <c r="W6" s="3">
        <v>1748.32</v>
      </c>
      <c r="X6" s="3">
        <v>410918.18</v>
      </c>
      <c r="Y6" s="3"/>
      <c r="Z6" s="3"/>
    </row>
    <row r="7" spans="1:26" ht="15.75" customHeight="1" x14ac:dyDescent="0.25">
      <c r="A7" s="4">
        <v>37712</v>
      </c>
      <c r="B7" s="1">
        <v>212413.36</v>
      </c>
      <c r="C7" s="1">
        <v>1775.26</v>
      </c>
      <c r="D7" s="1">
        <v>2697.28</v>
      </c>
      <c r="E7" s="1">
        <v>307.36</v>
      </c>
      <c r="F7" s="1">
        <v>127755.08</v>
      </c>
      <c r="G7" s="1">
        <v>12351.76</v>
      </c>
      <c r="H7" s="1">
        <v>20546.439999999999</v>
      </c>
      <c r="I7" s="1">
        <v>46354.14</v>
      </c>
      <c r="J7" s="1">
        <v>23899.53</v>
      </c>
      <c r="K7" s="1">
        <v>150030.60999999999</v>
      </c>
      <c r="L7" s="1">
        <v>37031.83</v>
      </c>
      <c r="M7" s="1">
        <v>6401.47</v>
      </c>
      <c r="N7" s="1">
        <v>5156.18</v>
      </c>
      <c r="O7" s="1">
        <v>359.08</v>
      </c>
      <c r="P7" s="1">
        <v>12229.3</v>
      </c>
      <c r="Q7" s="1">
        <v>11790.84</v>
      </c>
      <c r="R7" s="1">
        <v>53915.7</v>
      </c>
      <c r="S7" s="1">
        <v>6219.48</v>
      </c>
      <c r="T7" s="1">
        <v>5241.97</v>
      </c>
      <c r="U7" s="1">
        <v>11684.76</v>
      </c>
      <c r="V7" s="1">
        <v>52379.56</v>
      </c>
      <c r="W7" s="1">
        <v>1953.31</v>
      </c>
      <c r="X7" s="1">
        <v>440676.37</v>
      </c>
      <c r="Y7" s="3"/>
      <c r="Z7" s="3"/>
    </row>
    <row r="8" spans="1:26" ht="15.75" customHeight="1" x14ac:dyDescent="0.25">
      <c r="A8" s="4">
        <v>38108</v>
      </c>
      <c r="B8" s="1">
        <v>221782.88</v>
      </c>
      <c r="C8" s="1">
        <v>2642.07</v>
      </c>
      <c r="D8" s="1">
        <v>2753.47</v>
      </c>
      <c r="E8" s="1">
        <v>991.78</v>
      </c>
      <c r="F8" s="1">
        <v>133499.85999999999</v>
      </c>
      <c r="G8" s="1">
        <v>14142.06</v>
      </c>
      <c r="H8" s="1">
        <v>22105.72</v>
      </c>
      <c r="I8" s="1">
        <v>45647.92</v>
      </c>
      <c r="J8" s="1">
        <v>25498.26</v>
      </c>
      <c r="K8" s="1">
        <v>148582.89000000001</v>
      </c>
      <c r="L8" s="1">
        <v>36196.85</v>
      </c>
      <c r="M8" s="1">
        <v>6925.75</v>
      </c>
      <c r="N8" s="1">
        <v>5778.03</v>
      </c>
      <c r="O8" s="1">
        <v>333.57</v>
      </c>
      <c r="P8" s="1">
        <v>7591.16</v>
      </c>
      <c r="Q8" s="1">
        <v>14595.94</v>
      </c>
      <c r="R8" s="1">
        <v>55520.91</v>
      </c>
      <c r="S8" s="1">
        <v>6639.48</v>
      </c>
      <c r="T8" s="1">
        <v>6422.21</v>
      </c>
      <c r="U8" s="1">
        <v>8578.99</v>
      </c>
      <c r="V8" s="1">
        <v>58817.48</v>
      </c>
      <c r="W8" s="1">
        <v>2040.64</v>
      </c>
      <c r="X8" s="1">
        <v>456722.15</v>
      </c>
      <c r="Y8" s="3"/>
      <c r="Z8" s="3"/>
    </row>
    <row r="9" spans="1:26" ht="15.75" customHeight="1" x14ac:dyDescent="0.25">
      <c r="A9" s="4">
        <v>38504</v>
      </c>
      <c r="B9" s="3">
        <v>236882.69</v>
      </c>
      <c r="C9" s="3">
        <v>1996.31</v>
      </c>
      <c r="D9" s="3">
        <v>2986.05</v>
      </c>
      <c r="E9" s="3">
        <v>357.16</v>
      </c>
      <c r="F9" s="3">
        <v>137444.85999999999</v>
      </c>
      <c r="G9" s="3">
        <v>16738.509999999998</v>
      </c>
      <c r="H9" s="3">
        <v>25442.85</v>
      </c>
      <c r="I9" s="3">
        <v>51096.639999999999</v>
      </c>
      <c r="J9" s="3">
        <v>33313.67</v>
      </c>
      <c r="K9" s="3">
        <v>169700.03</v>
      </c>
      <c r="L9" s="3">
        <v>39300.68</v>
      </c>
      <c r="M9" s="3">
        <v>11358.88</v>
      </c>
      <c r="N9" s="3">
        <v>8744.84</v>
      </c>
      <c r="O9" s="3">
        <v>409.56</v>
      </c>
      <c r="P9" s="3">
        <v>6577.5</v>
      </c>
      <c r="Q9" s="3">
        <v>17239.38</v>
      </c>
      <c r="R9" s="3">
        <v>65950.89</v>
      </c>
      <c r="S9" s="3">
        <v>65950.89</v>
      </c>
      <c r="T9" s="3">
        <v>7782.46</v>
      </c>
      <c r="U9" s="3">
        <v>4566.21</v>
      </c>
      <c r="V9" s="3">
        <v>80053.02</v>
      </c>
      <c r="W9" s="3">
        <v>2790.12</v>
      </c>
      <c r="X9" s="3">
        <v>522739.53</v>
      </c>
      <c r="Y9" s="3"/>
      <c r="Z9" s="3"/>
    </row>
    <row r="10" spans="1:26" ht="15.75" customHeight="1" x14ac:dyDescent="0.25">
      <c r="A10" s="4">
        <v>38899</v>
      </c>
      <c r="B10" s="3">
        <v>251233.89</v>
      </c>
      <c r="C10" s="3">
        <v>2407.38</v>
      </c>
      <c r="D10" s="3">
        <v>3385.16</v>
      </c>
      <c r="E10" s="3">
        <v>58.18</v>
      </c>
      <c r="F10" s="3">
        <v>145822.6</v>
      </c>
      <c r="G10" s="3">
        <v>18454.759999999998</v>
      </c>
      <c r="H10" s="3">
        <v>26820.3</v>
      </c>
      <c r="I10" s="3">
        <v>54284.84</v>
      </c>
      <c r="J10" s="3">
        <v>41698.730000000003</v>
      </c>
      <c r="K10" s="3">
        <v>194475.13</v>
      </c>
      <c r="L10" s="3">
        <v>39940.76</v>
      </c>
      <c r="M10" s="3">
        <v>15508.45</v>
      </c>
      <c r="N10" s="3">
        <v>10396.58</v>
      </c>
      <c r="O10" s="3">
        <v>436.63</v>
      </c>
      <c r="P10" s="3">
        <v>10043.31</v>
      </c>
      <c r="Q10" s="3">
        <v>18831.87</v>
      </c>
      <c r="R10" s="3">
        <v>78562.44</v>
      </c>
      <c r="S10" s="3">
        <v>8300.08</v>
      </c>
      <c r="T10" s="3">
        <v>8300.08</v>
      </c>
      <c r="U10" s="3">
        <v>3500.16</v>
      </c>
      <c r="V10" s="3">
        <v>86273.5</v>
      </c>
      <c r="W10" s="3">
        <v>2699.89</v>
      </c>
      <c r="X10" s="3">
        <v>576381.14</v>
      </c>
      <c r="Y10" s="3"/>
      <c r="Z10" s="3"/>
    </row>
    <row r="11" spans="1:26" ht="15.75" customHeight="1" x14ac:dyDescent="0.25">
      <c r="A11" s="4">
        <v>39295</v>
      </c>
      <c r="B11" s="3">
        <v>274731.61</v>
      </c>
      <c r="C11" s="3">
        <v>2447.66</v>
      </c>
      <c r="D11" s="3">
        <v>3663.66</v>
      </c>
      <c r="E11" s="3">
        <v>61.12</v>
      </c>
      <c r="F11" s="3">
        <v>163994.93</v>
      </c>
      <c r="G11" s="3">
        <v>18728.95</v>
      </c>
      <c r="H11" s="3">
        <v>29087.07</v>
      </c>
      <c r="I11" s="3">
        <v>56748.22</v>
      </c>
      <c r="J11" s="3">
        <v>51258.87</v>
      </c>
      <c r="K11" s="3">
        <v>223350.32</v>
      </c>
      <c r="L11" s="3">
        <v>48248.36</v>
      </c>
      <c r="M11" s="3">
        <v>16578.599999999999</v>
      </c>
      <c r="N11" s="3">
        <v>12379.06</v>
      </c>
      <c r="O11" s="3">
        <v>417.61</v>
      </c>
      <c r="P11" s="3">
        <v>9850.3700000000008</v>
      </c>
      <c r="Q11" s="3">
        <v>21362.45</v>
      </c>
      <c r="R11" s="3">
        <v>92446.04</v>
      </c>
      <c r="S11" s="3">
        <v>9007.67</v>
      </c>
      <c r="T11" s="3">
        <v>8983.9500000000007</v>
      </c>
      <c r="U11" s="3">
        <v>4076.21</v>
      </c>
      <c r="V11" s="3">
        <v>103611.47</v>
      </c>
      <c r="W11" s="3">
        <v>2673</v>
      </c>
      <c r="X11" s="3">
        <v>655625.27</v>
      </c>
      <c r="Y11" s="3"/>
      <c r="Z11" s="3"/>
    </row>
    <row r="12" spans="1:26" ht="15.75" customHeight="1" x14ac:dyDescent="0.25">
      <c r="A12" s="4">
        <v>39692</v>
      </c>
      <c r="B12" s="3">
        <v>332761.8</v>
      </c>
      <c r="C12" s="3">
        <v>2368.59</v>
      </c>
      <c r="D12" s="3">
        <v>4089.06</v>
      </c>
      <c r="E12" s="3">
        <v>64.569999999999993</v>
      </c>
      <c r="F12" s="3">
        <v>207465.02</v>
      </c>
      <c r="G12" s="3">
        <v>21177.759999999998</v>
      </c>
      <c r="H12" s="3">
        <v>36934.06</v>
      </c>
      <c r="I12" s="3">
        <v>60662.74</v>
      </c>
      <c r="J12" s="3">
        <v>62357.93</v>
      </c>
      <c r="K12" s="3">
        <v>264155.06</v>
      </c>
      <c r="L12" s="3">
        <v>68146.66</v>
      </c>
      <c r="M12" s="3">
        <v>18561.400000000001</v>
      </c>
      <c r="N12" s="3">
        <v>14779.96</v>
      </c>
      <c r="O12" s="3">
        <v>540.91999999999996</v>
      </c>
      <c r="P12" s="3">
        <v>10811.03</v>
      </c>
      <c r="Q12" s="3">
        <v>22090.36</v>
      </c>
      <c r="R12" s="3">
        <v>105021.14</v>
      </c>
      <c r="S12" s="3">
        <v>9456.6299999999992</v>
      </c>
      <c r="T12" s="3">
        <v>9486.7999999999993</v>
      </c>
      <c r="U12" s="3">
        <v>5260.16</v>
      </c>
      <c r="V12" s="3">
        <v>123339.57</v>
      </c>
      <c r="W12" s="3">
        <v>2969.34</v>
      </c>
      <c r="X12" s="3">
        <v>785583.7</v>
      </c>
      <c r="Y12" s="3"/>
      <c r="Z12" s="3"/>
    </row>
    <row r="13" spans="1:26" ht="15.75" customHeight="1" x14ac:dyDescent="0.25">
      <c r="A13" s="5">
        <v>40087</v>
      </c>
      <c r="B13" s="3">
        <v>414595.9</v>
      </c>
      <c r="C13" s="3">
        <v>4620.6000000000004</v>
      </c>
      <c r="D13" s="3">
        <v>6627.08</v>
      </c>
      <c r="E13" s="3">
        <v>105.33</v>
      </c>
      <c r="F13" s="3">
        <v>230697.4</v>
      </c>
      <c r="G13" s="3">
        <v>33657.64</v>
      </c>
      <c r="H13" s="3">
        <v>48351.91</v>
      </c>
      <c r="I13" s="3">
        <v>90535.94</v>
      </c>
      <c r="J13" s="3">
        <v>98192.5</v>
      </c>
      <c r="K13" s="3">
        <v>375883.49</v>
      </c>
      <c r="L13" s="3">
        <v>107634.81</v>
      </c>
      <c r="M13" s="3">
        <v>43552.75</v>
      </c>
      <c r="N13" s="3">
        <v>15850.94</v>
      </c>
      <c r="O13" s="3">
        <v>651.34</v>
      </c>
      <c r="P13" s="3">
        <v>23511.81</v>
      </c>
      <c r="Q13" s="3">
        <v>28297.59</v>
      </c>
      <c r="R13" s="3">
        <v>119457.24</v>
      </c>
      <c r="S13" s="3">
        <v>17123.849999999999</v>
      </c>
      <c r="T13" s="3">
        <v>12716.46</v>
      </c>
      <c r="U13" s="3">
        <v>7086.7</v>
      </c>
      <c r="V13" s="3">
        <v>146146.6</v>
      </c>
      <c r="W13" s="3">
        <v>4138.3100000000004</v>
      </c>
      <c r="X13" s="3">
        <v>1038956.8</v>
      </c>
      <c r="Y13" s="3"/>
      <c r="Z13" s="3"/>
    </row>
    <row r="14" spans="1:26" ht="15.75" customHeight="1" x14ac:dyDescent="0.25">
      <c r="A14" s="5">
        <v>40483</v>
      </c>
      <c r="B14" s="3">
        <v>436035.89</v>
      </c>
      <c r="C14" s="3">
        <v>3219.74</v>
      </c>
      <c r="D14" s="3">
        <v>6506.28</v>
      </c>
      <c r="E14" s="3">
        <v>80.95</v>
      </c>
      <c r="F14" s="3">
        <v>251664</v>
      </c>
      <c r="G14" s="3">
        <v>30608.26</v>
      </c>
      <c r="H14" s="3">
        <v>52803.99</v>
      </c>
      <c r="I14" s="3">
        <v>91152.67</v>
      </c>
      <c r="J14" s="3">
        <v>106887.61</v>
      </c>
      <c r="K14" s="3">
        <v>384401.07</v>
      </c>
      <c r="L14" s="3">
        <v>107813.18</v>
      </c>
      <c r="M14" s="3">
        <v>45887.43</v>
      </c>
      <c r="N14" s="3">
        <v>18259.650000000001</v>
      </c>
      <c r="O14" s="3">
        <v>699.32</v>
      </c>
      <c r="P14" s="3">
        <v>12455.76</v>
      </c>
      <c r="Q14" s="3">
        <v>31001.74</v>
      </c>
      <c r="R14" s="3">
        <v>128740.97</v>
      </c>
      <c r="S14" s="3">
        <v>13503.87</v>
      </c>
      <c r="T14" s="3">
        <v>14505.33</v>
      </c>
      <c r="U14" s="3">
        <v>11533.82</v>
      </c>
      <c r="V14" s="3">
        <v>156609.89000000001</v>
      </c>
      <c r="W14" s="3">
        <v>4286.33</v>
      </c>
      <c r="X14" s="3">
        <v>1088220.79</v>
      </c>
      <c r="Y14" s="3"/>
      <c r="Z14" s="3"/>
    </row>
    <row r="15" spans="1:26" ht="15.75" customHeight="1" x14ac:dyDescent="0.25">
      <c r="A15" s="5">
        <v>40878</v>
      </c>
      <c r="B15" s="3">
        <v>486935.92</v>
      </c>
      <c r="C15" s="1">
        <v>3968.25</v>
      </c>
      <c r="D15" s="1">
        <v>7157.06</v>
      </c>
      <c r="E15" s="1">
        <v>87.41</v>
      </c>
      <c r="F15" s="1">
        <v>272330.28000000003</v>
      </c>
      <c r="G15" s="1">
        <v>39119.440000000002</v>
      </c>
      <c r="H15" s="1">
        <v>64885.63</v>
      </c>
      <c r="I15" s="1">
        <v>99387.85</v>
      </c>
      <c r="J15" s="1">
        <v>108948.72</v>
      </c>
      <c r="K15" s="1">
        <v>454323.53</v>
      </c>
      <c r="L15" s="1">
        <v>119224.79</v>
      </c>
      <c r="M15" s="1">
        <v>46223.61</v>
      </c>
      <c r="N15" s="1">
        <v>21468.400000000001</v>
      </c>
      <c r="O15" s="1">
        <v>816.09</v>
      </c>
      <c r="P15" s="1">
        <v>39575.06</v>
      </c>
      <c r="Q15" s="1">
        <v>29365.95</v>
      </c>
      <c r="R15" s="1">
        <v>150390.29</v>
      </c>
      <c r="S15" s="1">
        <v>15161.21</v>
      </c>
      <c r="T15" s="1">
        <v>16822.22</v>
      </c>
      <c r="U15" s="1">
        <v>16822.22</v>
      </c>
      <c r="V15" s="1">
        <v>192632.08</v>
      </c>
      <c r="W15" s="1">
        <v>5103.8900000000003</v>
      </c>
      <c r="X15" s="1">
        <v>1247944.1399999999</v>
      </c>
      <c r="Y15" s="3"/>
      <c r="Z15" s="3"/>
    </row>
    <row r="16" spans="1:26" ht="15.75" customHeight="1" x14ac:dyDescent="0.25">
      <c r="A16" s="1" t="s">
        <v>26</v>
      </c>
      <c r="B16" s="3">
        <v>576877.75</v>
      </c>
      <c r="C16" s="3">
        <v>4535.41</v>
      </c>
      <c r="D16" s="3">
        <v>7565.42</v>
      </c>
      <c r="E16" s="3">
        <v>103.67</v>
      </c>
      <c r="F16" s="3">
        <v>324769.43</v>
      </c>
      <c r="G16" s="3">
        <v>45424.76</v>
      </c>
      <c r="H16" s="3">
        <v>76084.61</v>
      </c>
      <c r="I16" s="3">
        <v>118394.45</v>
      </c>
      <c r="J16" s="3">
        <v>123857.21</v>
      </c>
      <c r="K16" s="3">
        <v>537546.88</v>
      </c>
      <c r="L16" s="3">
        <v>142500.72</v>
      </c>
      <c r="M16" s="3">
        <v>40680.75</v>
      </c>
      <c r="N16" s="3">
        <v>27736.75</v>
      </c>
      <c r="O16" s="3">
        <v>1516.75</v>
      </c>
      <c r="P16" s="3">
        <v>56108.12</v>
      </c>
      <c r="Q16" s="3">
        <v>37952.99</v>
      </c>
      <c r="R16" s="3">
        <v>183443.42</v>
      </c>
      <c r="S16" s="3">
        <v>16921.669999999998</v>
      </c>
      <c r="T16" s="3">
        <v>17069.990000000002</v>
      </c>
      <c r="U16" s="3">
        <v>13615.72</v>
      </c>
      <c r="V16" s="3">
        <v>217407.57</v>
      </c>
      <c r="W16" s="3">
        <v>5969.42</v>
      </c>
      <c r="X16" s="3">
        <v>1461658.83</v>
      </c>
      <c r="Y16" s="3"/>
      <c r="Z16" s="3"/>
    </row>
    <row r="17" spans="1:26" ht="15.75" customHeight="1" x14ac:dyDescent="0.25">
      <c r="A17" s="1" t="s">
        <v>27</v>
      </c>
      <c r="B17" s="1">
        <v>656246.54</v>
      </c>
      <c r="C17" s="1">
        <v>4923.8500000000004</v>
      </c>
      <c r="D17" s="1">
        <v>8702.27</v>
      </c>
      <c r="E17" s="1">
        <v>223.59</v>
      </c>
      <c r="F17" s="1">
        <v>385000.46</v>
      </c>
      <c r="G17" s="1">
        <v>51571.11</v>
      </c>
      <c r="H17" s="1">
        <v>83929.25</v>
      </c>
      <c r="I17" s="1">
        <v>121896.01</v>
      </c>
      <c r="J17" s="1">
        <v>138220.84</v>
      </c>
      <c r="K17" s="1">
        <v>593906.47</v>
      </c>
      <c r="L17" s="1">
        <v>161571.94</v>
      </c>
      <c r="M17" s="1">
        <v>42566.8</v>
      </c>
      <c r="N17" s="1">
        <v>28720.66</v>
      </c>
      <c r="O17" s="1">
        <v>1531.61</v>
      </c>
      <c r="P17" s="1">
        <v>79794.61</v>
      </c>
      <c r="Q17" s="1">
        <v>37073.94</v>
      </c>
      <c r="R17" s="1">
        <v>186330.86</v>
      </c>
      <c r="S17" s="1">
        <v>19334.45</v>
      </c>
      <c r="T17" s="1">
        <v>17656.009999999998</v>
      </c>
      <c r="U17" s="1">
        <v>19325.59</v>
      </c>
      <c r="V17" s="1">
        <v>240286.64</v>
      </c>
      <c r="W17" s="1">
        <v>6916.57</v>
      </c>
      <c r="X17" s="1">
        <v>1635577.06</v>
      </c>
      <c r="Y17" s="3"/>
      <c r="Z17" s="3"/>
    </row>
    <row r="18" spans="1:26" ht="15.75" customHeight="1" x14ac:dyDescent="0.25">
      <c r="A18" s="1" t="s">
        <v>28</v>
      </c>
      <c r="B18" s="3">
        <v>757553.37</v>
      </c>
      <c r="C18" s="3">
        <v>5641.84</v>
      </c>
      <c r="D18" s="3">
        <v>10408.209999999999</v>
      </c>
      <c r="E18" s="3">
        <v>245.21</v>
      </c>
      <c r="F18" s="3">
        <v>449882.66</v>
      </c>
      <c r="G18" s="3">
        <v>57190.83</v>
      </c>
      <c r="H18" s="3">
        <v>94533.6</v>
      </c>
      <c r="I18" s="3">
        <v>139651.01999999999</v>
      </c>
      <c r="J18" s="3">
        <v>64191.519999999997</v>
      </c>
      <c r="K18" s="3">
        <v>591745.36</v>
      </c>
      <c r="L18" s="3">
        <v>173073.69</v>
      </c>
      <c r="M18" s="3">
        <v>3080.07</v>
      </c>
      <c r="N18" s="3">
        <v>33171.56</v>
      </c>
      <c r="O18" s="3">
        <v>1788.17</v>
      </c>
      <c r="P18" s="3">
        <v>80393.710000000006</v>
      </c>
      <c r="Q18" s="3">
        <v>52021.17</v>
      </c>
      <c r="R18" s="3">
        <v>192918.35</v>
      </c>
      <c r="S18" s="3">
        <v>21159.09</v>
      </c>
      <c r="T18" s="3">
        <v>19315.96</v>
      </c>
      <c r="U18" s="3">
        <v>14823.59</v>
      </c>
      <c r="V18" s="3">
        <v>374421.38</v>
      </c>
      <c r="W18" s="3">
        <v>7484.28</v>
      </c>
      <c r="X18" s="3">
        <v>1795395.91</v>
      </c>
      <c r="Y18" s="3"/>
      <c r="Z18" s="3"/>
    </row>
    <row r="19" spans="1:26" ht="15.75" customHeight="1" x14ac:dyDescent="0.25">
      <c r="A19" s="1" t="s">
        <v>29</v>
      </c>
      <c r="B19" s="3">
        <v>822618.82</v>
      </c>
      <c r="C19" s="3">
        <v>7719.32</v>
      </c>
      <c r="D19" s="3">
        <v>11287.78</v>
      </c>
      <c r="E19" s="3">
        <v>477.52</v>
      </c>
      <c r="F19" s="3">
        <v>476089.17</v>
      </c>
      <c r="G19" s="3">
        <v>63803.28</v>
      </c>
      <c r="H19" s="3">
        <v>104621.94</v>
      </c>
      <c r="I19" s="3">
        <v>158619.81</v>
      </c>
      <c r="J19" s="3">
        <v>71506.63</v>
      </c>
      <c r="K19" s="3">
        <v>586374.84</v>
      </c>
      <c r="L19" s="3">
        <v>187856.42</v>
      </c>
      <c r="M19" s="3">
        <v>3129.75</v>
      </c>
      <c r="N19" s="3">
        <v>25029.42</v>
      </c>
      <c r="O19" s="3">
        <v>1164.04</v>
      </c>
      <c r="P19" s="3">
        <v>44937.01</v>
      </c>
      <c r="Q19" s="3">
        <v>53215.98</v>
      </c>
      <c r="R19" s="3">
        <v>215241.38</v>
      </c>
      <c r="S19" s="3">
        <v>22388.83</v>
      </c>
      <c r="T19" s="3">
        <v>20138.48</v>
      </c>
      <c r="U19" s="3">
        <v>13273.53</v>
      </c>
      <c r="V19" s="3">
        <v>303908.99</v>
      </c>
      <c r="W19" s="3">
        <v>8152.37</v>
      </c>
      <c r="X19" s="3">
        <v>1792561.65</v>
      </c>
      <c r="Y19" s="3"/>
      <c r="Z19" s="3"/>
    </row>
    <row r="20" spans="1:26" ht="15.75" customHeight="1" x14ac:dyDescent="0.25">
      <c r="A20" s="1" t="s">
        <v>30</v>
      </c>
      <c r="B20" s="3">
        <v>912827.65</v>
      </c>
      <c r="C20" s="3">
        <v>9712.24</v>
      </c>
      <c r="D20" s="3">
        <v>12017.24</v>
      </c>
      <c r="E20" s="3">
        <v>879.21</v>
      </c>
      <c r="F20" s="3">
        <v>507669.95</v>
      </c>
      <c r="G20" s="3">
        <v>73236.84</v>
      </c>
      <c r="H20" s="3">
        <v>139669.15</v>
      </c>
      <c r="I20" s="3">
        <v>169643.02</v>
      </c>
      <c r="J20" s="3">
        <v>89410.880000000005</v>
      </c>
      <c r="K20" s="3">
        <v>694728.07</v>
      </c>
      <c r="L20" s="3">
        <v>188562.01</v>
      </c>
      <c r="M20" s="3">
        <v>41144.15</v>
      </c>
      <c r="N20" s="3">
        <v>26104.82</v>
      </c>
      <c r="O20" s="3">
        <v>1273.8</v>
      </c>
      <c r="P20" s="3">
        <v>49751.6</v>
      </c>
      <c r="Q20" s="3">
        <v>67259.02</v>
      </c>
      <c r="R20" s="3">
        <v>251262.5</v>
      </c>
      <c r="S20" s="3">
        <v>28433.200000000001</v>
      </c>
      <c r="T20" s="3">
        <v>20744.71</v>
      </c>
      <c r="U20" s="3">
        <v>20192.259999999998</v>
      </c>
      <c r="V20" s="3">
        <v>281491.02</v>
      </c>
      <c r="W20" s="3">
        <v>8827.65</v>
      </c>
      <c r="X20" s="3">
        <v>1987285.27</v>
      </c>
      <c r="Y20" s="3"/>
      <c r="Z20" s="3"/>
    </row>
    <row r="21" spans="1:26" ht="15.75" customHeight="1" x14ac:dyDescent="0.25">
      <c r="A21" s="1" t="s">
        <v>31</v>
      </c>
      <c r="B21" s="3">
        <v>973793.84</v>
      </c>
      <c r="C21" s="3">
        <v>8520.44</v>
      </c>
      <c r="D21" s="3">
        <v>13660.78</v>
      </c>
      <c r="E21" s="3">
        <v>204.97</v>
      </c>
      <c r="F21" s="3">
        <v>538078.39</v>
      </c>
      <c r="G21" s="3">
        <v>80516.850000000006</v>
      </c>
      <c r="H21" s="3">
        <v>150523.88</v>
      </c>
      <c r="I21" s="3">
        <v>182288.53</v>
      </c>
      <c r="J21" s="3">
        <v>108522.02</v>
      </c>
      <c r="K21" s="3">
        <v>709095.08</v>
      </c>
      <c r="L21" s="3">
        <v>206092.29</v>
      </c>
      <c r="M21" s="3">
        <v>50310.7</v>
      </c>
      <c r="N21" s="3">
        <v>38694.370000000003</v>
      </c>
      <c r="O21" s="3">
        <v>2502.19</v>
      </c>
      <c r="P21" s="3">
        <v>47940.9</v>
      </c>
      <c r="Q21" s="3">
        <v>72068.929999999993</v>
      </c>
      <c r="R21" s="3">
        <v>212458.98</v>
      </c>
      <c r="S21" s="3">
        <v>35812.559999999998</v>
      </c>
      <c r="T21" s="3">
        <v>23497.4</v>
      </c>
      <c r="U21" s="3">
        <v>19716.759999999998</v>
      </c>
      <c r="V21" s="3">
        <v>298827.44</v>
      </c>
      <c r="W21" s="3">
        <v>9425.06</v>
      </c>
      <c r="X21" s="3">
        <v>2099663.44</v>
      </c>
      <c r="Y21" s="3"/>
      <c r="Z21" s="3"/>
    </row>
    <row r="22" spans="1:26" ht="15.75" customHeight="1" x14ac:dyDescent="0.25">
      <c r="A22" s="1" t="s">
        <v>32</v>
      </c>
      <c r="B22" s="3">
        <v>1090423.8500000001</v>
      </c>
      <c r="C22" s="3">
        <v>8622.43</v>
      </c>
      <c r="D22" s="3">
        <v>16315.02</v>
      </c>
      <c r="E22" s="3">
        <v>251.07</v>
      </c>
      <c r="F22" s="3">
        <v>590794.94999999995</v>
      </c>
      <c r="G22" s="3">
        <v>91399.94</v>
      </c>
      <c r="H22" s="3">
        <v>187766.93</v>
      </c>
      <c r="I22" s="3">
        <v>195273.51</v>
      </c>
      <c r="J22" s="3">
        <v>105839.86</v>
      </c>
      <c r="K22" s="3">
        <v>777068.48</v>
      </c>
      <c r="L22" s="3">
        <v>239882</v>
      </c>
      <c r="M22" s="3">
        <v>57886.35</v>
      </c>
      <c r="N22" s="3">
        <v>42875.72</v>
      </c>
      <c r="O22" s="3">
        <v>3881.18</v>
      </c>
      <c r="P22" s="3">
        <v>46044.32</v>
      </c>
      <c r="Q22" s="3">
        <v>72224.960000000006</v>
      </c>
      <c r="R22" s="3">
        <v>230597.84</v>
      </c>
      <c r="S22" s="3">
        <v>37349.370000000003</v>
      </c>
      <c r="T22" s="3">
        <v>27910.959999999999</v>
      </c>
      <c r="U22" s="3">
        <v>18415.78</v>
      </c>
      <c r="V22" s="3">
        <v>426548.09</v>
      </c>
      <c r="W22" s="3">
        <v>10014.84</v>
      </c>
      <c r="X22" s="3">
        <v>2409895.12</v>
      </c>
      <c r="Y22" s="3"/>
      <c r="Z22" s="3"/>
    </row>
    <row r="23" spans="1:26" ht="15.75" customHeight="1" x14ac:dyDescent="0.25">
      <c r="A23" s="1" t="s">
        <v>33</v>
      </c>
      <c r="B23" s="3">
        <v>1207731.18</v>
      </c>
      <c r="C23" s="3">
        <v>9397.31</v>
      </c>
      <c r="D23" s="3">
        <v>17006.04</v>
      </c>
      <c r="E23" s="3">
        <v>330.28</v>
      </c>
      <c r="F23" s="3">
        <v>673470.6</v>
      </c>
      <c r="G23" s="3">
        <v>104060.94</v>
      </c>
      <c r="H23" s="3">
        <v>194203.3</v>
      </c>
      <c r="I23" s="3">
        <v>209262.71</v>
      </c>
      <c r="J23" s="3">
        <v>128694.5</v>
      </c>
      <c r="K23" s="3">
        <v>910852.33</v>
      </c>
      <c r="L23" s="3">
        <v>333969.71000000002</v>
      </c>
      <c r="M23" s="3">
        <v>63353.89</v>
      </c>
      <c r="N23" s="3">
        <v>54129.39</v>
      </c>
      <c r="O23" s="3">
        <v>3323.15</v>
      </c>
      <c r="P23" s="3">
        <v>61037.26</v>
      </c>
      <c r="Q23" s="3">
        <v>78695.72</v>
      </c>
      <c r="R23" s="3">
        <v>229442.33</v>
      </c>
      <c r="S23" s="3">
        <v>38265.870000000003</v>
      </c>
      <c r="T23" s="3">
        <v>28806.25</v>
      </c>
      <c r="U23" s="3">
        <v>19828.759999999998</v>
      </c>
      <c r="V23" s="3">
        <v>475566.59</v>
      </c>
      <c r="W23" s="3">
        <v>10696.51</v>
      </c>
      <c r="X23" s="3">
        <v>2733541.11</v>
      </c>
      <c r="Y23" s="3"/>
      <c r="Z23" s="3"/>
    </row>
    <row r="24" spans="1:26" ht="15.75" customHeight="1" x14ac:dyDescent="0.25">
      <c r="A24" s="1" t="s">
        <v>34</v>
      </c>
      <c r="B24" s="3">
        <v>1325887.76</v>
      </c>
      <c r="C24" s="3">
        <v>9186.26</v>
      </c>
      <c r="D24" s="3">
        <v>18186.3</v>
      </c>
      <c r="E24" s="3">
        <v>594.07000000000005</v>
      </c>
      <c r="F24" s="3">
        <v>733203.16</v>
      </c>
      <c r="G24" s="3">
        <v>113968.61</v>
      </c>
      <c r="H24" s="3">
        <v>232380.88</v>
      </c>
      <c r="I24" s="3">
        <v>218368.48</v>
      </c>
      <c r="J24" s="3">
        <v>154845.81</v>
      </c>
      <c r="K24" s="3">
        <v>876720.32</v>
      </c>
      <c r="L24" s="3">
        <v>265418.34999999998</v>
      </c>
      <c r="M24" s="3">
        <v>64223.4</v>
      </c>
      <c r="N24" s="3">
        <v>54895.43</v>
      </c>
      <c r="O24" s="3">
        <v>4248.21</v>
      </c>
      <c r="P24" s="3">
        <v>64539.39</v>
      </c>
      <c r="Q24" s="3">
        <v>72865.56</v>
      </c>
      <c r="R24" s="3">
        <v>237556.68</v>
      </c>
      <c r="S24" s="3">
        <v>58325.4</v>
      </c>
      <c r="T24" s="3">
        <v>30515.86</v>
      </c>
      <c r="U24" s="3">
        <v>24132.04</v>
      </c>
      <c r="V24" s="3">
        <v>569534.17000000004</v>
      </c>
      <c r="W24" s="3">
        <v>13751.02</v>
      </c>
      <c r="X24" s="3">
        <v>2940739.08</v>
      </c>
      <c r="Y24" s="3"/>
      <c r="Z24" s="3"/>
    </row>
    <row r="25" spans="1:26" ht="15.75" customHeight="1" x14ac:dyDescent="0.25">
      <c r="A25" s="1" t="s">
        <v>35</v>
      </c>
      <c r="B25" s="3">
        <v>1434922.49</v>
      </c>
      <c r="C25" s="3">
        <v>9618.82</v>
      </c>
      <c r="D25" s="3">
        <v>31755.279999999999</v>
      </c>
      <c r="E25" s="3">
        <v>667.59</v>
      </c>
      <c r="F25" s="3">
        <v>847195.79</v>
      </c>
      <c r="G25" s="3">
        <v>114249.5</v>
      </c>
      <c r="H25" s="3">
        <v>210728.77</v>
      </c>
      <c r="I25" s="3">
        <v>220706.74</v>
      </c>
      <c r="J25" s="3">
        <v>196239.92</v>
      </c>
      <c r="K25" s="3">
        <v>986796.04</v>
      </c>
      <c r="L25" s="3">
        <v>382203.7</v>
      </c>
      <c r="M25" s="3">
        <v>76178.880000000005</v>
      </c>
      <c r="N25" s="3">
        <v>55839.61</v>
      </c>
      <c r="O25" s="3">
        <v>5265.27</v>
      </c>
      <c r="P25" s="3">
        <v>37441.26</v>
      </c>
      <c r="Q25" s="3">
        <v>95919.17</v>
      </c>
      <c r="R25" s="3">
        <v>229237.1</v>
      </c>
      <c r="S25" s="3">
        <v>49020.160000000003</v>
      </c>
      <c r="T25" s="3">
        <v>30604.11</v>
      </c>
      <c r="U25" s="3">
        <v>25086.78</v>
      </c>
      <c r="V25" s="3">
        <v>614656.38</v>
      </c>
      <c r="W25" s="3">
        <v>13797.02</v>
      </c>
      <c r="X25" s="3">
        <v>3246411.85</v>
      </c>
      <c r="Y25" s="3"/>
      <c r="Z25" s="3"/>
    </row>
    <row r="26" spans="1:26" ht="15.75" customHeight="1" x14ac:dyDescent="0.25">
      <c r="A26" s="1" t="s">
        <v>36</v>
      </c>
      <c r="B26" s="3">
        <v>1614524.24</v>
      </c>
      <c r="C26" s="3">
        <v>9565.74</v>
      </c>
      <c r="D26" s="3">
        <v>51771.4</v>
      </c>
      <c r="E26" s="3">
        <v>688.64</v>
      </c>
      <c r="F26" s="3">
        <v>956003.67</v>
      </c>
      <c r="G26" s="3">
        <v>127892.25</v>
      </c>
      <c r="H26" s="3">
        <v>228932.19</v>
      </c>
      <c r="I26" s="3">
        <v>239670.35</v>
      </c>
      <c r="J26" s="3">
        <v>214658.87</v>
      </c>
      <c r="K26" s="3">
        <v>1039854.98</v>
      </c>
      <c r="L26" s="3">
        <v>370678.5</v>
      </c>
      <c r="M26" s="3">
        <v>77023.28</v>
      </c>
      <c r="N26" s="3">
        <v>66317.179999999993</v>
      </c>
      <c r="O26" s="3">
        <v>8762.08</v>
      </c>
      <c r="P26" s="3">
        <v>33014.36</v>
      </c>
      <c r="Q26" s="3">
        <v>121637.28</v>
      </c>
      <c r="R26" s="3">
        <v>259294.67</v>
      </c>
      <c r="S26" s="3">
        <v>44906.77</v>
      </c>
      <c r="T26" s="3">
        <v>32565.21</v>
      </c>
      <c r="U26" s="3">
        <v>25655.65</v>
      </c>
      <c r="V26" s="3">
        <v>624483.81000000006</v>
      </c>
      <c r="W26" s="3">
        <v>14769.28</v>
      </c>
      <c r="X26" s="3">
        <v>3508291.18</v>
      </c>
      <c r="Y26" s="3"/>
      <c r="Z26" s="3"/>
    </row>
    <row r="27" spans="1:26" ht="15.75" customHeight="1" x14ac:dyDescent="0.25">
      <c r="A27" s="1" t="s">
        <v>37</v>
      </c>
      <c r="B27" s="1">
        <v>1835407.06</v>
      </c>
      <c r="C27" s="1">
        <v>9547.18</v>
      </c>
      <c r="D27" s="1">
        <v>48353.02</v>
      </c>
      <c r="E27" s="1">
        <v>794.23</v>
      </c>
      <c r="F27" s="1">
        <v>1099971</v>
      </c>
      <c r="G27" s="1">
        <v>140441</v>
      </c>
      <c r="H27" s="1">
        <v>259340.38</v>
      </c>
      <c r="I27" s="1">
        <v>276960.25</v>
      </c>
      <c r="J27" s="1">
        <v>220203.43</v>
      </c>
      <c r="K27" s="1">
        <v>1112864.1499999999</v>
      </c>
      <c r="L27" s="1">
        <v>354180.98</v>
      </c>
      <c r="M27" s="1">
        <v>64452.52</v>
      </c>
      <c r="N27" s="1">
        <v>73796.23</v>
      </c>
      <c r="O27" s="1">
        <v>10215.76</v>
      </c>
      <c r="P27" s="1">
        <v>36476.559999999998</v>
      </c>
      <c r="Q27" s="1">
        <v>187423.73</v>
      </c>
      <c r="R27" s="1">
        <v>274651.40000000002</v>
      </c>
      <c r="S27" s="1">
        <v>51620.01</v>
      </c>
      <c r="T27" s="1">
        <v>36017.06</v>
      </c>
      <c r="U27" s="1">
        <v>24029.9</v>
      </c>
      <c r="V27" s="1">
        <v>666208.59</v>
      </c>
      <c r="W27" s="1">
        <v>15760.49</v>
      </c>
      <c r="X27" s="1">
        <v>3850443.72</v>
      </c>
      <c r="Y27" s="3"/>
      <c r="Z27" s="3"/>
    </row>
    <row r="28" spans="1:26" ht="15.75" customHeight="1" x14ac:dyDescent="0.25">
      <c r="A28" s="1" t="s">
        <v>38</v>
      </c>
      <c r="B28" s="3">
        <v>1978475.69</v>
      </c>
      <c r="C28" s="3">
        <v>13541.44</v>
      </c>
      <c r="D28" s="3">
        <v>52140.34</v>
      </c>
      <c r="E28" s="3">
        <v>1086.98</v>
      </c>
      <c r="F28" s="3">
        <v>1192940.29</v>
      </c>
      <c r="G28" s="3">
        <v>154290.60999999999</v>
      </c>
      <c r="H28" s="3">
        <v>274929.89</v>
      </c>
      <c r="I28" s="3">
        <v>289546.14</v>
      </c>
      <c r="J28" s="3">
        <v>240608.79</v>
      </c>
      <c r="K28" s="3">
        <v>1199465.21</v>
      </c>
      <c r="L28" s="3">
        <v>368855.25</v>
      </c>
      <c r="M28" s="3">
        <v>89795.9</v>
      </c>
      <c r="N28" s="3">
        <v>79170.84</v>
      </c>
      <c r="O28" s="3">
        <v>10864.04</v>
      </c>
      <c r="P28" s="3">
        <v>54898.82</v>
      </c>
      <c r="Q28" s="3">
        <v>181643.9</v>
      </c>
      <c r="R28" s="3">
        <v>289972.31</v>
      </c>
      <c r="S28" s="3">
        <v>44785.15</v>
      </c>
      <c r="T28" s="3">
        <v>38276.97</v>
      </c>
      <c r="U28" s="3">
        <v>41202.03</v>
      </c>
      <c r="V28" s="3">
        <v>650091.57999999996</v>
      </c>
      <c r="W28" s="3">
        <v>16534.11</v>
      </c>
      <c r="X28" s="3">
        <v>4085175.38</v>
      </c>
      <c r="Y28" s="3"/>
      <c r="Z28" s="3"/>
    </row>
    <row r="29" spans="1:26" ht="15.75" customHeight="1" x14ac:dyDescent="0.25">
      <c r="A29" s="6" t="s">
        <v>39</v>
      </c>
      <c r="B29" s="7">
        <v>2182279.64</v>
      </c>
      <c r="C29" s="7">
        <v>12737.04</v>
      </c>
      <c r="D29" s="7">
        <v>55177.64</v>
      </c>
      <c r="E29" s="7">
        <v>1131.97</v>
      </c>
      <c r="F29" s="7">
        <v>1315837.98</v>
      </c>
      <c r="G29" s="7">
        <v>170552.75</v>
      </c>
      <c r="H29" s="7">
        <v>308118.68</v>
      </c>
      <c r="I29" s="7">
        <v>318723.58</v>
      </c>
      <c r="J29" s="7">
        <v>198580.18</v>
      </c>
      <c r="K29" s="7">
        <v>1235614.8500000001</v>
      </c>
      <c r="L29" s="7">
        <v>371912.35</v>
      </c>
      <c r="M29" s="7">
        <v>89739.69</v>
      </c>
      <c r="N29" s="7">
        <v>81805.600000000006</v>
      </c>
      <c r="O29" s="7">
        <v>7980.33</v>
      </c>
      <c r="P29" s="7">
        <v>63392.4</v>
      </c>
      <c r="Q29" s="7">
        <v>181763.18</v>
      </c>
      <c r="R29" s="7">
        <v>316280.71999999997</v>
      </c>
      <c r="S29" s="7">
        <v>46166.03</v>
      </c>
      <c r="T29" s="7">
        <v>40926.480000000003</v>
      </c>
      <c r="U29" s="7">
        <v>35648.07</v>
      </c>
      <c r="V29" s="7">
        <v>726567.55</v>
      </c>
      <c r="W29" s="7">
        <v>16660.189999999999</v>
      </c>
      <c r="X29" s="7">
        <v>4359702.41</v>
      </c>
      <c r="Y29" s="3"/>
      <c r="Z29" s="3"/>
    </row>
    <row r="30" spans="1:26" ht="15.75" customHeight="1" x14ac:dyDescent="0.25">
      <c r="A30" s="3" t="s">
        <v>40</v>
      </c>
      <c r="B30" s="8">
        <f>SUM(C30:D30:E30:F30:G30:H30:I30)</f>
        <v>2057671.6599163474</v>
      </c>
      <c r="C30">
        <v>16161.029547681799</v>
      </c>
      <c r="D30">
        <v>54058.625240607202</v>
      </c>
      <c r="E30">
        <v>1354.82512519836</v>
      </c>
      <c r="F30">
        <v>1208916.69513247</v>
      </c>
      <c r="G30">
        <v>160843.88448749299</v>
      </c>
      <c r="H30">
        <v>320842.04643660301</v>
      </c>
      <c r="I30">
        <v>295494.55394629401</v>
      </c>
      <c r="J30">
        <v>213737.11581753701</v>
      </c>
      <c r="K30" s="8">
        <f>SUM(L30:U30)</f>
        <v>1453089.9520181592</v>
      </c>
      <c r="L30">
        <v>486943.57703961799</v>
      </c>
      <c r="M30">
        <v>99109.495438910701</v>
      </c>
      <c r="N30">
        <v>78773.130044629506</v>
      </c>
      <c r="O30">
        <v>15543.155227937699</v>
      </c>
      <c r="P30">
        <v>48112.286363815001</v>
      </c>
      <c r="Q30">
        <v>186568.11255753401</v>
      </c>
      <c r="R30">
        <v>388109.894123998</v>
      </c>
      <c r="S30">
        <v>44924.4369184756</v>
      </c>
      <c r="T30">
        <v>50379.199031592601</v>
      </c>
      <c r="U30">
        <v>54626.665271648097</v>
      </c>
      <c r="V30">
        <v>763386.75384846504</v>
      </c>
      <c r="W30">
        <v>19994.361091709099</v>
      </c>
      <c r="X30" s="8">
        <f>SUM(B30:J30:K30:V30:W30)</f>
        <v>8018641.4546267251</v>
      </c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Mayuri Lakhotia</cp:lastModifiedBy>
  <dcterms:created xsi:type="dcterms:W3CDTF">2025-03-28T05:53:49Z</dcterms:created>
  <dcterms:modified xsi:type="dcterms:W3CDTF">2025-05-23T06:12:00Z</dcterms:modified>
</cp:coreProperties>
</file>