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ivertbk_ntnu_no/Documents/BIELEKTRO/IELET1002/Programmering/Prosjekt/"/>
    </mc:Choice>
  </mc:AlternateContent>
  <xr:revisionPtr revIDLastSave="9" documentId="8_{BB2AD78A-4A68-4C73-8D69-DD598C644CD1}" xr6:coauthVersionLast="45" xr6:coauthVersionMax="45" xr10:uidLastSave="{EDA09156-B28C-45E2-8483-7E053258FB6E}"/>
  <bookViews>
    <workbookView xWindow="5415" yWindow="5415" windowWidth="38700" windowHeight="15435" xr2:uid="{2C44DF03-11EC-4BEE-AC36-476EBC5F699A}"/>
  </bookViews>
  <sheets>
    <sheet name="Ark1" sheetId="1" r:id="rId1"/>
  </sheets>
  <definedNames>
    <definedName name="Kategori">'Ark1'!$A:$A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1" i="1" l="1"/>
  <c r="F10" i="1"/>
  <c r="F9" i="1"/>
  <c r="F12" i="1"/>
  <c r="F7" i="1"/>
  <c r="F4" i="1"/>
  <c r="F3" i="1"/>
  <c r="F2" i="1"/>
  <c r="F5" i="1"/>
  <c r="B16" i="1" l="1"/>
</calcChain>
</file>

<file path=xl/sharedStrings.xml><?xml version="1.0" encoding="utf-8"?>
<sst xmlns="http://schemas.openxmlformats.org/spreadsheetml/2006/main" count="112" uniqueCount="85">
  <si>
    <t>Sensorer:</t>
  </si>
  <si>
    <t>Kategori:</t>
  </si>
  <si>
    <t>Vare:</t>
  </si>
  <si>
    <t>Antall:</t>
  </si>
  <si>
    <t>Url:</t>
  </si>
  <si>
    <t>Hensikt:</t>
  </si>
  <si>
    <t>Pris eks. frakt:</t>
  </si>
  <si>
    <t>link</t>
  </si>
  <si>
    <t>Monitorere jordfuktighet</t>
  </si>
  <si>
    <t>Jord fuktighets sensor FC-28</t>
  </si>
  <si>
    <t>Lys sensor</t>
  </si>
  <si>
    <t>Handlekurv:</t>
  </si>
  <si>
    <t>Frakt:</t>
  </si>
  <si>
    <t>Ultrasonic sensor</t>
  </si>
  <si>
    <t>O2 sensor</t>
  </si>
  <si>
    <t>Vekstlys</t>
  </si>
  <si>
    <t>Aktuatorer:</t>
  </si>
  <si>
    <t>Annet:</t>
  </si>
  <si>
    <t>Forsyning:</t>
  </si>
  <si>
    <t>Batteri</t>
  </si>
  <si>
    <t>Batterilader Li-ion 18650</t>
  </si>
  <si>
    <t>Nettsted:</t>
  </si>
  <si>
    <t>Hushagehobby</t>
  </si>
  <si>
    <t>elkim</t>
  </si>
  <si>
    <t>RS</t>
  </si>
  <si>
    <t>SUM</t>
  </si>
  <si>
    <t>Pumpe VMA421 5-12V</t>
  </si>
  <si>
    <t>Temperatur/fukt- sensor</t>
  </si>
  <si>
    <t>kjell</t>
  </si>
  <si>
    <t>OLED display</t>
  </si>
  <si>
    <t>Biltema</t>
  </si>
  <si>
    <t>PVC slange innv. Ø8 5m</t>
  </si>
  <si>
    <t>Analysere plantens forhold og trivsel</t>
  </si>
  <si>
    <t>for å styre eksternt vekstlys</t>
  </si>
  <si>
    <t>Måle vannstand</t>
  </si>
  <si>
    <t>Frakte vann til plantejord</t>
  </si>
  <si>
    <t>Levere planten tilstrekkelig lysmengde</t>
  </si>
  <si>
    <t>Batteripakke for potte</t>
  </si>
  <si>
    <t>Ladermodul for batteripakke</t>
  </si>
  <si>
    <t>Lese av verdier og plante/batteristatus</t>
  </si>
  <si>
    <t>Kan bli overflødig/dyrt. Måle luftkvalitet</t>
  </si>
  <si>
    <t>Arekapalme</t>
  </si>
  <si>
    <t>Plantasjen</t>
  </si>
  <si>
    <t>485-4546</t>
  </si>
  <si>
    <t>4546</t>
  </si>
  <si>
    <t>Adafruit</t>
  </si>
  <si>
    <t>Adafruit Accessories Submersible 3V DC Water Pump - Horizontal Type</t>
  </si>
  <si>
    <t>New Product</t>
  </si>
  <si>
    <t>kr 17,00</t>
  </si>
  <si>
    <t>kr 51,00</t>
  </si>
  <si>
    <t>854-ZW-MM-20</t>
  </si>
  <si>
    <t>ZW-MM-20</t>
  </si>
  <si>
    <t>BusBoard Prototype Systems</t>
  </si>
  <si>
    <t>Jumper Wires ZipWire Ml-Ml 20cm 40 UnzippWires x20cm</t>
  </si>
  <si>
    <t>RoHS Compliant</t>
  </si>
  <si>
    <t>kr 50,78</t>
  </si>
  <si>
    <t>485-4545</t>
  </si>
  <si>
    <t>4545</t>
  </si>
  <si>
    <t>Spiral Wraps, Sleeves, Tubing &amp; Conduit Tubing for Submersible Pumps - PVC 6mm ID - 1 Meter Long</t>
  </si>
  <si>
    <t>kr 13,08</t>
  </si>
  <si>
    <t>485-4566</t>
  </si>
  <si>
    <t>4566</t>
  </si>
  <si>
    <t>Temperature Sensor Development Tools Adafruit AHT20 - Temperature &amp; Humidity Sensor Breakout Board - STEMMA QT / Qwiic</t>
  </si>
  <si>
    <t>kr 39,24</t>
  </si>
  <si>
    <t>kr 78,48</t>
  </si>
  <si>
    <t>485-3942</t>
  </si>
  <si>
    <t>3942</t>
  </si>
  <si>
    <t>Distance Sensor Development Tool HC-SR04 Ultrasonic Sonar Distance Sensor + 2 x 10K resistors</t>
  </si>
  <si>
    <t>kr 34,51</t>
  </si>
  <si>
    <t>485-1918</t>
  </si>
  <si>
    <t>1918</t>
  </si>
  <si>
    <t>Optical Sensor Development Tools Analog UV Light Sensor Breakout</t>
  </si>
  <si>
    <t>kr 56,75</t>
  </si>
  <si>
    <t>kr 113,50</t>
  </si>
  <si>
    <t>426-SEN0114</t>
  </si>
  <si>
    <t>SEN0114</t>
  </si>
  <si>
    <t>DFRobot</t>
  </si>
  <si>
    <t>Multiple Function Sensor Development Tools Gravity Soil Moisture Sensor</t>
  </si>
  <si>
    <t>kr 41,92</t>
  </si>
  <si>
    <t>kr 125,76</t>
  </si>
  <si>
    <t>932-MIKROE-511</t>
  </si>
  <si>
    <t>MIKROE-511</t>
  </si>
  <si>
    <t>Mikroe</t>
  </si>
  <si>
    <t>Jumper Wires Wire Jumpers Female to Female (15 cm length, 10pcs, 26 gauge)</t>
  </si>
  <si>
    <t>kr 26,16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</si>
</sst>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NOK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1" fillId="0" borderId="0" xfId="1"/>
    <xf numFmtId="1" fontId="0" fillId="0" borderId="0" xfId="0" applyNumberFormat="1"/>
    <xf numFmtId="0" fontId="0" fillId="4" borderId="0" xfId="0" applyFill="1"/>
    <xf numFmtId="4" fontId="0" fillId="0" borderId="0" xfId="0" applyNumberFormat="1"/>
    <xf numFmtId="0" fontId="0" fillId="5" borderId="0" xfId="0" applyFill="1"/>
    <xf numFmtId="164" fontId="0" fillId="5" borderId="0" xfId="0" applyNumberFormat="1" applyFill="1"/>
    <xf numFmtId="0" fontId="0" fillId="0" borderId="0" xfId="0" quotePrefix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kim.no/produkt/0-96-i2c-iic-serial-12864-oled-lcd-screen-display-module-for-arduino-raspberry-osv/" TargetMode="External"/><Relationship Id="rId3" Type="http://schemas.openxmlformats.org/officeDocument/2006/relationships/hyperlink" Target="https://www.elkim.no/produkt/2a-usb-lithium-li-ion-18650-batterilader/" TargetMode="External"/><Relationship Id="rId7" Type="http://schemas.openxmlformats.org/officeDocument/2006/relationships/hyperlink" Target="https://www.elkim.no/produkt/digital-lyssensor-bh1750-digital-light-intensity-sensor-module/" TargetMode="External"/><Relationship Id="rId2" Type="http://schemas.openxmlformats.org/officeDocument/2006/relationships/hyperlink" Target="https://www.elkim.no/produkt/avstandsmaler-ultrasonic-module-hc-sr04-distance-measuring-transducer-sensor-for-eg-arduino-pi/?utm_source=Google%20Shopping&amp;utm_campaign=Elkim%20Norge&amp;utm_medium=cpc&amp;utm_term=5227" TargetMode="External"/><Relationship Id="rId1" Type="http://schemas.openxmlformats.org/officeDocument/2006/relationships/hyperlink" Target="https://hushagehobby.no/butikk/produkt/jord-fuktighetssensor/" TargetMode="External"/><Relationship Id="rId6" Type="http://schemas.openxmlformats.org/officeDocument/2006/relationships/hyperlink" Target="https://www.kjell.com/no/produkter/elektro-og-verktoy/arduino/arduino-tilbehor/vaeskepumpe-240-lt-p87079?gclid=Cj0KCQjwutaCBhDfARIsAJHWnHtNl-cI7hN7KTmfmuMu6Hviv0Y3BvVXTLxgloe5P4AYyX8nFJQ1LzoaAppMEALw_wcB&amp;gclsrc=aw.ds" TargetMode="External"/><Relationship Id="rId5" Type="http://schemas.openxmlformats.org/officeDocument/2006/relationships/hyperlink" Target="https://no.rs-online.com/web/p/rechargeable-battery-packs/1449410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elkim.no/produkt/dht11-temperature-and-relative-humidity-sensor-module/" TargetMode="External"/><Relationship Id="rId9" Type="http://schemas.openxmlformats.org/officeDocument/2006/relationships/hyperlink" Target="https://www.biltema.no/batutstyr/vvs/slanger/pvc-slanger/slange-2000017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114-345C-4A86-B524-00C8A989B70F}">
  <dimension ref="A1:K40"/>
  <sheetViews>
    <sheetView tabSelected="1" zoomScale="145" zoomScaleNormal="145" workbookViewId="0">
      <selection activeCell="C31" sqref="C31"/>
    </sheetView>
  </sheetViews>
  <sheetFormatPr baseColWidth="10" defaultRowHeight="15" x14ac:dyDescent="0.25"/>
  <cols>
    <col min="2" max="2" width="28.5703125" customWidth="1"/>
    <col min="3" max="3" width="8.5703125" customWidth="1"/>
    <col min="4" max="4" width="13.140625" customWidth="1"/>
    <col min="5" max="7" width="13.42578125" customWidth="1"/>
    <col min="9" max="9" width="45.42578125" customWidth="1"/>
  </cols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12</v>
      </c>
      <c r="E1" s="1" t="s">
        <v>6</v>
      </c>
      <c r="F1" s="1" t="s">
        <v>11</v>
      </c>
      <c r="G1" s="1" t="s">
        <v>21</v>
      </c>
      <c r="H1" s="1" t="s">
        <v>4</v>
      </c>
      <c r="I1" s="1" t="s">
        <v>5</v>
      </c>
    </row>
    <row r="2" spans="1:9" x14ac:dyDescent="0.25">
      <c r="A2" s="2" t="s">
        <v>0</v>
      </c>
      <c r="B2" t="s">
        <v>9</v>
      </c>
      <c r="C2" s="5">
        <v>1</v>
      </c>
      <c r="D2" s="3">
        <v>36.25</v>
      </c>
      <c r="E2" s="3">
        <v>18</v>
      </c>
      <c r="F2" s="3">
        <f>C2*E2+D2</f>
        <v>54.25</v>
      </c>
      <c r="G2" s="3" t="s">
        <v>22</v>
      </c>
      <c r="H2" s="4" t="s">
        <v>7</v>
      </c>
      <c r="I2" t="s">
        <v>8</v>
      </c>
    </row>
    <row r="3" spans="1:9" x14ac:dyDescent="0.25">
      <c r="B3" t="s">
        <v>27</v>
      </c>
      <c r="C3" s="5">
        <v>1</v>
      </c>
      <c r="D3" s="3">
        <v>45</v>
      </c>
      <c r="E3" s="3">
        <v>54</v>
      </c>
      <c r="F3" s="3">
        <f>D3+C3*E3</f>
        <v>99</v>
      </c>
      <c r="G3" s="3" t="s">
        <v>23</v>
      </c>
      <c r="H3" s="4" t="s">
        <v>7</v>
      </c>
      <c r="I3" t="s">
        <v>32</v>
      </c>
    </row>
    <row r="4" spans="1:9" x14ac:dyDescent="0.25">
      <c r="B4" t="s">
        <v>10</v>
      </c>
      <c r="C4" s="5">
        <v>1</v>
      </c>
      <c r="D4" s="3">
        <v>0</v>
      </c>
      <c r="E4" s="3">
        <v>69</v>
      </c>
      <c r="F4" s="3">
        <f>C4*E4+D4</f>
        <v>69</v>
      </c>
      <c r="G4" s="3" t="s">
        <v>23</v>
      </c>
      <c r="H4" s="4" t="s">
        <v>7</v>
      </c>
      <c r="I4" t="s">
        <v>33</v>
      </c>
    </row>
    <row r="5" spans="1:9" x14ac:dyDescent="0.25">
      <c r="B5" t="s">
        <v>13</v>
      </c>
      <c r="C5" s="5">
        <v>1</v>
      </c>
      <c r="D5" s="3">
        <v>0</v>
      </c>
      <c r="E5" s="3">
        <v>69</v>
      </c>
      <c r="F5" s="3">
        <f>C5*E5+D5</f>
        <v>69</v>
      </c>
      <c r="G5" s="3" t="s">
        <v>23</v>
      </c>
      <c r="H5" s="4" t="s">
        <v>7</v>
      </c>
      <c r="I5" t="s">
        <v>34</v>
      </c>
    </row>
    <row r="6" spans="1:9" x14ac:dyDescent="0.25">
      <c r="B6" t="s">
        <v>14</v>
      </c>
      <c r="C6" s="5">
        <v>1</v>
      </c>
      <c r="D6" s="3"/>
      <c r="E6" s="3"/>
      <c r="F6" s="3"/>
      <c r="G6" s="3"/>
      <c r="I6" t="s">
        <v>40</v>
      </c>
    </row>
    <row r="7" spans="1:9" x14ac:dyDescent="0.25">
      <c r="A7" s="2" t="s">
        <v>16</v>
      </c>
      <c r="B7" t="s">
        <v>26</v>
      </c>
      <c r="C7" s="5">
        <v>1</v>
      </c>
      <c r="D7" s="3"/>
      <c r="E7" s="3">
        <v>299.89999999999998</v>
      </c>
      <c r="F7" s="3">
        <f>C7*E7+D7</f>
        <v>299.89999999999998</v>
      </c>
      <c r="G7" s="3" t="s">
        <v>28</v>
      </c>
      <c r="H7" s="4" t="s">
        <v>7</v>
      </c>
      <c r="I7" t="s">
        <v>35</v>
      </c>
    </row>
    <row r="8" spans="1:9" x14ac:dyDescent="0.25">
      <c r="B8" t="s">
        <v>15</v>
      </c>
      <c r="C8" s="5">
        <v>1</v>
      </c>
      <c r="D8" s="3"/>
      <c r="E8" s="3"/>
      <c r="F8" s="3"/>
      <c r="G8" s="3"/>
      <c r="I8" t="s">
        <v>36</v>
      </c>
    </row>
    <row r="9" spans="1:9" x14ac:dyDescent="0.25">
      <c r="A9" s="2" t="s">
        <v>18</v>
      </c>
      <c r="B9" t="s">
        <v>19</v>
      </c>
      <c r="C9" s="5">
        <v>1</v>
      </c>
      <c r="D9" s="3"/>
      <c r="E9" s="3">
        <v>251.49</v>
      </c>
      <c r="F9" s="3">
        <f>C9*E9+D9</f>
        <v>251.49</v>
      </c>
      <c r="G9" s="3" t="s">
        <v>24</v>
      </c>
      <c r="H9" s="4" t="s">
        <v>7</v>
      </c>
      <c r="I9" t="s">
        <v>37</v>
      </c>
    </row>
    <row r="10" spans="1:9" x14ac:dyDescent="0.25">
      <c r="A10" s="6"/>
      <c r="B10" t="s">
        <v>20</v>
      </c>
      <c r="C10" s="5">
        <v>1</v>
      </c>
      <c r="D10" s="3">
        <v>0</v>
      </c>
      <c r="E10" s="3">
        <v>39</v>
      </c>
      <c r="F10" s="3">
        <f>C10*E10+D10</f>
        <v>39</v>
      </c>
      <c r="G10" s="3" t="s">
        <v>23</v>
      </c>
      <c r="H10" s="4" t="s">
        <v>7</v>
      </c>
      <c r="I10" t="s">
        <v>38</v>
      </c>
    </row>
    <row r="11" spans="1:9" x14ac:dyDescent="0.25">
      <c r="A11" s="2" t="s">
        <v>17</v>
      </c>
      <c r="B11" t="s">
        <v>31</v>
      </c>
      <c r="C11" s="5">
        <v>1</v>
      </c>
      <c r="D11" s="7"/>
      <c r="E11" s="3">
        <v>44.9</v>
      </c>
      <c r="F11" s="3">
        <f>C11*E11+D11</f>
        <v>44.9</v>
      </c>
      <c r="G11" s="3" t="s">
        <v>30</v>
      </c>
      <c r="H11" s="4" t="s">
        <v>7</v>
      </c>
    </row>
    <row r="12" spans="1:9" x14ac:dyDescent="0.25">
      <c r="B12" t="s">
        <v>29</v>
      </c>
      <c r="C12" s="5">
        <v>1</v>
      </c>
      <c r="D12" s="3">
        <v>0</v>
      </c>
      <c r="E12" s="3">
        <v>59</v>
      </c>
      <c r="F12" s="3">
        <f>C12*E12+D12</f>
        <v>59</v>
      </c>
      <c r="G12" s="3" t="s">
        <v>23</v>
      </c>
      <c r="H12" s="4" t="s">
        <v>7</v>
      </c>
      <c r="I12" t="s">
        <v>39</v>
      </c>
    </row>
    <row r="13" spans="1:9" x14ac:dyDescent="0.25">
      <c r="B13" t="s">
        <v>41</v>
      </c>
      <c r="C13" s="5">
        <v>6</v>
      </c>
      <c r="D13" s="3">
        <v>0</v>
      </c>
      <c r="E13" s="3">
        <v>79.900000000000006</v>
      </c>
      <c r="F13" s="3">
        <f>C13*E13+D13</f>
        <v>479.40000000000003</v>
      </c>
      <c r="G13" s="3" t="s">
        <v>42</v>
      </c>
    </row>
    <row r="14" spans="1:9" x14ac:dyDescent="0.25">
      <c r="D14" s="3"/>
      <c r="E14" s="3"/>
      <c r="F14" s="3"/>
      <c r="G14" s="3"/>
    </row>
    <row r="15" spans="1:9" x14ac:dyDescent="0.25">
      <c r="D15" s="3"/>
      <c r="E15" s="3"/>
      <c r="F15" s="3"/>
      <c r="G15" s="3"/>
    </row>
    <row r="16" spans="1:9" x14ac:dyDescent="0.25">
      <c r="A16" s="8" t="s">
        <v>25</v>
      </c>
      <c r="B16" s="9">
        <f>SUM(F:F)</f>
        <v>1464.94</v>
      </c>
      <c r="D16" s="3"/>
      <c r="E16" s="3"/>
      <c r="F16" s="3"/>
      <c r="G16" s="3"/>
    </row>
    <row r="17" spans="2:11" x14ac:dyDescent="0.25">
      <c r="D17" s="3"/>
      <c r="E17" s="3"/>
      <c r="F17" s="3"/>
      <c r="G17" s="3"/>
    </row>
    <row r="18" spans="2:11" x14ac:dyDescent="0.25">
      <c r="D18" s="3"/>
      <c r="E18" s="3"/>
      <c r="F18" s="3"/>
      <c r="G18" s="3"/>
    </row>
    <row r="19" spans="2:11" x14ac:dyDescent="0.25">
      <c r="D19" s="3"/>
      <c r="E19" s="3"/>
      <c r="F19" s="3"/>
      <c r="G19" s="3"/>
    </row>
    <row r="20" spans="2:11" x14ac:dyDescent="0.25">
      <c r="B20" t="s">
        <v>43</v>
      </c>
      <c r="C20" s="10" t="s">
        <v>44</v>
      </c>
      <c r="D20" t="s">
        <v>45</v>
      </c>
      <c r="F20" t="s">
        <v>46</v>
      </c>
      <c r="H20" t="s">
        <v>47</v>
      </c>
      <c r="I20">
        <v>3</v>
      </c>
      <c r="J20" s="10" t="s">
        <v>48</v>
      </c>
      <c r="K20" s="10" t="s">
        <v>49</v>
      </c>
    </row>
    <row r="21" spans="2:11" x14ac:dyDescent="0.25">
      <c r="B21" t="s">
        <v>50</v>
      </c>
      <c r="C21" s="10" t="s">
        <v>51</v>
      </c>
      <c r="D21" t="s">
        <v>52</v>
      </c>
      <c r="F21" t="s">
        <v>53</v>
      </c>
      <c r="G21" t="s">
        <v>54</v>
      </c>
      <c r="I21">
        <v>1</v>
      </c>
      <c r="J21" s="10" t="s">
        <v>55</v>
      </c>
      <c r="K21" s="10" t="s">
        <v>55</v>
      </c>
    </row>
    <row r="22" spans="2:11" x14ac:dyDescent="0.25">
      <c r="B22" t="s">
        <v>56</v>
      </c>
      <c r="C22" s="10" t="s">
        <v>57</v>
      </c>
      <c r="D22" t="s">
        <v>45</v>
      </c>
      <c r="F22" t="s">
        <v>58</v>
      </c>
      <c r="H22" t="s">
        <v>47</v>
      </c>
      <c r="I22">
        <v>1</v>
      </c>
      <c r="J22" s="10" t="s">
        <v>59</v>
      </c>
      <c r="K22" s="10" t="s">
        <v>59</v>
      </c>
    </row>
    <row r="23" spans="2:11" x14ac:dyDescent="0.25">
      <c r="B23" t="s">
        <v>60</v>
      </c>
      <c r="C23" s="10" t="s">
        <v>61</v>
      </c>
      <c r="D23" t="s">
        <v>45</v>
      </c>
      <c r="F23" t="s">
        <v>62</v>
      </c>
      <c r="G23" t="s">
        <v>54</v>
      </c>
      <c r="H23" t="s">
        <v>47</v>
      </c>
      <c r="I23">
        <v>2</v>
      </c>
      <c r="J23" s="10" t="s">
        <v>63</v>
      </c>
      <c r="K23" s="10" t="s">
        <v>64</v>
      </c>
    </row>
    <row r="24" spans="2:11" x14ac:dyDescent="0.25">
      <c r="B24" t="s">
        <v>65</v>
      </c>
      <c r="C24" s="10" t="s">
        <v>66</v>
      </c>
      <c r="D24" t="s">
        <v>45</v>
      </c>
      <c r="F24" t="s">
        <v>67</v>
      </c>
      <c r="I24">
        <v>1</v>
      </c>
      <c r="J24" s="10" t="s">
        <v>68</v>
      </c>
      <c r="K24" s="10" t="s">
        <v>68</v>
      </c>
    </row>
    <row r="25" spans="2:11" x14ac:dyDescent="0.25">
      <c r="B25" t="s">
        <v>69</v>
      </c>
      <c r="C25" s="10" t="s">
        <v>70</v>
      </c>
      <c r="D25" t="s">
        <v>45</v>
      </c>
      <c r="F25" t="s">
        <v>71</v>
      </c>
      <c r="G25" t="s">
        <v>54</v>
      </c>
      <c r="I25">
        <v>2</v>
      </c>
      <c r="J25" s="10" t="s">
        <v>72</v>
      </c>
      <c r="K25" s="10" t="s">
        <v>73</v>
      </c>
    </row>
    <row r="26" spans="2:11" x14ac:dyDescent="0.25">
      <c r="B26" t="s">
        <v>74</v>
      </c>
      <c r="C26" s="10" t="s">
        <v>75</v>
      </c>
      <c r="D26" t="s">
        <v>76</v>
      </c>
      <c r="F26" t="s">
        <v>77</v>
      </c>
      <c r="G26" t="s">
        <v>54</v>
      </c>
      <c r="H26" t="s">
        <v>47</v>
      </c>
      <c r="I26">
        <v>3</v>
      </c>
      <c r="J26" s="10" t="s">
        <v>78</v>
      </c>
      <c r="K26" s="10" t="s">
        <v>79</v>
      </c>
    </row>
    <row r="27" spans="2:11" x14ac:dyDescent="0.25">
      <c r="B27" t="s">
        <v>80</v>
      </c>
      <c r="C27" s="10" t="s">
        <v>81</v>
      </c>
      <c r="D27" t="s">
        <v>82</v>
      </c>
      <c r="F27" t="s">
        <v>83</v>
      </c>
      <c r="G27" t="s">
        <v>54</v>
      </c>
      <c r="I27">
        <v>1</v>
      </c>
      <c r="J27" s="10" t="s">
        <v>84</v>
      </c>
      <c r="K27" s="10" t="s">
        <v>84</v>
      </c>
    </row>
    <row r="28" spans="2:11" x14ac:dyDescent="0.25">
      <c r="D28" s="3"/>
      <c r="E28" s="3"/>
      <c r="F28" s="3"/>
      <c r="G28" s="3"/>
    </row>
    <row r="29" spans="2:11" x14ac:dyDescent="0.25">
      <c r="D29" s="3"/>
      <c r="E29" s="3"/>
      <c r="F29" s="3"/>
      <c r="G29" s="3"/>
    </row>
    <row r="30" spans="2:11" x14ac:dyDescent="0.25">
      <c r="D30" s="3"/>
      <c r="E30" s="3"/>
      <c r="F30" s="3"/>
      <c r="G30" s="3"/>
    </row>
    <row r="31" spans="2:11" x14ac:dyDescent="0.25">
      <c r="D31" s="3"/>
      <c r="E31" s="3"/>
      <c r="F31" s="3"/>
      <c r="G31" s="3"/>
    </row>
    <row r="32" spans="2:11" x14ac:dyDescent="0.25">
      <c r="D32" s="3"/>
      <c r="E32" s="3"/>
      <c r="F32" s="3"/>
      <c r="G32" s="3"/>
    </row>
    <row r="33" spans="4:7" x14ac:dyDescent="0.25">
      <c r="D33" s="3"/>
      <c r="E33" s="3"/>
      <c r="F33" s="3"/>
      <c r="G33" s="3"/>
    </row>
    <row r="34" spans="4:7" x14ac:dyDescent="0.25">
      <c r="D34" s="3"/>
      <c r="E34" s="3"/>
      <c r="F34" s="3"/>
      <c r="G34" s="3"/>
    </row>
    <row r="35" spans="4:7" x14ac:dyDescent="0.25">
      <c r="D35" s="3"/>
      <c r="E35" s="3"/>
      <c r="F35" s="3"/>
      <c r="G35" s="3"/>
    </row>
    <row r="36" spans="4:7" x14ac:dyDescent="0.25">
      <c r="D36" s="3"/>
      <c r="E36" s="3"/>
      <c r="F36" s="3"/>
      <c r="G36" s="3"/>
    </row>
    <row r="37" spans="4:7" x14ac:dyDescent="0.25">
      <c r="D37" s="3"/>
      <c r="E37" s="3"/>
      <c r="F37" s="3"/>
      <c r="G37" s="3"/>
    </row>
    <row r="38" spans="4:7" x14ac:dyDescent="0.25">
      <c r="D38" s="3"/>
      <c r="E38" s="3"/>
      <c r="F38" s="3"/>
      <c r="G38" s="3"/>
    </row>
    <row r="39" spans="4:7" x14ac:dyDescent="0.25">
      <c r="D39" s="3"/>
      <c r="E39" s="3"/>
      <c r="F39" s="3"/>
      <c r="G39" s="3"/>
    </row>
    <row r="40" spans="4:7" x14ac:dyDescent="0.25">
      <c r="D40" s="3"/>
      <c r="E40" s="3"/>
      <c r="F40" s="3"/>
      <c r="G40" s="3"/>
    </row>
  </sheetData>
  <hyperlinks>
    <hyperlink ref="H2" r:id="rId1" xr:uid="{7557AFA1-BB30-4921-A321-3247C8F51D8E}"/>
    <hyperlink ref="H5" r:id="rId2" xr:uid="{C314C05C-9D3E-4D9E-B322-921CA9CF4311}"/>
    <hyperlink ref="H10" r:id="rId3" xr:uid="{F8868762-D314-481C-9DF9-EC342543610C}"/>
    <hyperlink ref="H3" r:id="rId4" xr:uid="{B0239DE7-7175-4BFB-84C0-0219F9070918}"/>
    <hyperlink ref="H9" r:id="rId5" xr:uid="{4F20E5C8-0A88-475E-AEA3-A5B5DD20EC2E}"/>
    <hyperlink ref="H7" r:id="rId6" xr:uid="{4532EE57-F7B2-4D69-8120-9CF9AB22D84C}"/>
    <hyperlink ref="H4" r:id="rId7" xr:uid="{7FAB457B-8533-46B8-987D-A04D0A2C35AC}"/>
    <hyperlink ref="H12" r:id="rId8" xr:uid="{FCECBF6E-8DC1-4264-821B-F38D73D25532}"/>
    <hyperlink ref="H11" r:id="rId9" xr:uid="{0979A5E6-D00B-4A66-8388-D5A06E78BAFD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Ark1</vt:lpstr>
      <vt:lpstr>Kategori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 knudsen</dc:creator>
  <cp:lastModifiedBy>sivert knudsen</cp:lastModifiedBy>
  <dcterms:created xsi:type="dcterms:W3CDTF">2021-03-20T11:58:49Z</dcterms:created>
  <dcterms:modified xsi:type="dcterms:W3CDTF">2021-03-24T08:32:34Z</dcterms:modified>
</cp:coreProperties>
</file>