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Колледж\Учебная практика\Заказ мебели\Данные для импорт\"/>
    </mc:Choice>
  </mc:AlternateContent>
  <bookViews>
    <workbookView xWindow="0" yWindow="0" windowWidth="23040" windowHeight="9192"/>
  </bookViews>
  <sheets>
    <sheet name="MaterialsIm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28" i="1"/>
  <c r="E129" i="1"/>
  <c r="E130" i="1"/>
  <c r="E127" i="1"/>
  <c r="E1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  <c r="E242" i="1"/>
  <c r="E243" i="1"/>
  <c r="E244" i="1"/>
  <c r="E245" i="1"/>
  <c r="E246" i="1"/>
  <c r="E247" i="1"/>
  <c r="E248" i="1"/>
  <c r="E249" i="1"/>
  <c r="E250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<sst xmlns="http://schemas.openxmlformats.org/spreadsheetml/2006/main" count="1487" uniqueCount="567">
  <si>
    <t>Брус обрезной, 100х150х6000 мм, 1 сорт</t>
  </si>
  <si>
    <t>800 </t>
  </si>
  <si>
    <t>Брус обрезной, 100х200х6000 мм, 1 сорт</t>
  </si>
  <si>
    <t>1080 </t>
  </si>
  <si>
    <t>Брус обрезной, 150х150х6000 мм, 1 сорт</t>
  </si>
  <si>
    <t>1200 </t>
  </si>
  <si>
    <t>Брус обрезной, 150х200х6000 мм, 1 сорт</t>
  </si>
  <si>
    <t>1700 </t>
  </si>
  <si>
    <t>Брус обрезной, 100x100x6000 мм, 1 сорт</t>
  </si>
  <si>
    <t>530 </t>
  </si>
  <si>
    <t>Брус обрезной, 100х100х6000 мм, 2 сорт</t>
  </si>
  <si>
    <t>390 </t>
  </si>
  <si>
    <t>Брусок обрезной, 50x50x6000 мм</t>
  </si>
  <si>
    <t>130 </t>
  </si>
  <si>
    <t>Брусок обрезной, 50x50x3000 мм</t>
  </si>
  <si>
    <t>70 </t>
  </si>
  <si>
    <t>Брусок обрезной, 40x50x3000 мм</t>
  </si>
  <si>
    <t>60 </t>
  </si>
  <si>
    <t>Брусок обрезной, 30x50x3000 мм</t>
  </si>
  <si>
    <t>50 </t>
  </si>
  <si>
    <t>Брусок обрезной, 25x50x3000 мм</t>
  </si>
  <si>
    <t>35 </t>
  </si>
  <si>
    <t>Брусок строганный, 45х45х3000 мм</t>
  </si>
  <si>
    <t>Вагонка</t>
  </si>
  <si>
    <t>Вагонка, 14х90х6000 мм, класс АВ</t>
  </si>
  <si>
    <t>120 </t>
  </si>
  <si>
    <t>Вагонка, 14х90х5000 мм, класс АВ</t>
  </si>
  <si>
    <t>102 </t>
  </si>
  <si>
    <t>Вагонка, 14х90х4000 мм, класс АВ</t>
  </si>
  <si>
    <t>82 </t>
  </si>
  <si>
    <t>Вагонка, 14х90х3000 мм, класс АВ</t>
  </si>
  <si>
    <t>65 </t>
  </si>
  <si>
    <t>Вагонка, 14х90х2500 мм, класс АВ</t>
  </si>
  <si>
    <t>Вагонка, 14х90х2000 мм, класс АВ</t>
  </si>
  <si>
    <t>48 </t>
  </si>
  <si>
    <t>Доска обрезная, 25х100х6000 мм, 1 сорт</t>
  </si>
  <si>
    <t>Доска обрезная, 25х150х6000 мм, 1 сорт</t>
  </si>
  <si>
    <t>200 </t>
  </si>
  <si>
    <t>Доска обрезная, 30х150х6000 мм, 1 сорт</t>
  </si>
  <si>
    <t>270 </t>
  </si>
  <si>
    <t>Доска обрезная, 40х150х6000 мм, 1 сорт</t>
  </si>
  <si>
    <t>330 </t>
  </si>
  <si>
    <t>Доска обрезная, 40х200х6000 мм, 1 сорт</t>
  </si>
  <si>
    <t>440 </t>
  </si>
  <si>
    <t>Доска обрезная, 50х100х6000 мм, 1 сорт</t>
  </si>
  <si>
    <t>280 </t>
  </si>
  <si>
    <t>Доска обрезная, 50х150х6000 мм, 1 сорт</t>
  </si>
  <si>
    <t>400 </t>
  </si>
  <si>
    <t>Доска обрезная, 50х200х6000 мм, 1 сорт</t>
  </si>
  <si>
    <t>Доска обрезная, 25х100х6000 мм, 2 сорт</t>
  </si>
  <si>
    <t>100 </t>
  </si>
  <si>
    <t>Доска обрезная, 25х150х6000 мм, 2 сорт</t>
  </si>
  <si>
    <t>115 </t>
  </si>
  <si>
    <t>Доска обрезная, 50х100х6000 мм, 2 сорт</t>
  </si>
  <si>
    <t>195 </t>
  </si>
  <si>
    <t>Доска обрезная, 50х150х6000 мм, 2 сорт</t>
  </si>
  <si>
    <t>290 </t>
  </si>
  <si>
    <t>Доска обрезная, 50х200х6000 мм, 2 сорт</t>
  </si>
  <si>
    <t>Доска половая, 36х135х6000 мм</t>
  </si>
  <si>
    <t>Доска половая, 28х135х6000 мм</t>
  </si>
  <si>
    <t>Доска строганная, 20х90х6000 мм</t>
  </si>
  <si>
    <t>220 </t>
  </si>
  <si>
    <t>Доска строганная, 20х140х6000 мм</t>
  </si>
  <si>
    <t>320 </t>
  </si>
  <si>
    <t>Доска строганная, 20х190х6000 мм</t>
  </si>
  <si>
    <t>420 </t>
  </si>
  <si>
    <t>Доска строганная, 28х140х6000 мм</t>
  </si>
  <si>
    <t>380 </t>
  </si>
  <si>
    <t>Доска строганная, 35х140х6000 мм</t>
  </si>
  <si>
    <t>450 </t>
  </si>
  <si>
    <t>Доска строганная, 45х90х6000 мм</t>
  </si>
  <si>
    <t>Доска строганная, 45х145х6000 мм</t>
  </si>
  <si>
    <t>620 </t>
  </si>
  <si>
    <t>Доска строганная, 45х190х6000 мм</t>
  </si>
  <si>
    <t>770 </t>
  </si>
  <si>
    <t>Евровагонка</t>
  </si>
  <si>
    <t>Евровагонка, 14х90х6000 мм, класс АВ</t>
  </si>
  <si>
    <t>Евровагонка, 14х90х5000 мм, класс АВ</t>
  </si>
  <si>
    <t>Евровагонка, 14х90х4000 мм, класс АВ</t>
  </si>
  <si>
    <t>Евровагонка, 14х90х3000 мм, класс АВ</t>
  </si>
  <si>
    <t>Евровагонка, 14х90х2500 мм, класс АВ</t>
  </si>
  <si>
    <t>Евровагонка, 14х90х2000 мм, класс АВ</t>
  </si>
  <si>
    <t>Имитация бруса</t>
  </si>
  <si>
    <t>Имитация бруса, 16х135х6000 мм</t>
  </si>
  <si>
    <t>230 </t>
  </si>
  <si>
    <t>Имитация бруса, 21х135х6000 мм</t>
  </si>
  <si>
    <t>Имитация бруса, 21х188х6000 мм</t>
  </si>
  <si>
    <t>Наличник, 70 мм</t>
  </si>
  <si>
    <t>м</t>
  </si>
  <si>
    <t>Наличник, 90 мм</t>
  </si>
  <si>
    <t>Раскладка (нащельник), 45х06 мм</t>
  </si>
  <si>
    <t>25 </t>
  </si>
  <si>
    <t>Раскладка (нащельник), 35х06 мм</t>
  </si>
  <si>
    <t>Плинтус, 25 мм</t>
  </si>
  <si>
    <t>Плинтус, 35 мм</t>
  </si>
  <si>
    <t>30 </t>
  </si>
  <si>
    <t>Плинтус, 45 мм</t>
  </si>
  <si>
    <t>Уголок, 25х25 мм</t>
  </si>
  <si>
    <t>Уголок, 35х35 мм</t>
  </si>
  <si>
    <t>Уголок, 45х45 мм</t>
  </si>
  <si>
    <t>Штапик, 10х10 мм</t>
  </si>
  <si>
    <t>9 </t>
  </si>
  <si>
    <t>ГОСТ 8486-86</t>
  </si>
  <si>
    <t>Доска обрезная 25*100*6000</t>
  </si>
  <si>
    <t> 8000</t>
  </si>
  <si>
    <t> 7200</t>
  </si>
  <si>
    <t> 6990</t>
  </si>
  <si>
    <t> 6390</t>
  </si>
  <si>
    <t>Доска не обрезная 25*6000</t>
  </si>
  <si>
    <t> 4500</t>
  </si>
  <si>
    <t>Доска не обрезная 50*6000</t>
  </si>
  <si>
    <t> 6000</t>
  </si>
  <si>
    <t>Брус 200*200*6000</t>
  </si>
  <si>
    <t>Брус</t>
  </si>
  <si>
    <t>Доска</t>
  </si>
  <si>
    <t>Наличник</t>
  </si>
  <si>
    <t>Раскладка</t>
  </si>
  <si>
    <t>Плинтус</t>
  </si>
  <si>
    <t>Штапик</t>
  </si>
  <si>
    <t>Уголое</t>
  </si>
  <si>
    <t>доска</t>
  </si>
  <si>
    <t>брус</t>
  </si>
  <si>
    <t> 110,00</t>
  </si>
  <si>
    <t> 14,80</t>
  </si>
  <si>
    <t> 135,00</t>
  </si>
  <si>
    <t> 17,50</t>
  </si>
  <si>
    <t> 160,00</t>
  </si>
  <si>
    <t> 25,00</t>
  </si>
  <si>
    <t>шт</t>
  </si>
  <si>
    <t>190,00</t>
  </si>
  <si>
    <t>175,00</t>
  </si>
  <si>
    <t> 29,00</t>
  </si>
  <si>
    <t>260,00</t>
  </si>
  <si>
    <t> 43 ,00</t>
  </si>
  <si>
    <t> 215,00</t>
  </si>
  <si>
    <t> 35,00</t>
  </si>
  <si>
    <t> 270,00</t>
  </si>
  <si>
    <t> 320,00</t>
  </si>
  <si>
    <t> 42,00</t>
  </si>
  <si>
    <t> 435,00</t>
  </si>
  <si>
    <t> 58,00</t>
  </si>
  <si>
    <t> 88,00</t>
  </si>
  <si>
    <t> 640,00</t>
  </si>
  <si>
    <t> 870,00</t>
  </si>
  <si>
    <t> 960,00</t>
  </si>
  <si>
    <t> 75,00</t>
  </si>
  <si>
    <t> 1305,00</t>
  </si>
  <si>
    <t> 112,00</t>
  </si>
  <si>
    <t> 1750,00</t>
  </si>
  <si>
    <t>Рейки</t>
  </si>
  <si>
    <t>м3</t>
  </si>
  <si>
    <t> 435.00</t>
  </si>
  <si>
    <t> 37.60</t>
  </si>
  <si>
    <t> 52.30</t>
  </si>
  <si>
    <t>Брус 150мм х250мм х6м 1-Сорт</t>
  </si>
  <si>
    <t>Брус 250мм х250мм х6м 1-Сорт</t>
  </si>
  <si>
    <t>Брус от 7 до 9метров 1-Сорт</t>
  </si>
  <si>
    <t>Диамант золотой (Польша)</t>
  </si>
  <si>
    <t>Зеркало серебряная звезда (черное) (Китай)</t>
  </si>
  <si>
    <t>Дельта розовая (Сузорье) (Беларусь)</t>
  </si>
  <si>
    <t>Колотый лед (Сакура ) б\цв (Китай)</t>
  </si>
  <si>
    <t>Кризет б/ц (Беларусь)</t>
  </si>
  <si>
    <t>Колотый лед (Сакура ) бронза (Китай)</t>
  </si>
  <si>
    <t>Кризет бронза (Беларусь)</t>
  </si>
  <si>
    <t>Флутс (Китай)</t>
  </si>
  <si>
    <t>Дельта б/ц на скрине (Беларусь)</t>
  </si>
  <si>
    <t>Диагональный Лабиринт б/цв (Китай)</t>
  </si>
  <si>
    <t>Дельта бронза на скрине (Беларусь)</t>
  </si>
  <si>
    <t>Лакобель (темно коричневый)</t>
  </si>
  <si>
    <t>Скрин (Польша)</t>
  </si>
  <si>
    <t>Лакобель (белый ) (Польша)</t>
  </si>
  <si>
    <t>Паутинка б/ц (Польша)</t>
  </si>
  <si>
    <t>Лакобель ( черный) (Польша)</t>
  </si>
  <si>
    <t>Паутинка золотая (Польша)</t>
  </si>
  <si>
    <t>Лакобель (бежевый) (Польша)</t>
  </si>
  <si>
    <t>Дельта золотая (Польша)</t>
  </si>
  <si>
    <t>Новый лист б/цв (Турция)</t>
  </si>
  <si>
    <t>Атлантик золотой (Польша)</t>
  </si>
  <si>
    <t>Новый лист бронза (Турция)</t>
  </si>
  <si>
    <t>Водопад бронза (Беларусь)</t>
  </si>
  <si>
    <t>Новый лист черное (Турция)</t>
  </si>
  <si>
    <t>Глория бронза (Польша)</t>
  </si>
  <si>
    <t>Магнолия б/цв (Турция)</t>
  </si>
  <si>
    <t>Моран бронза (Китай)</t>
  </si>
  <si>
    <t>Магнолия бронза (Турция)</t>
  </si>
  <si>
    <t>Гранит б/ц (Турция)</t>
  </si>
  <si>
    <t>Магнолия черное (Турция)</t>
  </si>
  <si>
    <t>Гранит бронза (Турция)</t>
  </si>
  <si>
    <t>Иви б/цв (Турция)</t>
  </si>
  <si>
    <t>Лабиринт б/ц (Турция)</t>
  </si>
  <si>
    <t>Иви бронза (Турция)</t>
  </si>
  <si>
    <t>Лабиринт бронза (Турция)</t>
  </si>
  <si>
    <t>Иви черное (Турция)</t>
  </si>
  <si>
    <t>Дали б/ц (Турция)</t>
  </si>
  <si>
    <t>Розы б/цв (Турция)</t>
  </si>
  <si>
    <t>Дали бронза (Турция)</t>
  </si>
  <si>
    <t>Розы бронза (Турция)</t>
  </si>
  <si>
    <t>Океан б/ц (Турция)</t>
  </si>
  <si>
    <t>Зеркало Колотый лед (серебро)(сакура) (Китай)</t>
  </si>
  <si>
    <t>Океан бронза (Турция)</t>
  </si>
  <si>
    <t>Зеркало Колотый лед (бронза) (Китай)</t>
  </si>
  <si>
    <t>Букет б/ц (Турция)</t>
  </si>
  <si>
    <t>Зеркало Новый ледяной узор (бронза) (Китай)</t>
  </si>
  <si>
    <t>Букет бронза (Турция)</t>
  </si>
  <si>
    <t>Зеркало Осенний шепот (серебро) (Китай)</t>
  </si>
  <si>
    <t>Дельта б/ц (Турция)</t>
  </si>
  <si>
    <t>Зеркало Осенний шепот (бронза) (Китай)</t>
  </si>
  <si>
    <t>Дельта бронза (Турция)</t>
  </si>
  <si>
    <t>Стекло оконное 3мм.</t>
  </si>
  <si>
    <t>Туркуаз б/ц (Турция)</t>
  </si>
  <si>
    <t>Стекло оконное 4мм.</t>
  </si>
  <si>
    <t>Туркуаз бронза (Турция)</t>
  </si>
  <si>
    <t>Стекло оконное 5мм.</t>
  </si>
  <si>
    <t>Павэ б/ц (Турция)</t>
  </si>
  <si>
    <t>Стекло оконное 6мм.</t>
  </si>
  <si>
    <t>Павэ бронза (Турция)</t>
  </si>
  <si>
    <t>Стекло оконное 8мм.</t>
  </si>
  <si>
    <t>Сатинат б/ц (Россия)</t>
  </si>
  <si>
    <t>Зеркало серебро 3мм</t>
  </si>
  <si>
    <t>Тонированное в массе</t>
  </si>
  <si>
    <t>Зеркало серебро 4мм</t>
  </si>
  <si>
    <t>Зеркало Диагональный Лабиринт (серебро) (Китай)</t>
  </si>
  <si>
    <t>Зеркало бронза 4мм</t>
  </si>
  <si>
    <t>Зеркало Диагональный Лабиринт (бронза) (Китай)</t>
  </si>
  <si>
    <t>Зеркало</t>
  </si>
  <si>
    <t>Стекло</t>
  </si>
  <si>
    <t>зеркало</t>
  </si>
  <si>
    <t>м2</t>
  </si>
  <si>
    <t>Б1</t>
  </si>
  <si>
    <t>Б2</t>
  </si>
  <si>
    <t>Б3</t>
  </si>
  <si>
    <t>Б4</t>
  </si>
  <si>
    <t>Б5</t>
  </si>
  <si>
    <t>Б6</t>
  </si>
  <si>
    <t>Б7</t>
  </si>
  <si>
    <t>Б8</t>
  </si>
  <si>
    <t>Б9</t>
  </si>
  <si>
    <t>Б10</t>
  </si>
  <si>
    <t>Б11</t>
  </si>
  <si>
    <t>Б12</t>
  </si>
  <si>
    <t>В13</t>
  </si>
  <si>
    <t>В14</t>
  </si>
  <si>
    <t>В15</t>
  </si>
  <si>
    <t>В16</t>
  </si>
  <si>
    <t>В17</t>
  </si>
  <si>
    <t>В18</t>
  </si>
  <si>
    <t>Д19</t>
  </si>
  <si>
    <t>Д20</t>
  </si>
  <si>
    <t>Д21</t>
  </si>
  <si>
    <t>Д22</t>
  </si>
  <si>
    <t>Д23</t>
  </si>
  <si>
    <t>Д24</t>
  </si>
  <si>
    <t>Д25</t>
  </si>
  <si>
    <t>Д26</t>
  </si>
  <si>
    <t>Д27</t>
  </si>
  <si>
    <t>Д28</t>
  </si>
  <si>
    <t>Д29</t>
  </si>
  <si>
    <t>Д30</t>
  </si>
  <si>
    <t>Д31</t>
  </si>
  <si>
    <t>Д32</t>
  </si>
  <si>
    <t>Д33</t>
  </si>
  <si>
    <t>Д34</t>
  </si>
  <si>
    <t>Д35</t>
  </si>
  <si>
    <t>Д36</t>
  </si>
  <si>
    <t>Д37</t>
  </si>
  <si>
    <t>Д38</t>
  </si>
  <si>
    <t>Д39</t>
  </si>
  <si>
    <t>Д40</t>
  </si>
  <si>
    <t>Д41</t>
  </si>
  <si>
    <t>Е42</t>
  </si>
  <si>
    <t>Е43</t>
  </si>
  <si>
    <t>Е44</t>
  </si>
  <si>
    <t>Е45</t>
  </si>
  <si>
    <t>Е46</t>
  </si>
  <si>
    <t>Е47</t>
  </si>
  <si>
    <t>И48</t>
  </si>
  <si>
    <t>И49</t>
  </si>
  <si>
    <t>И50</t>
  </si>
  <si>
    <t>Н51</t>
  </si>
  <si>
    <t>Н52</t>
  </si>
  <si>
    <t>Р53</t>
  </si>
  <si>
    <t>Р54</t>
  </si>
  <si>
    <t>П55</t>
  </si>
  <si>
    <t>П56</t>
  </si>
  <si>
    <t>П57</t>
  </si>
  <si>
    <t>У58</t>
  </si>
  <si>
    <t>У59</t>
  </si>
  <si>
    <t>У60</t>
  </si>
  <si>
    <t>Ш61</t>
  </si>
  <si>
    <t>д62</t>
  </si>
  <si>
    <t>д63</t>
  </si>
  <si>
    <t>д64</t>
  </si>
  <si>
    <t>д65</t>
  </si>
  <si>
    <t>д66</t>
  </si>
  <si>
    <t>д67</t>
  </si>
  <si>
    <t>д68</t>
  </si>
  <si>
    <t>д69</t>
  </si>
  <si>
    <t>д70</t>
  </si>
  <si>
    <t>д71</t>
  </si>
  <si>
    <t>д72</t>
  </si>
  <si>
    <t>д73</t>
  </si>
  <si>
    <t>д74</t>
  </si>
  <si>
    <t>д75</t>
  </si>
  <si>
    <t>д76</t>
  </si>
  <si>
    <t>д77</t>
  </si>
  <si>
    <t>д78</t>
  </si>
  <si>
    <t>д79</t>
  </si>
  <si>
    <t>д80</t>
  </si>
  <si>
    <t>д81</t>
  </si>
  <si>
    <t>д83</t>
  </si>
  <si>
    <t>д84</t>
  </si>
  <si>
    <t>д85</t>
  </si>
  <si>
    <t>д86</t>
  </si>
  <si>
    <t>д87</t>
  </si>
  <si>
    <t>д88</t>
  </si>
  <si>
    <t>д89</t>
  </si>
  <si>
    <t>д90</t>
  </si>
  <si>
    <t>д91</t>
  </si>
  <si>
    <t>д92</t>
  </si>
  <si>
    <t>д93</t>
  </si>
  <si>
    <t>д94</t>
  </si>
  <si>
    <t>д95</t>
  </si>
  <si>
    <t>д96</t>
  </si>
  <si>
    <t>д97</t>
  </si>
  <si>
    <t>д98</t>
  </si>
  <si>
    <t>д99</t>
  </si>
  <si>
    <t>д100</t>
  </si>
  <si>
    <t>д101</t>
  </si>
  <si>
    <t>д102</t>
  </si>
  <si>
    <t>д103</t>
  </si>
  <si>
    <t>д104</t>
  </si>
  <si>
    <t>д105</t>
  </si>
  <si>
    <t>д106</t>
  </si>
  <si>
    <t>д107</t>
  </si>
  <si>
    <t>д108</t>
  </si>
  <si>
    <t>д109</t>
  </si>
  <si>
    <t>д110</t>
  </si>
  <si>
    <t>д111</t>
  </si>
  <si>
    <t>д112</t>
  </si>
  <si>
    <t>д113</t>
  </si>
  <si>
    <t>д114</t>
  </si>
  <si>
    <t>д115</t>
  </si>
  <si>
    <t>б116</t>
  </si>
  <si>
    <t>б117</t>
  </si>
  <si>
    <t>б118</t>
  </si>
  <si>
    <t>б119</t>
  </si>
  <si>
    <t>б120</t>
  </si>
  <si>
    <t>д121</t>
  </si>
  <si>
    <t>д122</t>
  </si>
  <si>
    <t>д123</t>
  </si>
  <si>
    <t>д124</t>
  </si>
  <si>
    <t>Р125</t>
  </si>
  <si>
    <t>Р126</t>
  </si>
  <si>
    <t>Р127</t>
  </si>
  <si>
    <t>Р128</t>
  </si>
  <si>
    <t>Р129</t>
  </si>
  <si>
    <t>Р130</t>
  </si>
  <si>
    <t>Р131</t>
  </si>
  <si>
    <t>Р132</t>
  </si>
  <si>
    <t>Р133</t>
  </si>
  <si>
    <t>Р134</t>
  </si>
  <si>
    <t>Р135</t>
  </si>
  <si>
    <t>Р136</t>
  </si>
  <si>
    <t>Р137</t>
  </si>
  <si>
    <t>Р138</t>
  </si>
  <si>
    <t>Р139</t>
  </si>
  <si>
    <t>Р140</t>
  </si>
  <si>
    <t>Р141</t>
  </si>
  <si>
    <t>Р142</t>
  </si>
  <si>
    <t>Р143</t>
  </si>
  <si>
    <t>Р144</t>
  </si>
  <si>
    <t>Р145</t>
  </si>
  <si>
    <t>Р146</t>
  </si>
  <si>
    <t>Р147</t>
  </si>
  <si>
    <t>Р148</t>
  </si>
  <si>
    <t>Р149</t>
  </si>
  <si>
    <t>Р150</t>
  </si>
  <si>
    <t>Р151</t>
  </si>
  <si>
    <t>Р152</t>
  </si>
  <si>
    <t>Р153</t>
  </si>
  <si>
    <t>Р154</t>
  </si>
  <si>
    <t>Р155</t>
  </si>
  <si>
    <t>д156</t>
  </si>
  <si>
    <t>д157</t>
  </si>
  <si>
    <t>д158</t>
  </si>
  <si>
    <t>д159</t>
  </si>
  <si>
    <t>д160</t>
  </si>
  <si>
    <t>д161</t>
  </si>
  <si>
    <t>д162</t>
  </si>
  <si>
    <t>д163</t>
  </si>
  <si>
    <t>д164</t>
  </si>
  <si>
    <t>д165</t>
  </si>
  <si>
    <t>д166</t>
  </si>
  <si>
    <t>д167</t>
  </si>
  <si>
    <t>д168</t>
  </si>
  <si>
    <t>б169</t>
  </si>
  <si>
    <t>б170</t>
  </si>
  <si>
    <t>б171</t>
  </si>
  <si>
    <t>б172</t>
  </si>
  <si>
    <t>б173</t>
  </si>
  <si>
    <t>б174</t>
  </si>
  <si>
    <t>б175</t>
  </si>
  <si>
    <t>б176</t>
  </si>
  <si>
    <t>б177</t>
  </si>
  <si>
    <t>б178</t>
  </si>
  <si>
    <t>б179</t>
  </si>
  <si>
    <t>З180</t>
  </si>
  <si>
    <t>З181</t>
  </si>
  <si>
    <t>З182</t>
  </si>
  <si>
    <t>З183</t>
  </si>
  <si>
    <t>З184</t>
  </si>
  <si>
    <t>З185</t>
  </si>
  <si>
    <t>З186</t>
  </si>
  <si>
    <t>З187</t>
  </si>
  <si>
    <t>З188</t>
  </si>
  <si>
    <t>З189</t>
  </si>
  <si>
    <t>З190</t>
  </si>
  <si>
    <t>З191</t>
  </si>
  <si>
    <t>З192</t>
  </si>
  <si>
    <t>З193</t>
  </si>
  <si>
    <t>З194</t>
  </si>
  <si>
    <t>З195</t>
  </si>
  <si>
    <t>З196</t>
  </si>
  <si>
    <t>З197</t>
  </si>
  <si>
    <t>З198</t>
  </si>
  <si>
    <t>З199</t>
  </si>
  <si>
    <t>З200</t>
  </si>
  <si>
    <t>З201</t>
  </si>
  <si>
    <t>З202</t>
  </si>
  <si>
    <t>З203</t>
  </si>
  <si>
    <t>З204</t>
  </si>
  <si>
    <t>З205</t>
  </si>
  <si>
    <t>З206</t>
  </si>
  <si>
    <t>З207</t>
  </si>
  <si>
    <t>З208</t>
  </si>
  <si>
    <t>З209</t>
  </si>
  <si>
    <t>З210</t>
  </si>
  <si>
    <t>З211</t>
  </si>
  <si>
    <t>З212</t>
  </si>
  <si>
    <t>З213</t>
  </si>
  <si>
    <t>З214</t>
  </si>
  <si>
    <t>З215</t>
  </si>
  <si>
    <t>З216</t>
  </si>
  <si>
    <t>З217</t>
  </si>
  <si>
    <t>З218</t>
  </si>
  <si>
    <t>З219</t>
  </si>
  <si>
    <t>З220</t>
  </si>
  <si>
    <t>З221</t>
  </si>
  <si>
    <t>З222</t>
  </si>
  <si>
    <t>З223</t>
  </si>
  <si>
    <t>З224</t>
  </si>
  <si>
    <t>З225</t>
  </si>
  <si>
    <t>З226</t>
  </si>
  <si>
    <t>З227</t>
  </si>
  <si>
    <t>З228</t>
  </si>
  <si>
    <t>З229</t>
  </si>
  <si>
    <t>З230</t>
  </si>
  <si>
    <t>З231</t>
  </si>
  <si>
    <t>З232</t>
  </si>
  <si>
    <t>З233</t>
  </si>
  <si>
    <t>З234</t>
  </si>
  <si>
    <t>З235</t>
  </si>
  <si>
    <t>З236</t>
  </si>
  <si>
    <t>З237</t>
  </si>
  <si>
    <t>З238</t>
  </si>
  <si>
    <t>С239</t>
  </si>
  <si>
    <t>С240</t>
  </si>
  <si>
    <t>С241</t>
  </si>
  <si>
    <t>С242</t>
  </si>
  <si>
    <t>С243</t>
  </si>
  <si>
    <t>з244</t>
  </si>
  <si>
    <t>з245</t>
  </si>
  <si>
    <t>з246</t>
  </si>
  <si>
    <t>ЛАК НЦ-243, 48 КГ</t>
  </si>
  <si>
    <t>ГОСТ: 4976–86</t>
  </si>
  <si>
    <t>кг</t>
  </si>
  <si>
    <t>лак</t>
  </si>
  <si>
    <t>Лак НЦ-243</t>
  </si>
  <si>
    <t>лнц2</t>
  </si>
  <si>
    <t>лнц4</t>
  </si>
  <si>
    <t> 66</t>
  </si>
  <si>
    <t> 44</t>
  </si>
  <si>
    <t> 37</t>
  </si>
  <si>
    <t> 27</t>
  </si>
  <si>
    <t> 22</t>
  </si>
  <si>
    <t> 16</t>
  </si>
  <si>
    <t> 33</t>
  </si>
  <si>
    <t> 11</t>
  </si>
  <si>
    <t> 7</t>
  </si>
  <si>
    <t> 4</t>
  </si>
  <si>
    <t>Article</t>
  </si>
  <si>
    <t>Name</t>
  </si>
  <si>
    <t>Unit</t>
  </si>
  <si>
    <t>Count</t>
  </si>
  <si>
    <t>TypeMaterial</t>
  </si>
  <si>
    <t>Price</t>
  </si>
  <si>
    <t>GOST</t>
  </si>
  <si>
    <t>Length</t>
  </si>
  <si>
    <t>Characteristic</t>
  </si>
  <si>
    <t>OwnCustomer</t>
  </si>
  <si>
    <t>PreviewImage</t>
  </si>
  <si>
    <t>д82</t>
  </si>
  <si>
    <t>Рейка 25х100х6 м</t>
  </si>
  <si>
    <t>43 ,00</t>
  </si>
  <si>
    <t>Доска обрезная 25*150*6000</t>
  </si>
  <si>
    <t>Доска обрезная 30*150*6000</t>
  </si>
  <si>
    <t>Доска обрезная 40*150*6000</t>
  </si>
  <si>
    <t>Доска обрезная 50*150*6000</t>
  </si>
  <si>
    <t>Доска обрезная 50*200*6000</t>
  </si>
  <si>
    <t>Брус 50*100*6000</t>
  </si>
  <si>
    <t>Брус 100*100*6000</t>
  </si>
  <si>
    <t>Брус 100*150*6000</t>
  </si>
  <si>
    <t>Брус 150*150*6000</t>
  </si>
  <si>
    <t>Доска не обрезная 30*6000</t>
  </si>
  <si>
    <t>Доска не обрезная 40*6000</t>
  </si>
  <si>
    <t>Рейки 25х125х6 м</t>
  </si>
  <si>
    <t>Рейки 25х150х6 м</t>
  </si>
  <si>
    <t>Рейки 30х150х6 м</t>
  </si>
  <si>
    <t>Рейки 40х100х6 м</t>
  </si>
  <si>
    <t>Рейки 40х150х6 м</t>
  </si>
  <si>
    <t>Рейки 50х100х6 м</t>
  </si>
  <si>
    <t>Рейки 50х125х6 м</t>
  </si>
  <si>
    <t>Рейки 50х150х6 м</t>
  </si>
  <si>
    <t>Рейки 50х200х6 м</t>
  </si>
  <si>
    <t>Рейки 100х100х6 м</t>
  </si>
  <si>
    <t>Рейки 100х150х6 м</t>
  </si>
  <si>
    <t>Рейки 100х200х6 м</t>
  </si>
  <si>
    <t>Рейки 150х150х6 м</t>
  </si>
  <si>
    <t>Рейки 150х200х6 м</t>
  </si>
  <si>
    <t>Рейки 200х200х6 м</t>
  </si>
  <si>
    <t>Рейки 25х25х2 м</t>
  </si>
  <si>
    <t>Рейки 25х25х3 м</t>
  </si>
  <si>
    <t>Рейки 25х50х2 м</t>
  </si>
  <si>
    <t>Рейки 25х50х3 м</t>
  </si>
  <si>
    <t>Рейки 30х50х2 м</t>
  </si>
  <si>
    <t>Рейки 30х50х3 м</t>
  </si>
  <si>
    <t>Рейки 40х50х2 м</t>
  </si>
  <si>
    <t>Рейки 40х50х3 м</t>
  </si>
  <si>
    <t>Рейки 50х50х2 м</t>
  </si>
  <si>
    <t>Рейки 50х75х2 м</t>
  </si>
  <si>
    <t>Рейки 50х75х3 м</t>
  </si>
  <si>
    <t>Рейки 50х40х2 м</t>
  </si>
  <si>
    <t>Рейки 50х40х3 м</t>
  </si>
  <si>
    <t>Рейки 50х100х2 м</t>
  </si>
  <si>
    <t>Рейки 50х100х3 м</t>
  </si>
  <si>
    <t>Доска обрезная 25мм х100ммх6м 2-Сорт</t>
  </si>
  <si>
    <t>Доска обрезная 25ммх150ммх6м 2-Сорт</t>
  </si>
  <si>
    <t>Доска обрезная 25ммх100ммх3м 1-Сорт</t>
  </si>
  <si>
    <t>Доска обрезная 25ммх150ммх3м 1-Сорт</t>
  </si>
  <si>
    <t>Доска обрезная 25мм х100ммх6м 1-Сорт</t>
  </si>
  <si>
    <t>Доска обрезная 25ммх150ммх6м 1-Сорт</t>
  </si>
  <si>
    <t>Доска обрезная 25ммх200ммх6м 1-Сорт</t>
  </si>
  <si>
    <t>Доска обрезная 40ммх100ммх6м 1-Сорт</t>
  </si>
  <si>
    <t>Доска обрезная 40ммх150ммх6м 1-Сорт</t>
  </si>
  <si>
    <t>Доска обрезная 40ммх200ммх6м 1-Сорт</t>
  </si>
  <si>
    <t>Доска обрезная 50ммх100ммх6м 1-Сорт</t>
  </si>
  <si>
    <t>Доска обрезная 50ммх150ммх6м 1-Сорт</t>
  </si>
  <si>
    <t>Доска обрезная 50ммх200ммх6м 1-Сорт</t>
  </si>
  <si>
    <t>Брус 100мм х100мм х6м 1-Сорт</t>
  </si>
  <si>
    <t>Брус 100мм х150мм х6м 1-Сорт</t>
  </si>
  <si>
    <t>Брус 100мм х200мм х6м 1-Сорт</t>
  </si>
  <si>
    <t>Брус 150мм х150мм х6м 1-Сорт</t>
  </si>
  <si>
    <t>Брус 150мм х200мм х6м 1-Сорт</t>
  </si>
  <si>
    <t>Брус 200мм х200мм х6м 1-Сорт</t>
  </si>
  <si>
    <t>Брус 100мм х250мм х6м 1-Сорт</t>
  </si>
  <si>
    <t>Брус 200мм х250мм х6м 1-Сорт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</si>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</sst>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4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readingOrder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2" borderId="0" xfId="0" applyFont="1" applyFill="1" applyBorder="1"/>
    <xf numFmtId="0" fontId="3" fillId="0" borderId="0" xfId="0" applyFont="1" applyBorder="1"/>
    <xf numFmtId="0" fontId="3" fillId="2" borderId="2" xfId="0" applyFont="1" applyFill="1" applyBorder="1"/>
    <xf numFmtId="0" fontId="3" fillId="2" borderId="3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horizontal="left"/>
    </xf>
    <xf numFmtId="2" fontId="3" fillId="2" borderId="1" xfId="1" applyNumberFormat="1" applyFont="1" applyFill="1" applyBorder="1" applyAlignment="1">
      <alignment horizontal="left"/>
    </xf>
    <xf numFmtId="2" fontId="4" fillId="2" borderId="1" xfId="1" applyNumberFormat="1" applyFont="1" applyFill="1" applyBorder="1" applyAlignment="1">
      <alignment horizontal="left" vertical="center" wrapText="1"/>
    </xf>
    <xf numFmtId="2" fontId="3" fillId="2" borderId="0" xfId="1" applyNumberFormat="1" applyFont="1" applyFill="1" applyBorder="1" applyAlignment="1">
      <alignment horizontal="left"/>
    </xf>
    <xf numFmtId="2" fontId="5" fillId="2" borderId="1" xfId="1" applyNumberFormat="1" applyFont="1" applyFill="1" applyBorder="1" applyAlignment="1">
      <alignment horizontal="left"/>
    </xf>
    <xf numFmtId="2" fontId="3" fillId="2" borderId="2" xfId="1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6"/>
  <sheetViews>
    <sheetView tabSelected="1" topLeftCell="B1" zoomScale="70" zoomScaleNormal="70" workbookViewId="0">
      <pane ySplit="1" topLeftCell="A199" activePane="bottomLeft" state="frozen"/>
      <selection pane="bottomLeft" activeCell="D2" sqref="D2:N250"/>
    </sheetView>
  </sheetViews>
  <sheetFormatPr defaultRowHeight="13.8" x14ac:dyDescent="0.3"/>
  <cols>
    <col min="1" max="1" width="43.33203125" style="14" customWidth="1"/>
    <col min="2" max="2" width="13" style="20" customWidth="1"/>
    <col min="3" max="3" width="16.33203125" style="21" customWidth="1"/>
    <col min="4" max="4" width="8.88671875" style="4"/>
    <col min="5" max="5" width="56.44140625" style="14" customWidth="1"/>
    <col min="6" max="6" width="25.33203125" style="14" customWidth="1"/>
    <col min="7" max="7" width="13" style="20" customWidth="1"/>
    <col min="8" max="8" width="25.33203125" style="1" customWidth="1"/>
    <col min="9" max="9" width="13.44140625" style="1" customWidth="1"/>
    <col min="10" max="10" width="28.88671875" style="4" customWidth="1"/>
    <col min="11" max="11" width="16.33203125" style="23" customWidth="1"/>
    <col min="12" max="12" width="25" style="4" customWidth="1"/>
    <col min="13" max="13" width="12.33203125" style="4" customWidth="1"/>
    <col min="14" max="14" width="17.109375" style="4" customWidth="1"/>
    <col min="15" max="16384" width="8.88671875" style="4"/>
  </cols>
  <sheetData>
    <row r="1" spans="1:14" x14ac:dyDescent="0.3">
      <c r="A1" s="2" t="s">
        <v>491</v>
      </c>
      <c r="B1" s="18" t="s">
        <v>493</v>
      </c>
      <c r="C1" s="21" t="s">
        <v>495</v>
      </c>
      <c r="D1" s="1" t="s">
        <v>490</v>
      </c>
      <c r="E1" s="2" t="s">
        <v>491</v>
      </c>
      <c r="F1" s="2" t="s">
        <v>492</v>
      </c>
      <c r="G1" s="18" t="s">
        <v>493</v>
      </c>
      <c r="H1" s="1" t="s">
        <v>499</v>
      </c>
      <c r="I1" s="1" t="s">
        <v>500</v>
      </c>
      <c r="J1" s="3" t="s">
        <v>494</v>
      </c>
      <c r="K1" s="21" t="s">
        <v>495</v>
      </c>
      <c r="L1" s="1" t="s">
        <v>496</v>
      </c>
      <c r="M1" s="1" t="s">
        <v>497</v>
      </c>
      <c r="N1" s="1" t="s">
        <v>498</v>
      </c>
    </row>
    <row r="2" spans="1:14" x14ac:dyDescent="0.3">
      <c r="A2" s="5" t="s">
        <v>0</v>
      </c>
      <c r="B2" s="18">
        <v>0</v>
      </c>
      <c r="C2" s="22" t="s">
        <v>1</v>
      </c>
      <c r="D2" s="1" t="s">
        <v>228</v>
      </c>
      <c r="E2" s="5" t="str">
        <f>TRIM(SUBSTITUTE(A2,CHAR(160),))</f>
        <v>Брус обрезной, 100х150х6000 мм, 1 сорт</v>
      </c>
      <c r="F2" s="5" t="s">
        <v>128</v>
      </c>
      <c r="G2" s="18" t="str">
        <f t="shared" ref="G2:G65" si="0">TRIM(SUBSTITUTE(B2,CHAR(160),))</f>
        <v>0</v>
      </c>
      <c r="H2" s="6" t="s">
        <v>566</v>
      </c>
      <c r="J2" s="3" t="s">
        <v>113</v>
      </c>
      <c r="K2" s="7">
        <v>800</v>
      </c>
      <c r="L2" s="1"/>
      <c r="M2" s="1">
        <v>6</v>
      </c>
      <c r="N2" s="1"/>
    </row>
    <row r="3" spans="1:14" x14ac:dyDescent="0.3">
      <c r="A3" s="5" t="s">
        <v>2</v>
      </c>
      <c r="B3" s="18">
        <v>0</v>
      </c>
      <c r="C3" s="22" t="s">
        <v>3</v>
      </c>
      <c r="D3" s="1" t="s">
        <v>229</v>
      </c>
      <c r="E3" s="5" t="str">
        <f t="shared" ref="E3:E66" si="1">TRIM(SUBSTITUTE(A3,CHAR(160),))</f>
        <v>Брус обрезной, 100х200х6000 мм, 1 сорт</v>
      </c>
      <c r="F3" s="5" t="s">
        <v>128</v>
      </c>
      <c r="G3" s="18" t="str">
        <f t="shared" si="0"/>
        <v>0</v>
      </c>
      <c r="H3" s="6" t="s">
        <v>566</v>
      </c>
      <c r="J3" s="3" t="s">
        <v>113</v>
      </c>
      <c r="K3" s="7">
        <v>1080</v>
      </c>
      <c r="L3" s="1"/>
      <c r="M3" s="1">
        <v>6</v>
      </c>
      <c r="N3" s="1"/>
    </row>
    <row r="4" spans="1:14" x14ac:dyDescent="0.3">
      <c r="A4" s="5" t="s">
        <v>4</v>
      </c>
      <c r="B4" s="18">
        <v>0</v>
      </c>
      <c r="C4" s="22" t="s">
        <v>5</v>
      </c>
      <c r="D4" s="1" t="s">
        <v>230</v>
      </c>
      <c r="E4" s="5" t="str">
        <f t="shared" si="1"/>
        <v>Брус обрезной, 150х150х6000 мм, 1 сорт</v>
      </c>
      <c r="F4" s="5" t="s">
        <v>128</v>
      </c>
      <c r="G4" s="18" t="str">
        <f t="shared" si="0"/>
        <v>0</v>
      </c>
      <c r="H4" s="6" t="s">
        <v>566</v>
      </c>
      <c r="J4" s="3" t="s">
        <v>113</v>
      </c>
      <c r="K4" s="7">
        <v>1200</v>
      </c>
      <c r="L4" s="1"/>
      <c r="M4" s="1">
        <v>6</v>
      </c>
      <c r="N4" s="1"/>
    </row>
    <row r="5" spans="1:14" x14ac:dyDescent="0.3">
      <c r="A5" s="5" t="s">
        <v>6</v>
      </c>
      <c r="B5" s="18">
        <v>0</v>
      </c>
      <c r="C5" s="22" t="s">
        <v>7</v>
      </c>
      <c r="D5" s="1" t="s">
        <v>231</v>
      </c>
      <c r="E5" s="5" t="str">
        <f t="shared" si="1"/>
        <v>Брус обрезной, 150х200х6000 мм, 1 сорт</v>
      </c>
      <c r="F5" s="5" t="s">
        <v>128</v>
      </c>
      <c r="G5" s="18" t="str">
        <f t="shared" si="0"/>
        <v>0</v>
      </c>
      <c r="H5" s="6" t="s">
        <v>566</v>
      </c>
      <c r="J5" s="3" t="s">
        <v>113</v>
      </c>
      <c r="K5" s="7">
        <v>1700</v>
      </c>
      <c r="L5" s="1"/>
      <c r="M5" s="1">
        <v>6</v>
      </c>
      <c r="N5" s="1"/>
    </row>
    <row r="6" spans="1:14" x14ac:dyDescent="0.3">
      <c r="A6" s="5" t="s">
        <v>8</v>
      </c>
      <c r="B6" s="18">
        <v>0</v>
      </c>
      <c r="C6" s="22" t="s">
        <v>9</v>
      </c>
      <c r="D6" s="1" t="s">
        <v>232</v>
      </c>
      <c r="E6" s="5" t="str">
        <f t="shared" si="1"/>
        <v>Брус обрезной, 100x100x6000 мм, 1 сорт</v>
      </c>
      <c r="F6" s="5" t="s">
        <v>128</v>
      </c>
      <c r="G6" s="18" t="str">
        <f t="shared" si="0"/>
        <v>0</v>
      </c>
      <c r="H6" s="6" t="s">
        <v>566</v>
      </c>
      <c r="J6" s="3" t="s">
        <v>113</v>
      </c>
      <c r="K6" s="7">
        <v>530</v>
      </c>
      <c r="L6" s="1"/>
      <c r="M6" s="1">
        <v>6</v>
      </c>
      <c r="N6" s="1"/>
    </row>
    <row r="7" spans="1:14" x14ac:dyDescent="0.3">
      <c r="A7" s="5" t="s">
        <v>10</v>
      </c>
      <c r="B7" s="18">
        <v>0</v>
      </c>
      <c r="C7" s="22" t="s">
        <v>11</v>
      </c>
      <c r="D7" s="1" t="s">
        <v>233</v>
      </c>
      <c r="E7" s="5" t="str">
        <f t="shared" si="1"/>
        <v>Брус обрезной, 100х100х6000 мм, 2 сорт</v>
      </c>
      <c r="F7" s="5" t="s">
        <v>128</v>
      </c>
      <c r="G7" s="18" t="str">
        <f t="shared" si="0"/>
        <v>0</v>
      </c>
      <c r="H7" s="6" t="s">
        <v>566</v>
      </c>
      <c r="J7" s="3" t="s">
        <v>113</v>
      </c>
      <c r="K7" s="7">
        <v>390</v>
      </c>
      <c r="L7" s="1"/>
      <c r="M7" s="1">
        <v>6</v>
      </c>
      <c r="N7" s="1"/>
    </row>
    <row r="8" spans="1:14" x14ac:dyDescent="0.3">
      <c r="A8" s="5" t="s">
        <v>12</v>
      </c>
      <c r="B8" s="18">
        <v>0</v>
      </c>
      <c r="C8" s="22" t="s">
        <v>13</v>
      </c>
      <c r="D8" s="1" t="s">
        <v>234</v>
      </c>
      <c r="E8" s="5" t="str">
        <f t="shared" si="1"/>
        <v>Брусок обрезной, 50x50x6000 мм</v>
      </c>
      <c r="F8" s="5" t="s">
        <v>128</v>
      </c>
      <c r="G8" s="18" t="str">
        <f t="shared" si="0"/>
        <v>0</v>
      </c>
      <c r="H8" s="6" t="s">
        <v>566</v>
      </c>
      <c r="J8" s="3" t="s">
        <v>113</v>
      </c>
      <c r="K8" s="7">
        <v>130</v>
      </c>
      <c r="L8" s="1"/>
      <c r="M8" s="1">
        <v>6</v>
      </c>
      <c r="N8" s="1"/>
    </row>
    <row r="9" spans="1:14" x14ac:dyDescent="0.3">
      <c r="A9" s="5" t="s">
        <v>14</v>
      </c>
      <c r="B9" s="18">
        <v>0</v>
      </c>
      <c r="C9" s="22" t="s">
        <v>15</v>
      </c>
      <c r="D9" s="1" t="s">
        <v>235</v>
      </c>
      <c r="E9" s="5" t="str">
        <f t="shared" si="1"/>
        <v>Брусок обрезной, 50x50x3000 мм</v>
      </c>
      <c r="F9" s="5" t="s">
        <v>128</v>
      </c>
      <c r="G9" s="18" t="str">
        <f t="shared" si="0"/>
        <v>0</v>
      </c>
      <c r="H9" s="6" t="s">
        <v>566</v>
      </c>
      <c r="J9" s="3" t="s">
        <v>113</v>
      </c>
      <c r="K9" s="7">
        <v>70</v>
      </c>
      <c r="L9" s="1"/>
      <c r="M9" s="1">
        <v>3</v>
      </c>
      <c r="N9" s="1"/>
    </row>
    <row r="10" spans="1:14" x14ac:dyDescent="0.3">
      <c r="A10" s="5" t="s">
        <v>16</v>
      </c>
      <c r="B10" s="18">
        <v>0</v>
      </c>
      <c r="C10" s="22" t="s">
        <v>17</v>
      </c>
      <c r="D10" s="1" t="s">
        <v>236</v>
      </c>
      <c r="E10" s="5" t="str">
        <f t="shared" si="1"/>
        <v>Брусок обрезной, 40x50x3000 мм</v>
      </c>
      <c r="F10" s="5" t="s">
        <v>128</v>
      </c>
      <c r="G10" s="18" t="str">
        <f t="shared" si="0"/>
        <v>0</v>
      </c>
      <c r="H10" s="6" t="s">
        <v>566</v>
      </c>
      <c r="J10" s="3" t="s">
        <v>113</v>
      </c>
      <c r="K10" s="7">
        <v>60</v>
      </c>
      <c r="L10" s="1"/>
      <c r="M10" s="1">
        <v>3</v>
      </c>
      <c r="N10" s="1"/>
    </row>
    <row r="11" spans="1:14" x14ac:dyDescent="0.3">
      <c r="A11" s="5" t="s">
        <v>18</v>
      </c>
      <c r="B11" s="18">
        <v>0</v>
      </c>
      <c r="C11" s="22" t="s">
        <v>19</v>
      </c>
      <c r="D11" s="1" t="s">
        <v>237</v>
      </c>
      <c r="E11" s="5" t="str">
        <f t="shared" si="1"/>
        <v>Брусок обрезной, 30x50x3000 мм</v>
      </c>
      <c r="F11" s="5" t="s">
        <v>128</v>
      </c>
      <c r="G11" s="18" t="str">
        <f t="shared" si="0"/>
        <v>0</v>
      </c>
      <c r="H11" s="6" t="s">
        <v>566</v>
      </c>
      <c r="J11" s="3" t="s">
        <v>113</v>
      </c>
      <c r="K11" s="7">
        <v>50</v>
      </c>
      <c r="L11" s="1"/>
      <c r="M11" s="1">
        <v>3</v>
      </c>
      <c r="N11" s="1"/>
    </row>
    <row r="12" spans="1:14" x14ac:dyDescent="0.3">
      <c r="A12" s="5" t="s">
        <v>20</v>
      </c>
      <c r="B12" s="18">
        <v>0</v>
      </c>
      <c r="C12" s="22" t="s">
        <v>21</v>
      </c>
      <c r="D12" s="1" t="s">
        <v>238</v>
      </c>
      <c r="E12" s="5" t="str">
        <f t="shared" si="1"/>
        <v>Брусок обрезной, 25x50x3000 мм</v>
      </c>
      <c r="F12" s="5" t="s">
        <v>128</v>
      </c>
      <c r="G12" s="18" t="str">
        <f t="shared" si="0"/>
        <v>0</v>
      </c>
      <c r="H12" s="6" t="s">
        <v>566</v>
      </c>
      <c r="J12" s="3" t="s">
        <v>113</v>
      </c>
      <c r="K12" s="7">
        <v>35</v>
      </c>
      <c r="L12" s="1"/>
      <c r="M12" s="1">
        <v>3</v>
      </c>
      <c r="N12" s="1"/>
    </row>
    <row r="13" spans="1:14" x14ac:dyDescent="0.3">
      <c r="A13" s="5" t="s">
        <v>22</v>
      </c>
      <c r="B13" s="18">
        <v>0</v>
      </c>
      <c r="C13" s="22" t="s">
        <v>13</v>
      </c>
      <c r="D13" s="1" t="s">
        <v>239</v>
      </c>
      <c r="E13" s="5" t="str">
        <f t="shared" si="1"/>
        <v>Брусок строганный, 45х45х3000 мм</v>
      </c>
      <c r="F13" s="5" t="s">
        <v>128</v>
      </c>
      <c r="G13" s="18" t="str">
        <f t="shared" si="0"/>
        <v>0</v>
      </c>
      <c r="H13" s="6" t="s">
        <v>566</v>
      </c>
      <c r="J13" s="3" t="s">
        <v>113</v>
      </c>
      <c r="K13" s="7">
        <v>130</v>
      </c>
      <c r="L13" s="1"/>
      <c r="M13" s="1">
        <v>3</v>
      </c>
      <c r="N13" s="1"/>
    </row>
    <row r="14" spans="1:14" x14ac:dyDescent="0.3">
      <c r="A14" s="5" t="s">
        <v>24</v>
      </c>
      <c r="B14" s="18">
        <v>0</v>
      </c>
      <c r="C14" s="22" t="s">
        <v>25</v>
      </c>
      <c r="D14" s="1" t="s">
        <v>240</v>
      </c>
      <c r="E14" s="5" t="str">
        <f t="shared" si="1"/>
        <v>Вагонка, 14х90х6000 мм, класс АВ</v>
      </c>
      <c r="F14" s="5" t="s">
        <v>128</v>
      </c>
      <c r="G14" s="18" t="str">
        <f t="shared" si="0"/>
        <v>0</v>
      </c>
      <c r="H14" s="6" t="s">
        <v>566</v>
      </c>
      <c r="J14" s="3" t="s">
        <v>23</v>
      </c>
      <c r="K14" s="7">
        <v>120</v>
      </c>
      <c r="L14" s="1"/>
      <c r="M14" s="1">
        <v>6</v>
      </c>
      <c r="N14" s="1"/>
    </row>
    <row r="15" spans="1:14" x14ac:dyDescent="0.3">
      <c r="A15" s="5" t="s">
        <v>26</v>
      </c>
      <c r="B15" s="18">
        <v>0</v>
      </c>
      <c r="C15" s="22" t="s">
        <v>27</v>
      </c>
      <c r="D15" s="1" t="s">
        <v>241</v>
      </c>
      <c r="E15" s="5" t="str">
        <f t="shared" si="1"/>
        <v>Вагонка, 14х90х5000 мм, класс АВ</v>
      </c>
      <c r="F15" s="5" t="s">
        <v>128</v>
      </c>
      <c r="G15" s="18" t="str">
        <f t="shared" si="0"/>
        <v>0</v>
      </c>
      <c r="H15" s="6" t="s">
        <v>566</v>
      </c>
      <c r="J15" s="3" t="s">
        <v>23</v>
      </c>
      <c r="K15" s="7">
        <v>102</v>
      </c>
      <c r="L15" s="1"/>
      <c r="M15" s="1">
        <v>5</v>
      </c>
      <c r="N15" s="1"/>
    </row>
    <row r="16" spans="1:14" x14ac:dyDescent="0.3">
      <c r="A16" s="5" t="s">
        <v>28</v>
      </c>
      <c r="B16" s="18">
        <v>0</v>
      </c>
      <c r="C16" s="22" t="s">
        <v>29</v>
      </c>
      <c r="D16" s="1" t="s">
        <v>242</v>
      </c>
      <c r="E16" s="5" t="str">
        <f t="shared" si="1"/>
        <v>Вагонка, 14х90х4000 мм, класс АВ</v>
      </c>
      <c r="F16" s="5" t="s">
        <v>128</v>
      </c>
      <c r="G16" s="18" t="str">
        <f t="shared" si="0"/>
        <v>0</v>
      </c>
      <c r="H16" s="6" t="s">
        <v>566</v>
      </c>
      <c r="J16" s="3" t="s">
        <v>23</v>
      </c>
      <c r="K16" s="7">
        <v>82</v>
      </c>
      <c r="L16" s="1"/>
      <c r="M16" s="1">
        <v>4</v>
      </c>
      <c r="N16" s="1"/>
    </row>
    <row r="17" spans="1:14" x14ac:dyDescent="0.3">
      <c r="A17" s="5" t="s">
        <v>30</v>
      </c>
      <c r="B17" s="18">
        <v>0</v>
      </c>
      <c r="C17" s="22" t="s">
        <v>31</v>
      </c>
      <c r="D17" s="1" t="s">
        <v>243</v>
      </c>
      <c r="E17" s="5" t="str">
        <f t="shared" si="1"/>
        <v>Вагонка, 14х90х3000 мм, класс АВ</v>
      </c>
      <c r="F17" s="5" t="s">
        <v>128</v>
      </c>
      <c r="G17" s="18" t="str">
        <f t="shared" si="0"/>
        <v>0</v>
      </c>
      <c r="H17" s="6" t="s">
        <v>566</v>
      </c>
      <c r="J17" s="3" t="s">
        <v>23</v>
      </c>
      <c r="K17" s="7">
        <v>65</v>
      </c>
      <c r="L17" s="1"/>
      <c r="M17" s="1">
        <v>3</v>
      </c>
      <c r="N17" s="1"/>
    </row>
    <row r="18" spans="1:14" x14ac:dyDescent="0.3">
      <c r="A18" s="5" t="s">
        <v>32</v>
      </c>
      <c r="B18" s="18">
        <v>0</v>
      </c>
      <c r="C18" s="22" t="s">
        <v>17</v>
      </c>
      <c r="D18" s="1" t="s">
        <v>244</v>
      </c>
      <c r="E18" s="5" t="str">
        <f t="shared" si="1"/>
        <v>Вагонка, 14х90х2500 мм, класс АВ</v>
      </c>
      <c r="F18" s="5" t="s">
        <v>128</v>
      </c>
      <c r="G18" s="18" t="str">
        <f t="shared" si="0"/>
        <v>0</v>
      </c>
      <c r="H18" s="6" t="s">
        <v>566</v>
      </c>
      <c r="J18" s="3" t="s">
        <v>23</v>
      </c>
      <c r="K18" s="7">
        <v>60</v>
      </c>
      <c r="L18" s="1"/>
      <c r="M18" s="1">
        <v>2.5</v>
      </c>
      <c r="N18" s="1"/>
    </row>
    <row r="19" spans="1:14" x14ac:dyDescent="0.3">
      <c r="A19" s="5" t="s">
        <v>33</v>
      </c>
      <c r="B19" s="18">
        <v>0</v>
      </c>
      <c r="C19" s="22" t="s">
        <v>34</v>
      </c>
      <c r="D19" s="1" t="s">
        <v>245</v>
      </c>
      <c r="E19" s="5" t="str">
        <f t="shared" si="1"/>
        <v>Вагонка, 14х90х2000 мм, класс АВ</v>
      </c>
      <c r="F19" s="5" t="s">
        <v>128</v>
      </c>
      <c r="G19" s="18" t="str">
        <f t="shared" si="0"/>
        <v>0</v>
      </c>
      <c r="H19" s="6" t="s">
        <v>566</v>
      </c>
      <c r="J19" s="3" t="s">
        <v>23</v>
      </c>
      <c r="K19" s="7">
        <v>48</v>
      </c>
      <c r="L19" s="1"/>
      <c r="M19" s="1">
        <v>2</v>
      </c>
      <c r="N19" s="1"/>
    </row>
    <row r="20" spans="1:14" x14ac:dyDescent="0.3">
      <c r="A20" s="5" t="s">
        <v>35</v>
      </c>
      <c r="B20" s="18">
        <v>0</v>
      </c>
      <c r="C20" s="22" t="s">
        <v>13</v>
      </c>
      <c r="D20" s="1" t="s">
        <v>246</v>
      </c>
      <c r="E20" s="5" t="str">
        <f t="shared" si="1"/>
        <v>Доска обрезная, 25х100х6000 мм, 1 сорт</v>
      </c>
      <c r="F20" s="5" t="s">
        <v>128</v>
      </c>
      <c r="G20" s="18" t="str">
        <f t="shared" si="0"/>
        <v>0</v>
      </c>
      <c r="H20" s="6" t="s">
        <v>566</v>
      </c>
      <c r="J20" s="3" t="s">
        <v>114</v>
      </c>
      <c r="K20" s="7">
        <v>130</v>
      </c>
      <c r="L20" s="1"/>
      <c r="M20" s="1">
        <v>6</v>
      </c>
      <c r="N20" s="1"/>
    </row>
    <row r="21" spans="1:14" x14ac:dyDescent="0.3">
      <c r="A21" s="5" t="s">
        <v>36</v>
      </c>
      <c r="B21" s="18">
        <v>0</v>
      </c>
      <c r="C21" s="22" t="s">
        <v>37</v>
      </c>
      <c r="D21" s="1" t="s">
        <v>247</v>
      </c>
      <c r="E21" s="5" t="str">
        <f t="shared" si="1"/>
        <v>Доска обрезная, 25х150х6000 мм, 1 сорт</v>
      </c>
      <c r="F21" s="5" t="s">
        <v>128</v>
      </c>
      <c r="G21" s="18" t="str">
        <f t="shared" si="0"/>
        <v>0</v>
      </c>
      <c r="H21" s="6" t="s">
        <v>566</v>
      </c>
      <c r="J21" s="3" t="s">
        <v>114</v>
      </c>
      <c r="K21" s="7">
        <v>200</v>
      </c>
      <c r="L21" s="1"/>
      <c r="M21" s="1">
        <v>6</v>
      </c>
      <c r="N21" s="1"/>
    </row>
    <row r="22" spans="1:14" x14ac:dyDescent="0.3">
      <c r="A22" s="5" t="s">
        <v>38</v>
      </c>
      <c r="B22" s="18">
        <v>0</v>
      </c>
      <c r="C22" s="22" t="s">
        <v>39</v>
      </c>
      <c r="D22" s="1" t="s">
        <v>248</v>
      </c>
      <c r="E22" s="5" t="str">
        <f t="shared" si="1"/>
        <v>Доска обрезная, 30х150х6000 мм, 1 сорт</v>
      </c>
      <c r="F22" s="5" t="s">
        <v>128</v>
      </c>
      <c r="G22" s="18" t="str">
        <f t="shared" si="0"/>
        <v>0</v>
      </c>
      <c r="H22" s="6" t="s">
        <v>566</v>
      </c>
      <c r="J22" s="3" t="s">
        <v>114</v>
      </c>
      <c r="K22" s="7">
        <v>270</v>
      </c>
      <c r="L22" s="1"/>
      <c r="M22" s="1">
        <v>6</v>
      </c>
      <c r="N22" s="1"/>
    </row>
    <row r="23" spans="1:14" x14ac:dyDescent="0.3">
      <c r="A23" s="5" t="s">
        <v>40</v>
      </c>
      <c r="B23" s="18">
        <v>0</v>
      </c>
      <c r="C23" s="22" t="s">
        <v>41</v>
      </c>
      <c r="D23" s="1" t="s">
        <v>249</v>
      </c>
      <c r="E23" s="5" t="str">
        <f t="shared" si="1"/>
        <v>Доска обрезная, 40х150х6000 мм, 1 сорт</v>
      </c>
      <c r="F23" s="5" t="s">
        <v>128</v>
      </c>
      <c r="G23" s="18" t="str">
        <f t="shared" si="0"/>
        <v>0</v>
      </c>
      <c r="H23" s="6" t="s">
        <v>566</v>
      </c>
      <c r="J23" s="3" t="s">
        <v>114</v>
      </c>
      <c r="K23" s="7">
        <v>330</v>
      </c>
      <c r="L23" s="1"/>
      <c r="M23" s="1">
        <v>6</v>
      </c>
      <c r="N23" s="1"/>
    </row>
    <row r="24" spans="1:14" x14ac:dyDescent="0.3">
      <c r="A24" s="5" t="s">
        <v>42</v>
      </c>
      <c r="B24" s="18">
        <v>0</v>
      </c>
      <c r="C24" s="22" t="s">
        <v>43</v>
      </c>
      <c r="D24" s="1" t="s">
        <v>250</v>
      </c>
      <c r="E24" s="5" t="str">
        <f t="shared" si="1"/>
        <v>Доска обрезная, 40х200х6000 мм, 1 сорт</v>
      </c>
      <c r="F24" s="5" t="s">
        <v>128</v>
      </c>
      <c r="G24" s="18" t="str">
        <f t="shared" si="0"/>
        <v>0</v>
      </c>
      <c r="H24" s="6" t="s">
        <v>566</v>
      </c>
      <c r="J24" s="3" t="s">
        <v>114</v>
      </c>
      <c r="K24" s="7">
        <v>440</v>
      </c>
      <c r="L24" s="1"/>
      <c r="M24" s="1">
        <v>6</v>
      </c>
      <c r="N24" s="1"/>
    </row>
    <row r="25" spans="1:14" x14ac:dyDescent="0.3">
      <c r="A25" s="5" t="s">
        <v>44</v>
      </c>
      <c r="B25" s="18">
        <v>0</v>
      </c>
      <c r="C25" s="22" t="s">
        <v>45</v>
      </c>
      <c r="D25" s="1" t="s">
        <v>251</v>
      </c>
      <c r="E25" s="5" t="str">
        <f t="shared" si="1"/>
        <v>Доска обрезная, 50х100х6000 мм, 1 сорт</v>
      </c>
      <c r="F25" s="5" t="s">
        <v>128</v>
      </c>
      <c r="G25" s="18" t="str">
        <f t="shared" si="0"/>
        <v>0</v>
      </c>
      <c r="H25" s="6" t="s">
        <v>566</v>
      </c>
      <c r="J25" s="3" t="s">
        <v>114</v>
      </c>
      <c r="K25" s="7">
        <v>280</v>
      </c>
      <c r="L25" s="1"/>
      <c r="M25" s="1">
        <v>6</v>
      </c>
      <c r="N25" s="1"/>
    </row>
    <row r="26" spans="1:14" x14ac:dyDescent="0.3">
      <c r="A26" s="5" t="s">
        <v>46</v>
      </c>
      <c r="B26" s="18">
        <v>0</v>
      </c>
      <c r="C26" s="22" t="s">
        <v>47</v>
      </c>
      <c r="D26" s="1" t="s">
        <v>252</v>
      </c>
      <c r="E26" s="5" t="str">
        <f t="shared" si="1"/>
        <v>Доска обрезная, 50х150х6000 мм, 1 сорт</v>
      </c>
      <c r="F26" s="5" t="s">
        <v>128</v>
      </c>
      <c r="G26" s="18" t="str">
        <f t="shared" si="0"/>
        <v>0</v>
      </c>
      <c r="H26" s="6" t="s">
        <v>566</v>
      </c>
      <c r="J26" s="3" t="s">
        <v>114</v>
      </c>
      <c r="K26" s="7">
        <v>400</v>
      </c>
      <c r="L26" s="1"/>
      <c r="M26" s="1">
        <v>6</v>
      </c>
      <c r="N26" s="1"/>
    </row>
    <row r="27" spans="1:14" x14ac:dyDescent="0.3">
      <c r="A27" s="5" t="s">
        <v>48</v>
      </c>
      <c r="B27" s="18">
        <v>0</v>
      </c>
      <c r="C27" s="22" t="s">
        <v>9</v>
      </c>
      <c r="D27" s="1" t="s">
        <v>253</v>
      </c>
      <c r="E27" s="5" t="str">
        <f t="shared" si="1"/>
        <v>Доска обрезная, 50х200х6000 мм, 1 сорт</v>
      </c>
      <c r="F27" s="5" t="s">
        <v>128</v>
      </c>
      <c r="G27" s="18" t="str">
        <f t="shared" si="0"/>
        <v>0</v>
      </c>
      <c r="H27" s="6" t="s">
        <v>566</v>
      </c>
      <c r="J27" s="3" t="s">
        <v>114</v>
      </c>
      <c r="K27" s="7">
        <v>530</v>
      </c>
      <c r="L27" s="1"/>
      <c r="M27" s="1">
        <v>6</v>
      </c>
      <c r="N27" s="1"/>
    </row>
    <row r="28" spans="1:14" x14ac:dyDescent="0.3">
      <c r="A28" s="5" t="s">
        <v>49</v>
      </c>
      <c r="B28" s="18">
        <v>0</v>
      </c>
      <c r="C28" s="22" t="s">
        <v>50</v>
      </c>
      <c r="D28" s="1" t="s">
        <v>254</v>
      </c>
      <c r="E28" s="5" t="str">
        <f t="shared" si="1"/>
        <v>Доска обрезная, 25х100х6000 мм, 2 сорт</v>
      </c>
      <c r="F28" s="5" t="s">
        <v>128</v>
      </c>
      <c r="G28" s="18" t="str">
        <f t="shared" si="0"/>
        <v>0</v>
      </c>
      <c r="H28" s="6" t="s">
        <v>566</v>
      </c>
      <c r="J28" s="3" t="s">
        <v>114</v>
      </c>
      <c r="K28" s="7">
        <v>100</v>
      </c>
      <c r="L28" s="1"/>
      <c r="M28" s="1">
        <v>6</v>
      </c>
      <c r="N28" s="1"/>
    </row>
    <row r="29" spans="1:14" x14ac:dyDescent="0.3">
      <c r="A29" s="5" t="s">
        <v>51</v>
      </c>
      <c r="B29" s="18">
        <v>0</v>
      </c>
      <c r="C29" s="22" t="s">
        <v>52</v>
      </c>
      <c r="D29" s="1" t="s">
        <v>255</v>
      </c>
      <c r="E29" s="5" t="str">
        <f t="shared" si="1"/>
        <v>Доска обрезная, 25х150х6000 мм, 2 сорт</v>
      </c>
      <c r="F29" s="5" t="s">
        <v>128</v>
      </c>
      <c r="G29" s="18" t="str">
        <f t="shared" si="0"/>
        <v>0</v>
      </c>
      <c r="H29" s="6" t="s">
        <v>566</v>
      </c>
      <c r="J29" s="3" t="s">
        <v>114</v>
      </c>
      <c r="K29" s="7">
        <v>115</v>
      </c>
      <c r="L29" s="1"/>
      <c r="M29" s="1">
        <v>6</v>
      </c>
      <c r="N29" s="1"/>
    </row>
    <row r="30" spans="1:14" x14ac:dyDescent="0.3">
      <c r="A30" s="5" t="s">
        <v>53</v>
      </c>
      <c r="B30" s="18">
        <v>0</v>
      </c>
      <c r="C30" s="22" t="s">
        <v>54</v>
      </c>
      <c r="D30" s="1" t="s">
        <v>256</v>
      </c>
      <c r="E30" s="5" t="str">
        <f t="shared" si="1"/>
        <v>Доска обрезная, 50х100х6000 мм, 2 сорт</v>
      </c>
      <c r="F30" s="5" t="s">
        <v>128</v>
      </c>
      <c r="G30" s="18" t="str">
        <f t="shared" si="0"/>
        <v>0</v>
      </c>
      <c r="H30" s="6" t="s">
        <v>566</v>
      </c>
      <c r="J30" s="3" t="s">
        <v>114</v>
      </c>
      <c r="K30" s="7">
        <v>195</v>
      </c>
      <c r="L30" s="1"/>
      <c r="M30" s="1">
        <v>6</v>
      </c>
      <c r="N30" s="1"/>
    </row>
    <row r="31" spans="1:14" x14ac:dyDescent="0.3">
      <c r="A31" s="5" t="s">
        <v>55</v>
      </c>
      <c r="B31" s="18">
        <v>0</v>
      </c>
      <c r="C31" s="22" t="s">
        <v>56</v>
      </c>
      <c r="D31" s="1" t="s">
        <v>257</v>
      </c>
      <c r="E31" s="5" t="str">
        <f t="shared" si="1"/>
        <v>Доска обрезная, 50х150х6000 мм, 2 сорт</v>
      </c>
      <c r="F31" s="5" t="s">
        <v>128</v>
      </c>
      <c r="G31" s="18" t="str">
        <f t="shared" si="0"/>
        <v>0</v>
      </c>
      <c r="H31" s="6" t="s">
        <v>566</v>
      </c>
      <c r="J31" s="3" t="s">
        <v>114</v>
      </c>
      <c r="K31" s="7">
        <v>290</v>
      </c>
      <c r="L31" s="1"/>
      <c r="M31" s="1">
        <v>6</v>
      </c>
      <c r="N31" s="1"/>
    </row>
    <row r="32" spans="1:14" x14ac:dyDescent="0.3">
      <c r="A32" s="5" t="s">
        <v>57</v>
      </c>
      <c r="B32" s="18">
        <v>0</v>
      </c>
      <c r="C32" s="22" t="s">
        <v>11</v>
      </c>
      <c r="D32" s="1" t="s">
        <v>258</v>
      </c>
      <c r="E32" s="5" t="str">
        <f t="shared" si="1"/>
        <v>Доска обрезная, 50х200х6000 мм, 2 сорт</v>
      </c>
      <c r="F32" s="5" t="s">
        <v>128</v>
      </c>
      <c r="G32" s="18" t="str">
        <f t="shared" si="0"/>
        <v>0</v>
      </c>
      <c r="H32" s="6" t="s">
        <v>566</v>
      </c>
      <c r="J32" s="3" t="s">
        <v>114</v>
      </c>
      <c r="K32" s="7">
        <v>390</v>
      </c>
      <c r="L32" s="1"/>
      <c r="M32" s="1">
        <v>6</v>
      </c>
      <c r="N32" s="1"/>
    </row>
    <row r="33" spans="1:14" x14ac:dyDescent="0.3">
      <c r="A33" s="5" t="s">
        <v>58</v>
      </c>
      <c r="B33" s="18">
        <v>0</v>
      </c>
      <c r="C33" s="22" t="s">
        <v>47</v>
      </c>
      <c r="D33" s="1" t="s">
        <v>259</v>
      </c>
      <c r="E33" s="5" t="str">
        <f t="shared" si="1"/>
        <v>Доска половая, 36х135х6000 мм</v>
      </c>
      <c r="F33" s="5" t="s">
        <v>128</v>
      </c>
      <c r="G33" s="18" t="str">
        <f t="shared" si="0"/>
        <v>0</v>
      </c>
      <c r="H33" s="6" t="s">
        <v>566</v>
      </c>
      <c r="J33" s="3" t="s">
        <v>114</v>
      </c>
      <c r="K33" s="7">
        <v>400</v>
      </c>
      <c r="L33" s="1"/>
      <c r="M33" s="1">
        <v>6</v>
      </c>
      <c r="N33" s="1"/>
    </row>
    <row r="34" spans="1:14" x14ac:dyDescent="0.3">
      <c r="A34" s="5" t="s">
        <v>59</v>
      </c>
      <c r="B34" s="18">
        <v>0</v>
      </c>
      <c r="C34" s="22" t="s">
        <v>41</v>
      </c>
      <c r="D34" s="1" t="s">
        <v>260</v>
      </c>
      <c r="E34" s="5" t="str">
        <f t="shared" si="1"/>
        <v>Доска половая, 28х135х6000 мм</v>
      </c>
      <c r="F34" s="5" t="s">
        <v>128</v>
      </c>
      <c r="G34" s="18" t="str">
        <f t="shared" si="0"/>
        <v>0</v>
      </c>
      <c r="H34" s="6" t="s">
        <v>566</v>
      </c>
      <c r="J34" s="3" t="s">
        <v>114</v>
      </c>
      <c r="K34" s="7">
        <v>330</v>
      </c>
      <c r="L34" s="1"/>
      <c r="M34" s="1">
        <v>6</v>
      </c>
      <c r="N34" s="1"/>
    </row>
    <row r="35" spans="1:14" x14ac:dyDescent="0.3">
      <c r="A35" s="5" t="s">
        <v>60</v>
      </c>
      <c r="B35" s="18">
        <v>0</v>
      </c>
      <c r="C35" s="22" t="s">
        <v>61</v>
      </c>
      <c r="D35" s="1" t="s">
        <v>261</v>
      </c>
      <c r="E35" s="5" t="str">
        <f t="shared" si="1"/>
        <v>Доска строганная, 20х90х6000 мм</v>
      </c>
      <c r="F35" s="5" t="s">
        <v>128</v>
      </c>
      <c r="G35" s="18" t="str">
        <f t="shared" si="0"/>
        <v>0</v>
      </c>
      <c r="H35" s="6" t="s">
        <v>566</v>
      </c>
      <c r="J35" s="3" t="s">
        <v>114</v>
      </c>
      <c r="K35" s="7">
        <v>220</v>
      </c>
      <c r="L35" s="1"/>
      <c r="M35" s="1">
        <v>6</v>
      </c>
      <c r="N35" s="1"/>
    </row>
    <row r="36" spans="1:14" x14ac:dyDescent="0.3">
      <c r="A36" s="5" t="s">
        <v>62</v>
      </c>
      <c r="B36" s="18">
        <v>0</v>
      </c>
      <c r="C36" s="22" t="s">
        <v>63</v>
      </c>
      <c r="D36" s="1" t="s">
        <v>262</v>
      </c>
      <c r="E36" s="5" t="str">
        <f t="shared" si="1"/>
        <v>Доска строганная, 20х140х6000 мм</v>
      </c>
      <c r="F36" s="5" t="s">
        <v>128</v>
      </c>
      <c r="G36" s="18" t="str">
        <f t="shared" si="0"/>
        <v>0</v>
      </c>
      <c r="H36" s="6" t="s">
        <v>566</v>
      </c>
      <c r="J36" s="3" t="s">
        <v>114</v>
      </c>
      <c r="K36" s="7">
        <v>320</v>
      </c>
      <c r="L36" s="1"/>
      <c r="M36" s="1">
        <v>6</v>
      </c>
      <c r="N36" s="1"/>
    </row>
    <row r="37" spans="1:14" x14ac:dyDescent="0.3">
      <c r="A37" s="5" t="s">
        <v>64</v>
      </c>
      <c r="B37" s="18">
        <v>0</v>
      </c>
      <c r="C37" s="22" t="s">
        <v>65</v>
      </c>
      <c r="D37" s="1" t="s">
        <v>263</v>
      </c>
      <c r="E37" s="5" t="str">
        <f t="shared" si="1"/>
        <v>Доска строганная, 20х190х6000 мм</v>
      </c>
      <c r="F37" s="5" t="s">
        <v>128</v>
      </c>
      <c r="G37" s="18" t="str">
        <f t="shared" si="0"/>
        <v>0</v>
      </c>
      <c r="H37" s="6" t="s">
        <v>566</v>
      </c>
      <c r="J37" s="3" t="s">
        <v>114</v>
      </c>
      <c r="K37" s="7">
        <v>420</v>
      </c>
      <c r="L37" s="1"/>
      <c r="M37" s="1">
        <v>6</v>
      </c>
      <c r="N37" s="1"/>
    </row>
    <row r="38" spans="1:14" x14ac:dyDescent="0.3">
      <c r="A38" s="5" t="s">
        <v>66</v>
      </c>
      <c r="B38" s="18">
        <v>0</v>
      </c>
      <c r="C38" s="22" t="s">
        <v>67</v>
      </c>
      <c r="D38" s="1" t="s">
        <v>264</v>
      </c>
      <c r="E38" s="5" t="str">
        <f t="shared" si="1"/>
        <v>Доска строганная, 28х140х6000 мм</v>
      </c>
      <c r="F38" s="5" t="s">
        <v>128</v>
      </c>
      <c r="G38" s="18" t="str">
        <f t="shared" si="0"/>
        <v>0</v>
      </c>
      <c r="H38" s="6" t="s">
        <v>566</v>
      </c>
      <c r="J38" s="3" t="s">
        <v>114</v>
      </c>
      <c r="K38" s="7">
        <v>380</v>
      </c>
      <c r="L38" s="1"/>
      <c r="M38" s="1">
        <v>6</v>
      </c>
      <c r="N38" s="1"/>
    </row>
    <row r="39" spans="1:14" x14ac:dyDescent="0.3">
      <c r="A39" s="5" t="s">
        <v>68</v>
      </c>
      <c r="B39" s="18">
        <v>0</v>
      </c>
      <c r="C39" s="22" t="s">
        <v>69</v>
      </c>
      <c r="D39" s="1" t="s">
        <v>265</v>
      </c>
      <c r="E39" s="5" t="str">
        <f t="shared" si="1"/>
        <v>Доска строганная, 35х140х6000 мм</v>
      </c>
      <c r="F39" s="5" t="s">
        <v>128</v>
      </c>
      <c r="G39" s="18" t="str">
        <f t="shared" si="0"/>
        <v>0</v>
      </c>
      <c r="H39" s="6" t="s">
        <v>566</v>
      </c>
      <c r="J39" s="3" t="s">
        <v>114</v>
      </c>
      <c r="K39" s="7">
        <v>450</v>
      </c>
      <c r="L39" s="1"/>
      <c r="M39" s="1">
        <v>6</v>
      </c>
      <c r="N39" s="1"/>
    </row>
    <row r="40" spans="1:14" x14ac:dyDescent="0.3">
      <c r="A40" s="5" t="s">
        <v>70</v>
      </c>
      <c r="B40" s="18">
        <v>0</v>
      </c>
      <c r="C40" s="22" t="s">
        <v>47</v>
      </c>
      <c r="D40" s="1" t="s">
        <v>266</v>
      </c>
      <c r="E40" s="5" t="str">
        <f t="shared" si="1"/>
        <v>Доска строганная, 45х90х6000 мм</v>
      </c>
      <c r="F40" s="5" t="s">
        <v>128</v>
      </c>
      <c r="G40" s="18" t="str">
        <f t="shared" si="0"/>
        <v>0</v>
      </c>
      <c r="H40" s="6" t="s">
        <v>566</v>
      </c>
      <c r="J40" s="3" t="s">
        <v>114</v>
      </c>
      <c r="K40" s="7">
        <v>400</v>
      </c>
      <c r="L40" s="1"/>
      <c r="M40" s="1">
        <v>6</v>
      </c>
      <c r="N40" s="1"/>
    </row>
    <row r="41" spans="1:14" x14ac:dyDescent="0.3">
      <c r="A41" s="5" t="s">
        <v>71</v>
      </c>
      <c r="B41" s="18">
        <v>0</v>
      </c>
      <c r="C41" s="22" t="s">
        <v>72</v>
      </c>
      <c r="D41" s="1" t="s">
        <v>267</v>
      </c>
      <c r="E41" s="5" t="str">
        <f t="shared" si="1"/>
        <v>Доска строганная, 45х145х6000 мм</v>
      </c>
      <c r="F41" s="5" t="s">
        <v>128</v>
      </c>
      <c r="G41" s="18" t="str">
        <f t="shared" si="0"/>
        <v>0</v>
      </c>
      <c r="H41" s="6" t="s">
        <v>566</v>
      </c>
      <c r="J41" s="3" t="s">
        <v>114</v>
      </c>
      <c r="K41" s="7">
        <v>620</v>
      </c>
      <c r="L41" s="1"/>
      <c r="M41" s="1">
        <v>6</v>
      </c>
      <c r="N41" s="1"/>
    </row>
    <row r="42" spans="1:14" x14ac:dyDescent="0.3">
      <c r="A42" s="5" t="s">
        <v>73</v>
      </c>
      <c r="B42" s="18">
        <v>0</v>
      </c>
      <c r="C42" s="22" t="s">
        <v>74</v>
      </c>
      <c r="D42" s="1" t="s">
        <v>268</v>
      </c>
      <c r="E42" s="5" t="str">
        <f t="shared" si="1"/>
        <v>Доска строганная, 45х190х6000 мм</v>
      </c>
      <c r="F42" s="5" t="s">
        <v>128</v>
      </c>
      <c r="G42" s="18" t="str">
        <f t="shared" si="0"/>
        <v>0</v>
      </c>
      <c r="H42" s="6" t="s">
        <v>566</v>
      </c>
      <c r="J42" s="3" t="s">
        <v>114</v>
      </c>
      <c r="K42" s="7">
        <v>770</v>
      </c>
      <c r="L42" s="1"/>
      <c r="M42" s="1">
        <v>6</v>
      </c>
      <c r="N42" s="1"/>
    </row>
    <row r="43" spans="1:14" x14ac:dyDescent="0.3">
      <c r="A43" s="5" t="s">
        <v>76</v>
      </c>
      <c r="B43" s="18">
        <v>0</v>
      </c>
      <c r="C43" s="22" t="s">
        <v>25</v>
      </c>
      <c r="D43" s="1" t="s">
        <v>269</v>
      </c>
      <c r="E43" s="5" t="str">
        <f t="shared" si="1"/>
        <v>Евровагонка, 14х90х6000 мм, класс АВ</v>
      </c>
      <c r="F43" s="5" t="s">
        <v>128</v>
      </c>
      <c r="G43" s="18" t="str">
        <f t="shared" si="0"/>
        <v>0</v>
      </c>
      <c r="H43" s="6" t="s">
        <v>566</v>
      </c>
      <c r="J43" s="3" t="s">
        <v>75</v>
      </c>
      <c r="K43" s="7">
        <v>120</v>
      </c>
      <c r="L43" s="1"/>
      <c r="M43" s="1">
        <v>6</v>
      </c>
      <c r="N43" s="1"/>
    </row>
    <row r="44" spans="1:14" x14ac:dyDescent="0.3">
      <c r="A44" s="5" t="s">
        <v>77</v>
      </c>
      <c r="B44" s="18">
        <v>0</v>
      </c>
      <c r="C44" s="22" t="s">
        <v>27</v>
      </c>
      <c r="D44" s="1" t="s">
        <v>270</v>
      </c>
      <c r="E44" s="5" t="str">
        <f t="shared" si="1"/>
        <v>Евровагонка, 14х90х5000 мм, класс АВ</v>
      </c>
      <c r="F44" s="5" t="s">
        <v>128</v>
      </c>
      <c r="G44" s="18" t="str">
        <f t="shared" si="0"/>
        <v>0</v>
      </c>
      <c r="H44" s="6" t="s">
        <v>566</v>
      </c>
      <c r="J44" s="3" t="s">
        <v>75</v>
      </c>
      <c r="K44" s="7">
        <v>102</v>
      </c>
      <c r="L44" s="1"/>
      <c r="M44" s="1">
        <v>5</v>
      </c>
      <c r="N44" s="1"/>
    </row>
    <row r="45" spans="1:14" x14ac:dyDescent="0.3">
      <c r="A45" s="5" t="s">
        <v>78</v>
      </c>
      <c r="B45" s="18">
        <v>0</v>
      </c>
      <c r="C45" s="22" t="s">
        <v>29</v>
      </c>
      <c r="D45" s="1" t="s">
        <v>271</v>
      </c>
      <c r="E45" s="5" t="str">
        <f t="shared" si="1"/>
        <v>Евровагонка, 14х90х4000 мм, класс АВ</v>
      </c>
      <c r="F45" s="5" t="s">
        <v>128</v>
      </c>
      <c r="G45" s="18" t="str">
        <f t="shared" si="0"/>
        <v>0</v>
      </c>
      <c r="H45" s="6" t="s">
        <v>566</v>
      </c>
      <c r="J45" s="3" t="s">
        <v>75</v>
      </c>
      <c r="K45" s="7">
        <v>82</v>
      </c>
      <c r="L45" s="1"/>
      <c r="M45" s="1">
        <v>4</v>
      </c>
      <c r="N45" s="1"/>
    </row>
    <row r="46" spans="1:14" x14ac:dyDescent="0.3">
      <c r="A46" s="5" t="s">
        <v>79</v>
      </c>
      <c r="B46" s="18">
        <v>0</v>
      </c>
      <c r="C46" s="22" t="s">
        <v>31</v>
      </c>
      <c r="D46" s="1" t="s">
        <v>272</v>
      </c>
      <c r="E46" s="5" t="str">
        <f t="shared" si="1"/>
        <v>Евровагонка, 14х90х3000 мм, класс АВ</v>
      </c>
      <c r="F46" s="5" t="s">
        <v>128</v>
      </c>
      <c r="G46" s="18" t="str">
        <f t="shared" si="0"/>
        <v>0</v>
      </c>
      <c r="H46" s="6" t="s">
        <v>566</v>
      </c>
      <c r="J46" s="3" t="s">
        <v>75</v>
      </c>
      <c r="K46" s="7">
        <v>65</v>
      </c>
      <c r="L46" s="1"/>
      <c r="M46" s="1">
        <v>3</v>
      </c>
      <c r="N46" s="1"/>
    </row>
    <row r="47" spans="1:14" x14ac:dyDescent="0.3">
      <c r="A47" s="5" t="s">
        <v>80</v>
      </c>
      <c r="B47" s="18">
        <v>0</v>
      </c>
      <c r="C47" s="22" t="s">
        <v>17</v>
      </c>
      <c r="D47" s="1" t="s">
        <v>273</v>
      </c>
      <c r="E47" s="5" t="str">
        <f t="shared" si="1"/>
        <v>Евровагонка, 14х90х2500 мм, класс АВ</v>
      </c>
      <c r="F47" s="5" t="s">
        <v>128</v>
      </c>
      <c r="G47" s="18" t="str">
        <f t="shared" si="0"/>
        <v>0</v>
      </c>
      <c r="H47" s="6" t="s">
        <v>566</v>
      </c>
      <c r="J47" s="3" t="s">
        <v>75</v>
      </c>
      <c r="K47" s="7">
        <v>60</v>
      </c>
      <c r="L47" s="1"/>
      <c r="M47" s="1">
        <v>2.5</v>
      </c>
      <c r="N47" s="1"/>
    </row>
    <row r="48" spans="1:14" x14ac:dyDescent="0.3">
      <c r="A48" s="5" t="s">
        <v>81</v>
      </c>
      <c r="B48" s="18">
        <v>0</v>
      </c>
      <c r="C48" s="22" t="s">
        <v>34</v>
      </c>
      <c r="D48" s="1" t="s">
        <v>274</v>
      </c>
      <c r="E48" s="5" t="str">
        <f t="shared" si="1"/>
        <v>Евровагонка, 14х90х2000 мм, класс АВ</v>
      </c>
      <c r="F48" s="5" t="s">
        <v>128</v>
      </c>
      <c r="G48" s="18" t="str">
        <f t="shared" si="0"/>
        <v>0</v>
      </c>
      <c r="H48" s="6" t="s">
        <v>566</v>
      </c>
      <c r="J48" s="3" t="s">
        <v>75</v>
      </c>
      <c r="K48" s="7">
        <v>48</v>
      </c>
      <c r="L48" s="1"/>
      <c r="M48" s="1">
        <v>2</v>
      </c>
      <c r="N48" s="1"/>
    </row>
    <row r="49" spans="1:14" x14ac:dyDescent="0.3">
      <c r="A49" s="5" t="s">
        <v>83</v>
      </c>
      <c r="B49" s="18">
        <v>0</v>
      </c>
      <c r="C49" s="22" t="s">
        <v>84</v>
      </c>
      <c r="D49" s="1" t="s">
        <v>275</v>
      </c>
      <c r="E49" s="5" t="str">
        <f t="shared" si="1"/>
        <v>Имитация бруса, 16х135х6000 мм</v>
      </c>
      <c r="F49" s="5" t="s">
        <v>128</v>
      </c>
      <c r="G49" s="18" t="str">
        <f t="shared" si="0"/>
        <v>0</v>
      </c>
      <c r="H49" s="6" t="s">
        <v>566</v>
      </c>
      <c r="J49" s="3" t="s">
        <v>82</v>
      </c>
      <c r="K49" s="7">
        <v>230</v>
      </c>
      <c r="L49" s="1"/>
      <c r="M49" s="1">
        <v>6</v>
      </c>
      <c r="N49" s="1"/>
    </row>
    <row r="50" spans="1:14" x14ac:dyDescent="0.3">
      <c r="A50" s="5" t="s">
        <v>85</v>
      </c>
      <c r="B50" s="18">
        <v>0</v>
      </c>
      <c r="C50" s="22" t="s">
        <v>56</v>
      </c>
      <c r="D50" s="1" t="s">
        <v>276</v>
      </c>
      <c r="E50" s="5" t="str">
        <f t="shared" si="1"/>
        <v>Имитация бруса, 21х135х6000 мм</v>
      </c>
      <c r="F50" s="5" t="s">
        <v>128</v>
      </c>
      <c r="G50" s="18" t="str">
        <f t="shared" si="0"/>
        <v>0</v>
      </c>
      <c r="H50" s="6" t="s">
        <v>566</v>
      </c>
      <c r="J50" s="3" t="s">
        <v>82</v>
      </c>
      <c r="K50" s="7">
        <v>290</v>
      </c>
      <c r="L50" s="1"/>
      <c r="M50" s="1">
        <v>6</v>
      </c>
      <c r="N50" s="1"/>
    </row>
    <row r="51" spans="1:14" x14ac:dyDescent="0.3">
      <c r="A51" s="5" t="s">
        <v>86</v>
      </c>
      <c r="B51" s="18">
        <v>0</v>
      </c>
      <c r="C51" s="22" t="s">
        <v>11</v>
      </c>
      <c r="D51" s="1" t="s">
        <v>277</v>
      </c>
      <c r="E51" s="5" t="str">
        <f t="shared" si="1"/>
        <v>Имитация бруса, 21х188х6000 мм</v>
      </c>
      <c r="F51" s="5" t="s">
        <v>128</v>
      </c>
      <c r="G51" s="18" t="str">
        <f t="shared" si="0"/>
        <v>0</v>
      </c>
      <c r="H51" s="6" t="s">
        <v>566</v>
      </c>
      <c r="J51" s="3" t="s">
        <v>82</v>
      </c>
      <c r="K51" s="7">
        <v>390</v>
      </c>
      <c r="L51" s="1"/>
      <c r="M51" s="1">
        <v>6</v>
      </c>
      <c r="N51" s="1"/>
    </row>
    <row r="52" spans="1:14" x14ac:dyDescent="0.3">
      <c r="A52" s="5" t="s">
        <v>87</v>
      </c>
      <c r="B52" s="18">
        <v>0</v>
      </c>
      <c r="C52" s="22" t="s">
        <v>50</v>
      </c>
      <c r="D52" s="1" t="s">
        <v>278</v>
      </c>
      <c r="E52" s="5" t="str">
        <f t="shared" si="1"/>
        <v>Наличник, 70 мм</v>
      </c>
      <c r="F52" s="5" t="s">
        <v>88</v>
      </c>
      <c r="G52" s="18" t="str">
        <f t="shared" si="0"/>
        <v>0</v>
      </c>
      <c r="H52" s="6" t="s">
        <v>566</v>
      </c>
      <c r="J52" s="3" t="s">
        <v>115</v>
      </c>
      <c r="K52" s="7">
        <v>100</v>
      </c>
      <c r="L52" s="1"/>
      <c r="M52" s="1"/>
      <c r="N52" s="1"/>
    </row>
    <row r="53" spans="1:14" x14ac:dyDescent="0.3">
      <c r="A53" s="5" t="s">
        <v>89</v>
      </c>
      <c r="B53" s="18">
        <v>0</v>
      </c>
      <c r="C53" s="22" t="s">
        <v>50</v>
      </c>
      <c r="D53" s="1" t="s">
        <v>279</v>
      </c>
      <c r="E53" s="5" t="str">
        <f t="shared" si="1"/>
        <v>Наличник, 90 мм</v>
      </c>
      <c r="F53" s="5" t="s">
        <v>88</v>
      </c>
      <c r="G53" s="18" t="str">
        <f t="shared" si="0"/>
        <v>0</v>
      </c>
      <c r="H53" s="6" t="s">
        <v>566</v>
      </c>
      <c r="J53" s="3" t="s">
        <v>115</v>
      </c>
      <c r="K53" s="7">
        <v>100</v>
      </c>
      <c r="L53" s="1"/>
      <c r="M53" s="1"/>
      <c r="N53" s="1"/>
    </row>
    <row r="54" spans="1:14" x14ac:dyDescent="0.3">
      <c r="A54" s="5" t="s">
        <v>90</v>
      </c>
      <c r="B54" s="18">
        <v>0</v>
      </c>
      <c r="C54" s="22" t="s">
        <v>91</v>
      </c>
      <c r="D54" s="1" t="s">
        <v>280</v>
      </c>
      <c r="E54" s="5" t="str">
        <f t="shared" si="1"/>
        <v>Раскладка (нащельник), 45х06 мм</v>
      </c>
      <c r="F54" s="5" t="s">
        <v>88</v>
      </c>
      <c r="G54" s="18" t="str">
        <f t="shared" si="0"/>
        <v>0</v>
      </c>
      <c r="H54" s="6" t="s">
        <v>566</v>
      </c>
      <c r="J54" s="3" t="s">
        <v>116</v>
      </c>
      <c r="K54" s="7">
        <v>25</v>
      </c>
      <c r="L54" s="1"/>
      <c r="M54" s="1"/>
      <c r="N54" s="1"/>
    </row>
    <row r="55" spans="1:14" x14ac:dyDescent="0.3">
      <c r="A55" s="5" t="s">
        <v>92</v>
      </c>
      <c r="B55" s="18">
        <v>0</v>
      </c>
      <c r="C55" s="22" t="s">
        <v>91</v>
      </c>
      <c r="D55" s="1" t="s">
        <v>281</v>
      </c>
      <c r="E55" s="5" t="str">
        <f t="shared" si="1"/>
        <v>Раскладка (нащельник), 35х06 мм</v>
      </c>
      <c r="F55" s="5" t="s">
        <v>88</v>
      </c>
      <c r="G55" s="18" t="str">
        <f t="shared" si="0"/>
        <v>0</v>
      </c>
      <c r="H55" s="6" t="s">
        <v>566</v>
      </c>
      <c r="J55" s="3" t="s">
        <v>116</v>
      </c>
      <c r="K55" s="7">
        <v>25</v>
      </c>
      <c r="L55" s="1"/>
      <c r="M55" s="1"/>
      <c r="N55" s="1"/>
    </row>
    <row r="56" spans="1:14" x14ac:dyDescent="0.3">
      <c r="A56" s="5" t="s">
        <v>93</v>
      </c>
      <c r="B56" s="18">
        <v>0</v>
      </c>
      <c r="C56" s="22" t="s">
        <v>91</v>
      </c>
      <c r="D56" s="1" t="s">
        <v>282</v>
      </c>
      <c r="E56" s="5" t="str">
        <f t="shared" si="1"/>
        <v>Плинтус, 25 мм</v>
      </c>
      <c r="F56" s="5" t="s">
        <v>88</v>
      </c>
      <c r="G56" s="18" t="str">
        <f t="shared" si="0"/>
        <v>0</v>
      </c>
      <c r="H56" s="6" t="s">
        <v>566</v>
      </c>
      <c r="J56" s="3" t="s">
        <v>117</v>
      </c>
      <c r="K56" s="7">
        <v>25</v>
      </c>
      <c r="L56" s="1"/>
      <c r="M56" s="1"/>
      <c r="N56" s="1"/>
    </row>
    <row r="57" spans="1:14" x14ac:dyDescent="0.3">
      <c r="A57" s="5" t="s">
        <v>94</v>
      </c>
      <c r="B57" s="18">
        <v>0</v>
      </c>
      <c r="C57" s="22" t="s">
        <v>95</v>
      </c>
      <c r="D57" s="1" t="s">
        <v>283</v>
      </c>
      <c r="E57" s="5" t="str">
        <f t="shared" si="1"/>
        <v>Плинтус, 35 мм</v>
      </c>
      <c r="F57" s="5" t="s">
        <v>88</v>
      </c>
      <c r="G57" s="18" t="str">
        <f t="shared" si="0"/>
        <v>0</v>
      </c>
      <c r="H57" s="6" t="s">
        <v>566</v>
      </c>
      <c r="J57" s="3" t="s">
        <v>117</v>
      </c>
      <c r="K57" s="7">
        <v>30</v>
      </c>
      <c r="L57" s="1"/>
      <c r="M57" s="1"/>
      <c r="N57" s="1"/>
    </row>
    <row r="58" spans="1:14" x14ac:dyDescent="0.3">
      <c r="A58" s="5" t="s">
        <v>96</v>
      </c>
      <c r="B58" s="18">
        <v>0</v>
      </c>
      <c r="C58" s="22" t="s">
        <v>21</v>
      </c>
      <c r="D58" s="1" t="s">
        <v>284</v>
      </c>
      <c r="E58" s="5" t="str">
        <f t="shared" si="1"/>
        <v>Плинтус, 45 мм</v>
      </c>
      <c r="F58" s="5" t="s">
        <v>88</v>
      </c>
      <c r="G58" s="18" t="str">
        <f t="shared" si="0"/>
        <v>0</v>
      </c>
      <c r="H58" s="6" t="s">
        <v>566</v>
      </c>
      <c r="J58" s="3" t="s">
        <v>117</v>
      </c>
      <c r="K58" s="7">
        <v>35</v>
      </c>
      <c r="L58" s="1"/>
      <c r="M58" s="1"/>
      <c r="N58" s="1"/>
    </row>
    <row r="59" spans="1:14" x14ac:dyDescent="0.3">
      <c r="A59" s="5" t="s">
        <v>97</v>
      </c>
      <c r="B59" s="18">
        <v>0</v>
      </c>
      <c r="C59" s="22" t="s">
        <v>19</v>
      </c>
      <c r="D59" s="1" t="s">
        <v>285</v>
      </c>
      <c r="E59" s="5" t="str">
        <f t="shared" si="1"/>
        <v>Уголок, 25х25 мм</v>
      </c>
      <c r="F59" s="5" t="s">
        <v>88</v>
      </c>
      <c r="G59" s="18" t="str">
        <f t="shared" si="0"/>
        <v>0</v>
      </c>
      <c r="H59" s="6" t="s">
        <v>566</v>
      </c>
      <c r="J59" s="3" t="s">
        <v>119</v>
      </c>
      <c r="K59" s="7">
        <v>50</v>
      </c>
      <c r="L59" s="1"/>
      <c r="M59" s="1"/>
      <c r="N59" s="1"/>
    </row>
    <row r="60" spans="1:14" x14ac:dyDescent="0.3">
      <c r="A60" s="5" t="s">
        <v>98</v>
      </c>
      <c r="B60" s="18">
        <v>0</v>
      </c>
      <c r="C60" s="22" t="s">
        <v>19</v>
      </c>
      <c r="D60" s="1" t="s">
        <v>286</v>
      </c>
      <c r="E60" s="5" t="str">
        <f t="shared" si="1"/>
        <v>Уголок, 35х35 мм</v>
      </c>
      <c r="F60" s="5" t="s">
        <v>88</v>
      </c>
      <c r="G60" s="18" t="str">
        <f t="shared" si="0"/>
        <v>0</v>
      </c>
      <c r="H60" s="6" t="s">
        <v>566</v>
      </c>
      <c r="J60" s="3" t="s">
        <v>119</v>
      </c>
      <c r="K60" s="7">
        <v>50</v>
      </c>
      <c r="L60" s="1"/>
      <c r="M60" s="1"/>
      <c r="N60" s="1"/>
    </row>
    <row r="61" spans="1:14" x14ac:dyDescent="0.3">
      <c r="A61" s="5" t="s">
        <v>99</v>
      </c>
      <c r="B61" s="18">
        <v>0</v>
      </c>
      <c r="C61" s="22" t="s">
        <v>19</v>
      </c>
      <c r="D61" s="1" t="s">
        <v>287</v>
      </c>
      <c r="E61" s="5" t="str">
        <f t="shared" si="1"/>
        <v>Уголок, 45х45 мм</v>
      </c>
      <c r="F61" s="5" t="s">
        <v>88</v>
      </c>
      <c r="G61" s="18" t="str">
        <f t="shared" si="0"/>
        <v>0</v>
      </c>
      <c r="H61" s="6" t="s">
        <v>566</v>
      </c>
      <c r="J61" s="3" t="s">
        <v>119</v>
      </c>
      <c r="K61" s="7">
        <v>50</v>
      </c>
      <c r="L61" s="1"/>
      <c r="M61" s="1"/>
      <c r="N61" s="1"/>
    </row>
    <row r="62" spans="1:14" x14ac:dyDescent="0.3">
      <c r="A62" s="5" t="s">
        <v>100</v>
      </c>
      <c r="B62" s="18">
        <v>0</v>
      </c>
      <c r="C62" s="22" t="s">
        <v>101</v>
      </c>
      <c r="D62" s="1" t="s">
        <v>288</v>
      </c>
      <c r="E62" s="5" t="str">
        <f t="shared" si="1"/>
        <v>Штапик, 10х10 мм</v>
      </c>
      <c r="F62" s="5" t="s">
        <v>88</v>
      </c>
      <c r="G62" s="18" t="str">
        <f t="shared" si="0"/>
        <v>0</v>
      </c>
      <c r="H62" s="6" t="s">
        <v>566</v>
      </c>
      <c r="J62" s="3" t="s">
        <v>118</v>
      </c>
      <c r="K62" s="7">
        <v>9</v>
      </c>
      <c r="L62" s="1"/>
      <c r="M62" s="1"/>
      <c r="N62" s="1"/>
    </row>
    <row r="63" spans="1:14" x14ac:dyDescent="0.3">
      <c r="A63" s="5" t="s">
        <v>103</v>
      </c>
      <c r="B63" s="19" t="s">
        <v>480</v>
      </c>
      <c r="C63" s="22" t="s">
        <v>104</v>
      </c>
      <c r="D63" s="1" t="s">
        <v>289</v>
      </c>
      <c r="E63" s="5" t="str">
        <f t="shared" si="1"/>
        <v>Доска обрезная 25*100*6000</v>
      </c>
      <c r="F63" s="2" t="s">
        <v>128</v>
      </c>
      <c r="G63" s="18" t="str">
        <f t="shared" si="0"/>
        <v>66</v>
      </c>
      <c r="H63" s="6" t="s">
        <v>566</v>
      </c>
      <c r="J63" s="3" t="s">
        <v>120</v>
      </c>
      <c r="K63" s="7">
        <v>8000</v>
      </c>
      <c r="L63" s="8" t="s">
        <v>102</v>
      </c>
      <c r="M63" s="1">
        <v>6</v>
      </c>
      <c r="N63" s="1"/>
    </row>
    <row r="64" spans="1:14" x14ac:dyDescent="0.3">
      <c r="A64" s="5" t="s">
        <v>504</v>
      </c>
      <c r="B64" s="19" t="s">
        <v>481</v>
      </c>
      <c r="C64" s="22" t="s">
        <v>104</v>
      </c>
      <c r="D64" s="1" t="s">
        <v>290</v>
      </c>
      <c r="E64" s="5" t="str">
        <f t="shared" si="1"/>
        <v>Доска обрезная 25*150*6000</v>
      </c>
      <c r="F64" s="2" t="s">
        <v>128</v>
      </c>
      <c r="G64" s="18" t="str">
        <f t="shared" si="0"/>
        <v>44</v>
      </c>
      <c r="H64" s="6" t="s">
        <v>566</v>
      </c>
      <c r="J64" s="3" t="s">
        <v>120</v>
      </c>
      <c r="K64" s="7">
        <v>8000</v>
      </c>
      <c r="L64" s="8" t="s">
        <v>102</v>
      </c>
      <c r="M64" s="1">
        <v>6</v>
      </c>
      <c r="N64" s="1"/>
    </row>
    <row r="65" spans="1:14" x14ac:dyDescent="0.3">
      <c r="A65" s="5" t="s">
        <v>505</v>
      </c>
      <c r="B65" s="19" t="s">
        <v>482</v>
      </c>
      <c r="C65" s="22" t="s">
        <v>104</v>
      </c>
      <c r="D65" s="1" t="s">
        <v>291</v>
      </c>
      <c r="E65" s="5" t="str">
        <f t="shared" si="1"/>
        <v>Доска обрезная 30*150*6000</v>
      </c>
      <c r="F65" s="2" t="s">
        <v>128</v>
      </c>
      <c r="G65" s="18" t="str">
        <f t="shared" si="0"/>
        <v>37</v>
      </c>
      <c r="H65" s="6" t="s">
        <v>566</v>
      </c>
      <c r="J65" s="3" t="s">
        <v>120</v>
      </c>
      <c r="K65" s="7">
        <v>8000</v>
      </c>
      <c r="L65" s="8" t="s">
        <v>102</v>
      </c>
      <c r="M65" s="1">
        <v>6</v>
      </c>
      <c r="N65" s="1"/>
    </row>
    <row r="66" spans="1:14" x14ac:dyDescent="0.3">
      <c r="A66" s="5" t="s">
        <v>506</v>
      </c>
      <c r="B66" s="19" t="s">
        <v>483</v>
      </c>
      <c r="C66" s="22" t="s">
        <v>104</v>
      </c>
      <c r="D66" s="1" t="s">
        <v>292</v>
      </c>
      <c r="E66" s="5" t="str">
        <f t="shared" si="1"/>
        <v>Доска обрезная 40*150*6000</v>
      </c>
      <c r="F66" s="2" t="s">
        <v>128</v>
      </c>
      <c r="G66" s="18" t="str">
        <f t="shared" ref="G66:G129" si="2">TRIM(SUBSTITUTE(B66,CHAR(160),))</f>
        <v>27</v>
      </c>
      <c r="H66" s="6" t="s">
        <v>566</v>
      </c>
      <c r="J66" s="3" t="s">
        <v>120</v>
      </c>
      <c r="K66" s="7">
        <v>8000</v>
      </c>
      <c r="L66" s="8" t="s">
        <v>102</v>
      </c>
      <c r="M66" s="1">
        <v>6</v>
      </c>
      <c r="N66" s="1"/>
    </row>
    <row r="67" spans="1:14" x14ac:dyDescent="0.3">
      <c r="A67" s="5" t="s">
        <v>507</v>
      </c>
      <c r="B67" s="19" t="s">
        <v>484</v>
      </c>
      <c r="C67" s="22" t="s">
        <v>104</v>
      </c>
      <c r="D67" s="1" t="s">
        <v>293</v>
      </c>
      <c r="E67" s="5" t="str">
        <f t="shared" ref="E67:E87" si="3">TRIM(SUBSTITUTE(A67,CHAR(160),))</f>
        <v>Доска обрезная 50*150*6000</v>
      </c>
      <c r="F67" s="2" t="s">
        <v>128</v>
      </c>
      <c r="G67" s="18" t="str">
        <f t="shared" si="2"/>
        <v>22</v>
      </c>
      <c r="H67" s="6" t="s">
        <v>566</v>
      </c>
      <c r="J67" s="3" t="s">
        <v>120</v>
      </c>
      <c r="K67" s="7">
        <v>8000</v>
      </c>
      <c r="L67" s="8" t="s">
        <v>102</v>
      </c>
      <c r="M67" s="1"/>
      <c r="N67" s="1"/>
    </row>
    <row r="68" spans="1:14" x14ac:dyDescent="0.3">
      <c r="A68" s="5" t="s">
        <v>508</v>
      </c>
      <c r="B68" s="19" t="s">
        <v>485</v>
      </c>
      <c r="C68" s="22" t="s">
        <v>104</v>
      </c>
      <c r="D68" s="1" t="s">
        <v>294</v>
      </c>
      <c r="E68" s="5" t="str">
        <f t="shared" si="3"/>
        <v>Доска обрезная 50*200*6000</v>
      </c>
      <c r="F68" s="2" t="s">
        <v>128</v>
      </c>
      <c r="G68" s="18" t="str">
        <f t="shared" si="2"/>
        <v>16</v>
      </c>
      <c r="H68" s="6" t="s">
        <v>566</v>
      </c>
      <c r="J68" s="3" t="s">
        <v>120</v>
      </c>
      <c r="K68" s="7">
        <v>8000</v>
      </c>
      <c r="L68" s="8" t="s">
        <v>102</v>
      </c>
      <c r="M68" s="1"/>
      <c r="N68" s="1"/>
    </row>
    <row r="69" spans="1:14" x14ac:dyDescent="0.3">
      <c r="A69" s="5" t="s">
        <v>509</v>
      </c>
      <c r="B69" s="19" t="s">
        <v>486</v>
      </c>
      <c r="C69" s="22" t="s">
        <v>104</v>
      </c>
      <c r="D69" s="1" t="s">
        <v>295</v>
      </c>
      <c r="E69" s="5" t="str">
        <f t="shared" si="3"/>
        <v>Брус 50*100*6000</v>
      </c>
      <c r="F69" s="2" t="s">
        <v>128</v>
      </c>
      <c r="G69" s="18" t="str">
        <f t="shared" si="2"/>
        <v>33</v>
      </c>
      <c r="H69" s="6" t="s">
        <v>566</v>
      </c>
      <c r="J69" s="3" t="s">
        <v>120</v>
      </c>
      <c r="K69" s="7">
        <v>8000</v>
      </c>
      <c r="L69" s="8" t="s">
        <v>102</v>
      </c>
      <c r="M69" s="1"/>
      <c r="N69" s="1"/>
    </row>
    <row r="70" spans="1:14" x14ac:dyDescent="0.3">
      <c r="A70" s="5" t="s">
        <v>510</v>
      </c>
      <c r="B70" s="19" t="s">
        <v>485</v>
      </c>
      <c r="C70" s="22" t="s">
        <v>104</v>
      </c>
      <c r="D70" s="1" t="s">
        <v>296</v>
      </c>
      <c r="E70" s="5" t="str">
        <f t="shared" si="3"/>
        <v>Брус 100*100*6000</v>
      </c>
      <c r="F70" s="2" t="s">
        <v>128</v>
      </c>
      <c r="G70" s="18" t="str">
        <f t="shared" si="2"/>
        <v>16</v>
      </c>
      <c r="H70" s="6" t="s">
        <v>566</v>
      </c>
      <c r="J70" s="3" t="s">
        <v>120</v>
      </c>
      <c r="K70" s="7">
        <v>8000</v>
      </c>
      <c r="L70" s="8" t="s">
        <v>102</v>
      </c>
      <c r="M70" s="1"/>
      <c r="N70" s="1"/>
    </row>
    <row r="71" spans="1:14" x14ac:dyDescent="0.3">
      <c r="A71" s="5" t="s">
        <v>511</v>
      </c>
      <c r="B71" s="19" t="s">
        <v>487</v>
      </c>
      <c r="C71" s="22" t="s">
        <v>104</v>
      </c>
      <c r="D71" s="1" t="s">
        <v>297</v>
      </c>
      <c r="E71" s="5" t="str">
        <f t="shared" si="3"/>
        <v>Брус 100*150*6000</v>
      </c>
      <c r="F71" s="2" t="s">
        <v>128</v>
      </c>
      <c r="G71" s="18" t="str">
        <f t="shared" si="2"/>
        <v>11</v>
      </c>
      <c r="H71" s="6" t="s">
        <v>566</v>
      </c>
      <c r="J71" s="3" t="s">
        <v>120</v>
      </c>
      <c r="K71" s="7">
        <v>8000</v>
      </c>
      <c r="L71" s="8" t="s">
        <v>102</v>
      </c>
      <c r="M71" s="1"/>
      <c r="N71" s="1"/>
    </row>
    <row r="72" spans="1:14" x14ac:dyDescent="0.3">
      <c r="A72" s="5" t="s">
        <v>512</v>
      </c>
      <c r="B72" s="19" t="s">
        <v>488</v>
      </c>
      <c r="C72" s="22" t="s">
        <v>104</v>
      </c>
      <c r="D72" s="1" t="s">
        <v>298</v>
      </c>
      <c r="E72" s="5" t="str">
        <f t="shared" si="3"/>
        <v>Брус 150*150*6000</v>
      </c>
      <c r="F72" s="2" t="s">
        <v>128</v>
      </c>
      <c r="G72" s="18" t="str">
        <f t="shared" si="2"/>
        <v>7</v>
      </c>
      <c r="H72" s="6" t="s">
        <v>566</v>
      </c>
      <c r="J72" s="3" t="s">
        <v>120</v>
      </c>
      <c r="K72" s="7">
        <v>8000</v>
      </c>
      <c r="L72" s="8" t="s">
        <v>102</v>
      </c>
      <c r="M72" s="1"/>
      <c r="N72" s="1"/>
    </row>
    <row r="73" spans="1:14" x14ac:dyDescent="0.3">
      <c r="A73" s="5" t="s">
        <v>112</v>
      </c>
      <c r="B73" s="19">
        <v>4</v>
      </c>
      <c r="C73" s="22">
        <v>8000</v>
      </c>
      <c r="D73" s="1" t="s">
        <v>299</v>
      </c>
      <c r="E73" s="5" t="str">
        <f t="shared" si="3"/>
        <v>Брус 200*200*6000</v>
      </c>
      <c r="F73" s="2" t="s">
        <v>128</v>
      </c>
      <c r="G73" s="18" t="str">
        <f t="shared" si="2"/>
        <v>4</v>
      </c>
      <c r="H73" s="6" t="s">
        <v>566</v>
      </c>
      <c r="J73" s="3" t="s">
        <v>120</v>
      </c>
      <c r="K73" s="7">
        <v>8000</v>
      </c>
      <c r="L73" s="8" t="s">
        <v>102</v>
      </c>
      <c r="M73" s="1"/>
      <c r="N73" s="1"/>
    </row>
    <row r="74" spans="1:14" x14ac:dyDescent="0.3">
      <c r="A74" s="5" t="s">
        <v>103</v>
      </c>
      <c r="B74" s="19" t="s">
        <v>480</v>
      </c>
      <c r="C74" s="22" t="s">
        <v>105</v>
      </c>
      <c r="D74" s="1" t="s">
        <v>300</v>
      </c>
      <c r="E74" s="5" t="str">
        <f t="shared" si="3"/>
        <v>Доска обрезная 25*100*6000</v>
      </c>
      <c r="F74" s="2" t="s">
        <v>128</v>
      </c>
      <c r="G74" s="18" t="str">
        <f t="shared" si="2"/>
        <v>66</v>
      </c>
      <c r="H74" s="6" t="s">
        <v>566</v>
      </c>
      <c r="J74" s="3" t="s">
        <v>120</v>
      </c>
      <c r="K74" s="7">
        <v>7200</v>
      </c>
      <c r="L74" s="1"/>
      <c r="M74" s="1"/>
      <c r="N74" s="1"/>
    </row>
    <row r="75" spans="1:14" x14ac:dyDescent="0.3">
      <c r="A75" s="5" t="s">
        <v>504</v>
      </c>
      <c r="B75" s="19" t="s">
        <v>481</v>
      </c>
      <c r="C75" s="22" t="s">
        <v>105</v>
      </c>
      <c r="D75" s="1" t="s">
        <v>301</v>
      </c>
      <c r="E75" s="5" t="str">
        <f t="shared" si="3"/>
        <v>Доска обрезная 25*150*6000</v>
      </c>
      <c r="F75" s="2" t="s">
        <v>128</v>
      </c>
      <c r="G75" s="18" t="str">
        <f t="shared" si="2"/>
        <v>44</v>
      </c>
      <c r="H75" s="6" t="s">
        <v>566</v>
      </c>
      <c r="J75" s="3" t="s">
        <v>120</v>
      </c>
      <c r="K75" s="7">
        <v>7200</v>
      </c>
      <c r="L75" s="1"/>
      <c r="M75" s="1"/>
      <c r="N75" s="1"/>
    </row>
    <row r="76" spans="1:14" x14ac:dyDescent="0.3">
      <c r="A76" s="5" t="s">
        <v>505</v>
      </c>
      <c r="B76" s="19" t="s">
        <v>482</v>
      </c>
      <c r="C76" s="22" t="s">
        <v>105</v>
      </c>
      <c r="D76" s="1" t="s">
        <v>302</v>
      </c>
      <c r="E76" s="5" t="str">
        <f t="shared" si="3"/>
        <v>Доска обрезная 30*150*6000</v>
      </c>
      <c r="F76" s="2" t="s">
        <v>128</v>
      </c>
      <c r="G76" s="18" t="str">
        <f t="shared" si="2"/>
        <v>37</v>
      </c>
      <c r="H76" s="6" t="s">
        <v>566</v>
      </c>
      <c r="J76" s="3" t="s">
        <v>120</v>
      </c>
      <c r="K76" s="7">
        <v>7200</v>
      </c>
      <c r="L76" s="1"/>
      <c r="M76" s="1"/>
      <c r="N76" s="1"/>
    </row>
    <row r="77" spans="1:14" x14ac:dyDescent="0.3">
      <c r="A77" s="5" t="s">
        <v>506</v>
      </c>
      <c r="B77" s="19" t="s">
        <v>483</v>
      </c>
      <c r="C77" s="22" t="s">
        <v>105</v>
      </c>
      <c r="D77" s="1" t="s">
        <v>303</v>
      </c>
      <c r="E77" s="5" t="str">
        <f t="shared" si="3"/>
        <v>Доска обрезная 40*150*6000</v>
      </c>
      <c r="F77" s="2" t="s">
        <v>128</v>
      </c>
      <c r="G77" s="18" t="str">
        <f t="shared" si="2"/>
        <v>27</v>
      </c>
      <c r="H77" s="6" t="s">
        <v>566</v>
      </c>
      <c r="J77" s="3" t="s">
        <v>120</v>
      </c>
      <c r="K77" s="7">
        <v>7200</v>
      </c>
      <c r="L77" s="1"/>
      <c r="M77" s="1"/>
      <c r="N77" s="1"/>
    </row>
    <row r="78" spans="1:14" x14ac:dyDescent="0.3">
      <c r="A78" s="5" t="s">
        <v>507</v>
      </c>
      <c r="B78" s="19" t="s">
        <v>484</v>
      </c>
      <c r="C78" s="22" t="s">
        <v>105</v>
      </c>
      <c r="D78" s="1" t="s">
        <v>304</v>
      </c>
      <c r="E78" s="5" t="str">
        <f t="shared" si="3"/>
        <v>Доска обрезная 50*150*6000</v>
      </c>
      <c r="F78" s="2" t="s">
        <v>128</v>
      </c>
      <c r="G78" s="18" t="str">
        <f t="shared" si="2"/>
        <v>22</v>
      </c>
      <c r="H78" s="6" t="s">
        <v>566</v>
      </c>
      <c r="J78" s="3" t="s">
        <v>120</v>
      </c>
      <c r="K78" s="7">
        <v>7200</v>
      </c>
      <c r="L78" s="1"/>
      <c r="M78" s="1"/>
      <c r="N78" s="1"/>
    </row>
    <row r="79" spans="1:14" x14ac:dyDescent="0.3">
      <c r="A79" s="5" t="s">
        <v>508</v>
      </c>
      <c r="B79" s="19" t="s">
        <v>485</v>
      </c>
      <c r="C79" s="22" t="s">
        <v>105</v>
      </c>
      <c r="D79" s="1" t="s">
        <v>305</v>
      </c>
      <c r="E79" s="5" t="str">
        <f t="shared" si="3"/>
        <v>Доска обрезная 50*200*6000</v>
      </c>
      <c r="F79" s="2" t="s">
        <v>128</v>
      </c>
      <c r="G79" s="18" t="str">
        <f t="shared" si="2"/>
        <v>16</v>
      </c>
      <c r="H79" s="6" t="s">
        <v>566</v>
      </c>
      <c r="J79" s="3" t="s">
        <v>120</v>
      </c>
      <c r="K79" s="7">
        <v>7200</v>
      </c>
      <c r="L79" s="1"/>
      <c r="M79" s="1"/>
      <c r="N79" s="1"/>
    </row>
    <row r="80" spans="1:14" x14ac:dyDescent="0.3">
      <c r="A80" s="5" t="s">
        <v>509</v>
      </c>
      <c r="B80" s="19" t="s">
        <v>486</v>
      </c>
      <c r="C80" s="22" t="s">
        <v>105</v>
      </c>
      <c r="D80" s="1" t="s">
        <v>306</v>
      </c>
      <c r="E80" s="5" t="str">
        <f t="shared" si="3"/>
        <v>Брус 50*100*6000</v>
      </c>
      <c r="F80" s="2" t="s">
        <v>128</v>
      </c>
      <c r="G80" s="18" t="str">
        <f t="shared" si="2"/>
        <v>33</v>
      </c>
      <c r="H80" s="6" t="s">
        <v>566</v>
      </c>
      <c r="J80" s="3" t="s">
        <v>120</v>
      </c>
      <c r="K80" s="7">
        <v>7200</v>
      </c>
      <c r="L80" s="1"/>
      <c r="M80" s="1"/>
      <c r="N80" s="1"/>
    </row>
    <row r="81" spans="1:14" x14ac:dyDescent="0.3">
      <c r="A81" s="5" t="s">
        <v>510</v>
      </c>
      <c r="B81" s="19" t="s">
        <v>485</v>
      </c>
      <c r="C81" s="22" t="s">
        <v>105</v>
      </c>
      <c r="D81" s="1" t="s">
        <v>307</v>
      </c>
      <c r="E81" s="5" t="str">
        <f t="shared" si="3"/>
        <v>Брус 100*100*6000</v>
      </c>
      <c r="F81" s="2" t="s">
        <v>128</v>
      </c>
      <c r="G81" s="18" t="str">
        <f t="shared" si="2"/>
        <v>16</v>
      </c>
      <c r="H81" s="6" t="s">
        <v>566</v>
      </c>
      <c r="J81" s="3" t="s">
        <v>120</v>
      </c>
      <c r="K81" s="7">
        <v>7200</v>
      </c>
      <c r="L81" s="1"/>
      <c r="M81" s="1"/>
      <c r="N81" s="1"/>
    </row>
    <row r="82" spans="1:14" x14ac:dyDescent="0.3">
      <c r="A82" s="5" t="s">
        <v>511</v>
      </c>
      <c r="B82" s="19" t="s">
        <v>487</v>
      </c>
      <c r="C82" s="22" t="s">
        <v>105</v>
      </c>
      <c r="D82" s="1" t="s">
        <v>308</v>
      </c>
      <c r="E82" s="5" t="str">
        <f t="shared" si="3"/>
        <v>Брус 100*150*6000</v>
      </c>
      <c r="F82" s="2" t="s">
        <v>128</v>
      </c>
      <c r="G82" s="18" t="str">
        <f t="shared" si="2"/>
        <v>11</v>
      </c>
      <c r="H82" s="6" t="s">
        <v>566</v>
      </c>
      <c r="J82" s="3" t="s">
        <v>120</v>
      </c>
      <c r="K82" s="7">
        <v>7200</v>
      </c>
      <c r="L82" s="1"/>
      <c r="M82" s="1"/>
      <c r="N82" s="1"/>
    </row>
    <row r="83" spans="1:14" x14ac:dyDescent="0.3">
      <c r="A83" s="5" t="s">
        <v>512</v>
      </c>
      <c r="B83" s="19" t="s">
        <v>488</v>
      </c>
      <c r="C83" s="22" t="s">
        <v>105</v>
      </c>
      <c r="D83" s="1" t="s">
        <v>501</v>
      </c>
      <c r="E83" s="5" t="str">
        <f t="shared" si="3"/>
        <v>Брус 150*150*6000</v>
      </c>
      <c r="F83" s="2" t="s">
        <v>128</v>
      </c>
      <c r="G83" s="18" t="str">
        <f t="shared" si="2"/>
        <v>7</v>
      </c>
      <c r="H83" s="6" t="s">
        <v>566</v>
      </c>
      <c r="J83" s="3" t="s">
        <v>120</v>
      </c>
      <c r="K83" s="7">
        <v>7200</v>
      </c>
      <c r="L83" s="1"/>
      <c r="M83" s="1"/>
      <c r="N83" s="1"/>
    </row>
    <row r="84" spans="1:14" x14ac:dyDescent="0.3">
      <c r="A84" s="5" t="s">
        <v>112</v>
      </c>
      <c r="B84" s="19" t="s">
        <v>489</v>
      </c>
      <c r="C84" s="22" t="s">
        <v>105</v>
      </c>
      <c r="D84" s="1" t="s">
        <v>309</v>
      </c>
      <c r="E84" s="5" t="str">
        <f t="shared" si="3"/>
        <v>Брус 200*200*6000</v>
      </c>
      <c r="F84" s="2" t="s">
        <v>128</v>
      </c>
      <c r="G84" s="18" t="str">
        <f t="shared" si="2"/>
        <v>4</v>
      </c>
      <c r="H84" s="6" t="s">
        <v>566</v>
      </c>
      <c r="J84" s="3" t="s">
        <v>120</v>
      </c>
      <c r="K84" s="7">
        <v>7200</v>
      </c>
      <c r="L84" s="1"/>
      <c r="M84" s="1"/>
      <c r="N84" s="1"/>
    </row>
    <row r="85" spans="1:14" x14ac:dyDescent="0.3">
      <c r="A85" s="5" t="s">
        <v>103</v>
      </c>
      <c r="B85" s="19" t="s">
        <v>480</v>
      </c>
      <c r="C85" s="22" t="s">
        <v>106</v>
      </c>
      <c r="D85" s="1" t="s">
        <v>310</v>
      </c>
      <c r="E85" s="5" t="str">
        <f t="shared" si="3"/>
        <v>Доска обрезная 25*100*6000</v>
      </c>
      <c r="F85" s="2" t="s">
        <v>128</v>
      </c>
      <c r="G85" s="18" t="str">
        <f t="shared" si="2"/>
        <v>66</v>
      </c>
      <c r="H85" s="6" t="s">
        <v>566</v>
      </c>
      <c r="J85" s="3" t="s">
        <v>120</v>
      </c>
      <c r="K85" s="7">
        <v>6990</v>
      </c>
      <c r="L85" s="1"/>
      <c r="M85" s="1"/>
      <c r="N85" s="1"/>
    </row>
    <row r="86" spans="1:14" x14ac:dyDescent="0.3">
      <c r="A86" s="5" t="s">
        <v>504</v>
      </c>
      <c r="B86" s="19" t="s">
        <v>481</v>
      </c>
      <c r="C86" s="22" t="s">
        <v>106</v>
      </c>
      <c r="D86" s="1" t="s">
        <v>311</v>
      </c>
      <c r="E86" s="5" t="str">
        <f t="shared" si="3"/>
        <v>Доска обрезная 25*150*6000</v>
      </c>
      <c r="F86" s="2" t="s">
        <v>128</v>
      </c>
      <c r="G86" s="18" t="str">
        <f t="shared" si="2"/>
        <v>44</v>
      </c>
      <c r="H86" s="6" t="s">
        <v>566</v>
      </c>
      <c r="J86" s="3" t="s">
        <v>120</v>
      </c>
      <c r="K86" s="7">
        <v>6990</v>
      </c>
      <c r="L86" s="1"/>
      <c r="M86" s="1"/>
      <c r="N86" s="1"/>
    </row>
    <row r="87" spans="1:14" x14ac:dyDescent="0.3">
      <c r="A87" s="5" t="s">
        <v>505</v>
      </c>
      <c r="B87" s="19" t="s">
        <v>482</v>
      </c>
      <c r="C87" s="22" t="s">
        <v>106</v>
      </c>
      <c r="D87" s="1" t="s">
        <v>312</v>
      </c>
      <c r="E87" s="5" t="str">
        <f t="shared" si="3"/>
        <v>Доска обрезная 30*150*6000</v>
      </c>
      <c r="F87" s="2" t="s">
        <v>128</v>
      </c>
      <c r="G87" s="18" t="str">
        <f t="shared" si="2"/>
        <v>37</v>
      </c>
      <c r="H87" s="6" t="s">
        <v>566</v>
      </c>
      <c r="J87" s="3" t="s">
        <v>120</v>
      </c>
      <c r="K87" s="7">
        <v>6990</v>
      </c>
      <c r="L87" s="1"/>
      <c r="M87" s="1"/>
      <c r="N87" s="1"/>
    </row>
    <row r="88" spans="1:14" x14ac:dyDescent="0.3">
      <c r="A88" s="5" t="s">
        <v>506</v>
      </c>
      <c r="B88" s="19" t="s">
        <v>483</v>
      </c>
      <c r="C88" s="22" t="s">
        <v>106</v>
      </c>
      <c r="D88" s="1" t="s">
        <v>313</v>
      </c>
      <c r="E88" s="5" t="str">
        <f t="shared" ref="E88:E126" si="4">TRIM(SUBSTITUTE(A88,CHAR(160),))</f>
        <v>Доска обрезная 40*150*6000</v>
      </c>
      <c r="F88" s="2" t="s">
        <v>128</v>
      </c>
      <c r="G88" s="18" t="str">
        <f t="shared" si="2"/>
        <v>27</v>
      </c>
      <c r="H88" s="6" t="s">
        <v>566</v>
      </c>
      <c r="J88" s="3" t="s">
        <v>120</v>
      </c>
      <c r="K88" s="7">
        <v>6990</v>
      </c>
      <c r="L88" s="1"/>
      <c r="M88" s="1"/>
      <c r="N88" s="1"/>
    </row>
    <row r="89" spans="1:14" x14ac:dyDescent="0.3">
      <c r="A89" s="5" t="s">
        <v>507</v>
      </c>
      <c r="B89" s="19" t="s">
        <v>484</v>
      </c>
      <c r="C89" s="22" t="s">
        <v>106</v>
      </c>
      <c r="D89" s="1" t="s">
        <v>314</v>
      </c>
      <c r="E89" s="5" t="str">
        <f t="shared" si="4"/>
        <v>Доска обрезная 50*150*6000</v>
      </c>
      <c r="F89" s="2" t="s">
        <v>128</v>
      </c>
      <c r="G89" s="18" t="str">
        <f t="shared" si="2"/>
        <v>22</v>
      </c>
      <c r="H89" s="6" t="s">
        <v>566</v>
      </c>
      <c r="J89" s="3" t="s">
        <v>120</v>
      </c>
      <c r="K89" s="7">
        <v>6990</v>
      </c>
      <c r="L89" s="1"/>
      <c r="M89" s="1"/>
      <c r="N89" s="1"/>
    </row>
    <row r="90" spans="1:14" x14ac:dyDescent="0.3">
      <c r="A90" s="5" t="s">
        <v>508</v>
      </c>
      <c r="B90" s="19" t="s">
        <v>485</v>
      </c>
      <c r="C90" s="22" t="s">
        <v>106</v>
      </c>
      <c r="D90" s="1" t="s">
        <v>315</v>
      </c>
      <c r="E90" s="5" t="str">
        <f t="shared" si="4"/>
        <v>Доска обрезная 50*200*6000</v>
      </c>
      <c r="F90" s="2" t="s">
        <v>128</v>
      </c>
      <c r="G90" s="18" t="str">
        <f t="shared" si="2"/>
        <v>16</v>
      </c>
      <c r="H90" s="6" t="s">
        <v>566</v>
      </c>
      <c r="J90" s="3" t="s">
        <v>120</v>
      </c>
      <c r="K90" s="7">
        <v>6990</v>
      </c>
      <c r="L90" s="1"/>
      <c r="M90" s="1"/>
      <c r="N90" s="1"/>
    </row>
    <row r="91" spans="1:14" x14ac:dyDescent="0.3">
      <c r="A91" s="5" t="s">
        <v>509</v>
      </c>
      <c r="B91" s="19" t="s">
        <v>486</v>
      </c>
      <c r="C91" s="22" t="s">
        <v>106</v>
      </c>
      <c r="D91" s="1" t="s">
        <v>316</v>
      </c>
      <c r="E91" s="5" t="str">
        <f t="shared" si="4"/>
        <v>Брус 50*100*6000</v>
      </c>
      <c r="F91" s="2" t="s">
        <v>128</v>
      </c>
      <c r="G91" s="18" t="str">
        <f t="shared" si="2"/>
        <v>33</v>
      </c>
      <c r="H91" s="6" t="s">
        <v>566</v>
      </c>
      <c r="J91" s="3" t="s">
        <v>120</v>
      </c>
      <c r="K91" s="7">
        <v>6990</v>
      </c>
      <c r="L91" s="1"/>
      <c r="M91" s="1"/>
      <c r="N91" s="1"/>
    </row>
    <row r="92" spans="1:14" x14ac:dyDescent="0.3">
      <c r="A92" s="5" t="s">
        <v>510</v>
      </c>
      <c r="B92" s="19" t="s">
        <v>485</v>
      </c>
      <c r="C92" s="22" t="s">
        <v>106</v>
      </c>
      <c r="D92" s="1" t="s">
        <v>317</v>
      </c>
      <c r="E92" s="5" t="str">
        <f t="shared" si="4"/>
        <v>Брус 100*100*6000</v>
      </c>
      <c r="F92" s="2" t="s">
        <v>128</v>
      </c>
      <c r="G92" s="18" t="str">
        <f t="shared" si="2"/>
        <v>16</v>
      </c>
      <c r="H92" s="6" t="s">
        <v>566</v>
      </c>
      <c r="J92" s="3" t="s">
        <v>120</v>
      </c>
      <c r="K92" s="7">
        <v>6990</v>
      </c>
      <c r="L92" s="1"/>
      <c r="M92" s="1"/>
      <c r="N92" s="1"/>
    </row>
    <row r="93" spans="1:14" x14ac:dyDescent="0.3">
      <c r="A93" s="5" t="s">
        <v>511</v>
      </c>
      <c r="B93" s="19" t="s">
        <v>487</v>
      </c>
      <c r="C93" s="22" t="s">
        <v>106</v>
      </c>
      <c r="D93" s="1" t="s">
        <v>318</v>
      </c>
      <c r="E93" s="5" t="str">
        <f t="shared" si="4"/>
        <v>Брус 100*150*6000</v>
      </c>
      <c r="F93" s="2" t="s">
        <v>128</v>
      </c>
      <c r="G93" s="18" t="str">
        <f t="shared" si="2"/>
        <v>11</v>
      </c>
      <c r="H93" s="6" t="s">
        <v>566</v>
      </c>
      <c r="J93" s="3" t="s">
        <v>120</v>
      </c>
      <c r="K93" s="7">
        <v>6990</v>
      </c>
      <c r="L93" s="1"/>
      <c r="M93" s="1"/>
      <c r="N93" s="1"/>
    </row>
    <row r="94" spans="1:14" x14ac:dyDescent="0.3">
      <c r="A94" s="5" t="s">
        <v>512</v>
      </c>
      <c r="B94" s="19" t="s">
        <v>488</v>
      </c>
      <c r="C94" s="22" t="s">
        <v>106</v>
      </c>
      <c r="D94" s="1" t="s">
        <v>319</v>
      </c>
      <c r="E94" s="5" t="str">
        <f t="shared" si="4"/>
        <v>Брус 150*150*6000</v>
      </c>
      <c r="F94" s="2" t="s">
        <v>128</v>
      </c>
      <c r="G94" s="18" t="str">
        <f t="shared" si="2"/>
        <v>7</v>
      </c>
      <c r="H94" s="6" t="s">
        <v>566</v>
      </c>
      <c r="J94" s="3" t="s">
        <v>120</v>
      </c>
      <c r="K94" s="7">
        <v>6990</v>
      </c>
      <c r="L94" s="1"/>
      <c r="M94" s="1"/>
      <c r="N94" s="1"/>
    </row>
    <row r="95" spans="1:14" x14ac:dyDescent="0.3">
      <c r="A95" s="5" t="s">
        <v>112</v>
      </c>
      <c r="B95" s="19" t="s">
        <v>489</v>
      </c>
      <c r="C95" s="22" t="s">
        <v>106</v>
      </c>
      <c r="D95" s="1" t="s">
        <v>320</v>
      </c>
      <c r="E95" s="5" t="str">
        <f t="shared" si="4"/>
        <v>Брус 200*200*6000</v>
      </c>
      <c r="F95" s="2" t="s">
        <v>128</v>
      </c>
      <c r="G95" s="18" t="str">
        <f t="shared" si="2"/>
        <v>4</v>
      </c>
      <c r="H95" s="6" t="s">
        <v>566</v>
      </c>
      <c r="J95" s="3" t="s">
        <v>120</v>
      </c>
      <c r="K95" s="7">
        <v>6990</v>
      </c>
      <c r="L95" s="1"/>
      <c r="M95" s="1"/>
      <c r="N95" s="1"/>
    </row>
    <row r="96" spans="1:14" x14ac:dyDescent="0.3">
      <c r="A96" s="5" t="s">
        <v>103</v>
      </c>
      <c r="B96" s="19" t="s">
        <v>480</v>
      </c>
      <c r="C96" s="22" t="s">
        <v>107</v>
      </c>
      <c r="D96" s="1" t="s">
        <v>321</v>
      </c>
      <c r="E96" s="5" t="str">
        <f t="shared" si="4"/>
        <v>Доска обрезная 25*100*6000</v>
      </c>
      <c r="F96" s="2" t="s">
        <v>128</v>
      </c>
      <c r="G96" s="18" t="str">
        <f t="shared" si="2"/>
        <v>66</v>
      </c>
      <c r="H96" s="6" t="s">
        <v>566</v>
      </c>
      <c r="J96" s="3" t="s">
        <v>120</v>
      </c>
      <c r="K96" s="7">
        <v>6390</v>
      </c>
      <c r="L96" s="1"/>
      <c r="M96" s="1"/>
      <c r="N96" s="1"/>
    </row>
    <row r="97" spans="1:14" x14ac:dyDescent="0.3">
      <c r="A97" s="5" t="s">
        <v>504</v>
      </c>
      <c r="B97" s="19" t="s">
        <v>481</v>
      </c>
      <c r="C97" s="22" t="s">
        <v>107</v>
      </c>
      <c r="D97" s="1" t="s">
        <v>322</v>
      </c>
      <c r="E97" s="5" t="str">
        <f t="shared" si="4"/>
        <v>Доска обрезная 25*150*6000</v>
      </c>
      <c r="F97" s="2" t="s">
        <v>128</v>
      </c>
      <c r="G97" s="18" t="str">
        <f t="shared" si="2"/>
        <v>44</v>
      </c>
      <c r="H97" s="6" t="s">
        <v>566</v>
      </c>
      <c r="J97" s="3" t="s">
        <v>120</v>
      </c>
      <c r="K97" s="7">
        <v>6390</v>
      </c>
      <c r="L97" s="1"/>
      <c r="M97" s="1"/>
      <c r="N97" s="1"/>
    </row>
    <row r="98" spans="1:14" x14ac:dyDescent="0.3">
      <c r="A98" s="5" t="s">
        <v>505</v>
      </c>
      <c r="B98" s="19" t="s">
        <v>482</v>
      </c>
      <c r="C98" s="22" t="s">
        <v>107</v>
      </c>
      <c r="D98" s="1" t="s">
        <v>323</v>
      </c>
      <c r="E98" s="5" t="str">
        <f t="shared" si="4"/>
        <v>Доска обрезная 30*150*6000</v>
      </c>
      <c r="F98" s="2" t="s">
        <v>128</v>
      </c>
      <c r="G98" s="18" t="str">
        <f t="shared" si="2"/>
        <v>37</v>
      </c>
      <c r="H98" s="6" t="s">
        <v>566</v>
      </c>
      <c r="J98" s="3" t="s">
        <v>120</v>
      </c>
      <c r="K98" s="7">
        <v>6390</v>
      </c>
      <c r="L98" s="1"/>
      <c r="M98" s="1"/>
      <c r="N98" s="1"/>
    </row>
    <row r="99" spans="1:14" x14ac:dyDescent="0.3">
      <c r="A99" s="5" t="s">
        <v>506</v>
      </c>
      <c r="B99" s="19" t="s">
        <v>483</v>
      </c>
      <c r="C99" s="22" t="s">
        <v>107</v>
      </c>
      <c r="D99" s="1" t="s">
        <v>324</v>
      </c>
      <c r="E99" s="5" t="str">
        <f t="shared" si="4"/>
        <v>Доска обрезная 40*150*6000</v>
      </c>
      <c r="F99" s="2" t="s">
        <v>128</v>
      </c>
      <c r="G99" s="18" t="str">
        <f t="shared" si="2"/>
        <v>27</v>
      </c>
      <c r="H99" s="6" t="s">
        <v>566</v>
      </c>
      <c r="J99" s="3" t="s">
        <v>120</v>
      </c>
      <c r="K99" s="7">
        <v>6390</v>
      </c>
      <c r="L99" s="1"/>
      <c r="M99" s="1"/>
      <c r="N99" s="1"/>
    </row>
    <row r="100" spans="1:14" x14ac:dyDescent="0.3">
      <c r="A100" s="5" t="s">
        <v>507</v>
      </c>
      <c r="B100" s="19" t="s">
        <v>484</v>
      </c>
      <c r="C100" s="22" t="s">
        <v>107</v>
      </c>
      <c r="D100" s="1" t="s">
        <v>325</v>
      </c>
      <c r="E100" s="5" t="str">
        <f t="shared" si="4"/>
        <v>Доска обрезная 50*150*6000</v>
      </c>
      <c r="F100" s="2" t="s">
        <v>128</v>
      </c>
      <c r="G100" s="18" t="str">
        <f t="shared" si="2"/>
        <v>22</v>
      </c>
      <c r="H100" s="6" t="s">
        <v>566</v>
      </c>
      <c r="J100" s="3" t="s">
        <v>120</v>
      </c>
      <c r="K100" s="7">
        <v>6390</v>
      </c>
      <c r="L100" s="1"/>
      <c r="M100" s="1"/>
      <c r="N100" s="1"/>
    </row>
    <row r="101" spans="1:14" x14ac:dyDescent="0.3">
      <c r="A101" s="5" t="s">
        <v>508</v>
      </c>
      <c r="B101" s="19" t="s">
        <v>485</v>
      </c>
      <c r="C101" s="22" t="s">
        <v>107</v>
      </c>
      <c r="D101" s="1" t="s">
        <v>326</v>
      </c>
      <c r="E101" s="5" t="str">
        <f t="shared" si="4"/>
        <v>Доска обрезная 50*200*6000</v>
      </c>
      <c r="F101" s="2" t="s">
        <v>128</v>
      </c>
      <c r="G101" s="18" t="str">
        <f t="shared" si="2"/>
        <v>16</v>
      </c>
      <c r="H101" s="6" t="s">
        <v>566</v>
      </c>
      <c r="J101" s="3" t="s">
        <v>120</v>
      </c>
      <c r="K101" s="7">
        <v>6390</v>
      </c>
      <c r="L101" s="1"/>
      <c r="M101" s="1"/>
      <c r="N101" s="1"/>
    </row>
    <row r="102" spans="1:14" x14ac:dyDescent="0.3">
      <c r="A102" s="5" t="s">
        <v>509</v>
      </c>
      <c r="B102" s="19" t="s">
        <v>486</v>
      </c>
      <c r="C102" s="22" t="s">
        <v>107</v>
      </c>
      <c r="D102" s="1" t="s">
        <v>327</v>
      </c>
      <c r="E102" s="5" t="str">
        <f t="shared" si="4"/>
        <v>Брус 50*100*6000</v>
      </c>
      <c r="F102" s="2" t="s">
        <v>128</v>
      </c>
      <c r="G102" s="18" t="str">
        <f t="shared" si="2"/>
        <v>33</v>
      </c>
      <c r="H102" s="6" t="s">
        <v>566</v>
      </c>
      <c r="J102" s="3" t="s">
        <v>120</v>
      </c>
      <c r="K102" s="7">
        <v>6390</v>
      </c>
      <c r="L102" s="1"/>
      <c r="M102" s="1"/>
      <c r="N102" s="1"/>
    </row>
    <row r="103" spans="1:14" x14ac:dyDescent="0.3">
      <c r="A103" s="5" t="s">
        <v>510</v>
      </c>
      <c r="B103" s="19" t="s">
        <v>485</v>
      </c>
      <c r="C103" s="22" t="s">
        <v>107</v>
      </c>
      <c r="D103" s="1" t="s">
        <v>328</v>
      </c>
      <c r="E103" s="5" t="str">
        <f t="shared" si="4"/>
        <v>Брус 100*100*6000</v>
      </c>
      <c r="F103" s="2" t="s">
        <v>128</v>
      </c>
      <c r="G103" s="18" t="str">
        <f t="shared" si="2"/>
        <v>16</v>
      </c>
      <c r="H103" s="6" t="s">
        <v>566</v>
      </c>
      <c r="J103" s="3" t="s">
        <v>120</v>
      </c>
      <c r="K103" s="7">
        <v>6390</v>
      </c>
      <c r="L103" s="1"/>
      <c r="M103" s="1"/>
      <c r="N103" s="1"/>
    </row>
    <row r="104" spans="1:14" x14ac:dyDescent="0.3">
      <c r="A104" s="5" t="s">
        <v>511</v>
      </c>
      <c r="B104" s="19" t="s">
        <v>487</v>
      </c>
      <c r="C104" s="22" t="s">
        <v>107</v>
      </c>
      <c r="D104" s="1" t="s">
        <v>329</v>
      </c>
      <c r="E104" s="5" t="str">
        <f t="shared" si="4"/>
        <v>Брус 100*150*6000</v>
      </c>
      <c r="F104" s="2" t="s">
        <v>128</v>
      </c>
      <c r="G104" s="18" t="str">
        <f t="shared" si="2"/>
        <v>11</v>
      </c>
      <c r="H104" s="6" t="s">
        <v>566</v>
      </c>
      <c r="J104" s="3" t="s">
        <v>120</v>
      </c>
      <c r="K104" s="7">
        <v>6390</v>
      </c>
      <c r="L104" s="1"/>
      <c r="M104" s="1"/>
      <c r="N104" s="1"/>
    </row>
    <row r="105" spans="1:14" x14ac:dyDescent="0.3">
      <c r="A105" s="5" t="s">
        <v>512</v>
      </c>
      <c r="B105" s="19" t="s">
        <v>488</v>
      </c>
      <c r="C105" s="22" t="s">
        <v>107</v>
      </c>
      <c r="D105" s="1" t="s">
        <v>330</v>
      </c>
      <c r="E105" s="5" t="str">
        <f t="shared" si="4"/>
        <v>Брус 150*150*6000</v>
      </c>
      <c r="F105" s="2" t="s">
        <v>128</v>
      </c>
      <c r="G105" s="18" t="str">
        <f t="shared" si="2"/>
        <v>7</v>
      </c>
      <c r="H105" s="6" t="s">
        <v>566</v>
      </c>
      <c r="J105" s="3" t="s">
        <v>120</v>
      </c>
      <c r="K105" s="7">
        <v>6390</v>
      </c>
      <c r="L105" s="1"/>
      <c r="M105" s="1"/>
      <c r="N105" s="1"/>
    </row>
    <row r="106" spans="1:14" x14ac:dyDescent="0.3">
      <c r="A106" s="5" t="s">
        <v>112</v>
      </c>
      <c r="B106" s="19" t="s">
        <v>489</v>
      </c>
      <c r="C106" s="22" t="s">
        <v>107</v>
      </c>
      <c r="D106" s="1" t="s">
        <v>331</v>
      </c>
      <c r="E106" s="5" t="str">
        <f t="shared" si="4"/>
        <v>Брус 200*200*6000</v>
      </c>
      <c r="F106" s="2" t="s">
        <v>128</v>
      </c>
      <c r="G106" s="18" t="str">
        <f t="shared" si="2"/>
        <v>4</v>
      </c>
      <c r="H106" s="6" t="s">
        <v>566</v>
      </c>
      <c r="J106" s="3" t="s">
        <v>120</v>
      </c>
      <c r="K106" s="7">
        <v>6390</v>
      </c>
      <c r="L106" s="1"/>
      <c r="M106" s="1"/>
      <c r="N106" s="1"/>
    </row>
    <row r="107" spans="1:14" x14ac:dyDescent="0.3">
      <c r="A107" s="5" t="s">
        <v>108</v>
      </c>
      <c r="B107" s="19">
        <v>12</v>
      </c>
      <c r="C107" s="22" t="s">
        <v>109</v>
      </c>
      <c r="D107" s="1" t="s">
        <v>332</v>
      </c>
      <c r="E107" s="5" t="str">
        <f t="shared" si="4"/>
        <v>Доска не обрезная 25*6000</v>
      </c>
      <c r="F107" s="2" t="s">
        <v>128</v>
      </c>
      <c r="G107" s="18" t="str">
        <f t="shared" si="2"/>
        <v>12</v>
      </c>
      <c r="H107" s="6" t="s">
        <v>566</v>
      </c>
      <c r="J107" s="3" t="s">
        <v>120</v>
      </c>
      <c r="K107" s="7">
        <v>4500</v>
      </c>
      <c r="L107" s="1"/>
      <c r="M107" s="1"/>
      <c r="N107" s="1"/>
    </row>
    <row r="108" spans="1:14" x14ac:dyDescent="0.3">
      <c r="A108" s="5" t="s">
        <v>513</v>
      </c>
      <c r="B108" s="19" t="s">
        <v>488</v>
      </c>
      <c r="C108" s="22" t="s">
        <v>109</v>
      </c>
      <c r="D108" s="1" t="s">
        <v>333</v>
      </c>
      <c r="E108" s="5" t="str">
        <f t="shared" si="4"/>
        <v>Доска не обрезная 30*6000</v>
      </c>
      <c r="F108" s="2" t="s">
        <v>128</v>
      </c>
      <c r="G108" s="18" t="str">
        <f t="shared" si="2"/>
        <v>7</v>
      </c>
      <c r="H108" s="6" t="s">
        <v>566</v>
      </c>
      <c r="J108" s="3" t="s">
        <v>120</v>
      </c>
      <c r="K108" s="7">
        <v>4500</v>
      </c>
      <c r="L108" s="1"/>
      <c r="M108" s="1"/>
      <c r="N108" s="1"/>
    </row>
    <row r="109" spans="1:14" x14ac:dyDescent="0.3">
      <c r="A109" s="5" t="s">
        <v>514</v>
      </c>
      <c r="B109" s="19" t="s">
        <v>483</v>
      </c>
      <c r="C109" s="22" t="s">
        <v>109</v>
      </c>
      <c r="D109" s="1" t="s">
        <v>334</v>
      </c>
      <c r="E109" s="5" t="str">
        <f t="shared" si="4"/>
        <v>Доска не обрезная 40*6000</v>
      </c>
      <c r="F109" s="2" t="s">
        <v>128</v>
      </c>
      <c r="G109" s="18" t="str">
        <f t="shared" si="2"/>
        <v>27</v>
      </c>
      <c r="H109" s="6" t="s">
        <v>566</v>
      </c>
      <c r="J109" s="3" t="s">
        <v>120</v>
      </c>
      <c r="K109" s="7">
        <v>4500</v>
      </c>
      <c r="L109" s="1"/>
      <c r="M109" s="1"/>
      <c r="N109" s="1"/>
    </row>
    <row r="110" spans="1:14" x14ac:dyDescent="0.3">
      <c r="A110" s="5" t="s">
        <v>110</v>
      </c>
      <c r="B110" s="19" t="s">
        <v>481</v>
      </c>
      <c r="C110" s="22" t="s">
        <v>109</v>
      </c>
      <c r="D110" s="1" t="s">
        <v>335</v>
      </c>
      <c r="E110" s="5" t="str">
        <f t="shared" si="4"/>
        <v>Доска не обрезная 50*6000</v>
      </c>
      <c r="F110" s="2" t="s">
        <v>128</v>
      </c>
      <c r="G110" s="18" t="str">
        <f t="shared" si="2"/>
        <v>44</v>
      </c>
      <c r="H110" s="6" t="s">
        <v>566</v>
      </c>
      <c r="J110" s="3" t="s">
        <v>120</v>
      </c>
      <c r="K110" s="7">
        <v>4500</v>
      </c>
      <c r="L110" s="1"/>
      <c r="M110" s="1"/>
      <c r="N110" s="1"/>
    </row>
    <row r="111" spans="1:14" x14ac:dyDescent="0.3">
      <c r="A111" s="5" t="s">
        <v>103</v>
      </c>
      <c r="B111" s="19" t="s">
        <v>480</v>
      </c>
      <c r="C111" s="22" t="s">
        <v>111</v>
      </c>
      <c r="D111" s="1" t="s">
        <v>336</v>
      </c>
      <c r="E111" s="5" t="str">
        <f t="shared" si="4"/>
        <v>Доска обрезная 25*100*6000</v>
      </c>
      <c r="F111" s="2" t="s">
        <v>128</v>
      </c>
      <c r="G111" s="18" t="str">
        <f t="shared" si="2"/>
        <v>66</v>
      </c>
      <c r="H111" s="6" t="s">
        <v>566</v>
      </c>
      <c r="J111" s="3" t="s">
        <v>120</v>
      </c>
      <c r="K111" s="7">
        <v>6000</v>
      </c>
      <c r="L111" s="1"/>
      <c r="M111" s="1"/>
      <c r="N111" s="1"/>
    </row>
    <row r="112" spans="1:14" x14ac:dyDescent="0.3">
      <c r="A112" s="5" t="s">
        <v>504</v>
      </c>
      <c r="B112" s="19" t="s">
        <v>481</v>
      </c>
      <c r="C112" s="22" t="s">
        <v>111</v>
      </c>
      <c r="D112" s="1" t="s">
        <v>337</v>
      </c>
      <c r="E112" s="5" t="str">
        <f t="shared" si="4"/>
        <v>Доска обрезная 25*150*6000</v>
      </c>
      <c r="F112" s="2" t="s">
        <v>128</v>
      </c>
      <c r="G112" s="18" t="str">
        <f t="shared" si="2"/>
        <v>44</v>
      </c>
      <c r="H112" s="6" t="s">
        <v>566</v>
      </c>
      <c r="J112" s="3" t="s">
        <v>120</v>
      </c>
      <c r="K112" s="7">
        <v>6000</v>
      </c>
      <c r="L112" s="1"/>
      <c r="M112" s="1"/>
      <c r="N112" s="1"/>
    </row>
    <row r="113" spans="1:14" x14ac:dyDescent="0.3">
      <c r="A113" s="5" t="s">
        <v>505</v>
      </c>
      <c r="B113" s="19" t="s">
        <v>482</v>
      </c>
      <c r="C113" s="22" t="s">
        <v>111</v>
      </c>
      <c r="D113" s="1" t="s">
        <v>338</v>
      </c>
      <c r="E113" s="5" t="str">
        <f t="shared" si="4"/>
        <v>Доска обрезная 30*150*6000</v>
      </c>
      <c r="F113" s="2" t="s">
        <v>128</v>
      </c>
      <c r="G113" s="18" t="str">
        <f t="shared" si="2"/>
        <v>37</v>
      </c>
      <c r="H113" s="6" t="s">
        <v>566</v>
      </c>
      <c r="J113" s="3" t="s">
        <v>120</v>
      </c>
      <c r="K113" s="7">
        <v>6000</v>
      </c>
      <c r="L113" s="1"/>
      <c r="M113" s="1"/>
      <c r="N113" s="1"/>
    </row>
    <row r="114" spans="1:14" x14ac:dyDescent="0.3">
      <c r="A114" s="5" t="s">
        <v>506</v>
      </c>
      <c r="B114" s="19" t="s">
        <v>483</v>
      </c>
      <c r="C114" s="22" t="s">
        <v>111</v>
      </c>
      <c r="D114" s="1" t="s">
        <v>339</v>
      </c>
      <c r="E114" s="5" t="str">
        <f t="shared" si="4"/>
        <v>Доска обрезная 40*150*6000</v>
      </c>
      <c r="F114" s="2" t="s">
        <v>128</v>
      </c>
      <c r="G114" s="18" t="str">
        <f t="shared" si="2"/>
        <v>27</v>
      </c>
      <c r="H114" s="6" t="s">
        <v>566</v>
      </c>
      <c r="J114" s="3" t="s">
        <v>120</v>
      </c>
      <c r="K114" s="7">
        <v>6000</v>
      </c>
      <c r="L114" s="1"/>
      <c r="M114" s="1"/>
      <c r="N114" s="1"/>
    </row>
    <row r="115" spans="1:14" x14ac:dyDescent="0.3">
      <c r="A115" s="5" t="s">
        <v>507</v>
      </c>
      <c r="B115" s="19" t="s">
        <v>484</v>
      </c>
      <c r="C115" s="22" t="s">
        <v>111</v>
      </c>
      <c r="D115" s="1" t="s">
        <v>340</v>
      </c>
      <c r="E115" s="5" t="str">
        <f t="shared" si="4"/>
        <v>Доска обрезная 50*150*6000</v>
      </c>
      <c r="F115" s="2" t="s">
        <v>128</v>
      </c>
      <c r="G115" s="18" t="str">
        <f t="shared" si="2"/>
        <v>22</v>
      </c>
      <c r="H115" s="6" t="s">
        <v>566</v>
      </c>
      <c r="J115" s="3" t="s">
        <v>120</v>
      </c>
      <c r="K115" s="7">
        <v>6000</v>
      </c>
      <c r="L115" s="1"/>
      <c r="M115" s="1"/>
      <c r="N115" s="1"/>
    </row>
    <row r="116" spans="1:14" x14ac:dyDescent="0.3">
      <c r="A116" s="5" t="s">
        <v>508</v>
      </c>
      <c r="B116" s="19" t="s">
        <v>485</v>
      </c>
      <c r="C116" s="22" t="s">
        <v>111</v>
      </c>
      <c r="D116" s="1" t="s">
        <v>341</v>
      </c>
      <c r="E116" s="5" t="str">
        <f t="shared" si="4"/>
        <v>Доска обрезная 50*200*6000</v>
      </c>
      <c r="F116" s="2" t="s">
        <v>128</v>
      </c>
      <c r="G116" s="18" t="str">
        <f t="shared" si="2"/>
        <v>16</v>
      </c>
      <c r="H116" s="6" t="s">
        <v>566</v>
      </c>
      <c r="J116" s="3" t="s">
        <v>120</v>
      </c>
      <c r="K116" s="7">
        <v>6000</v>
      </c>
      <c r="L116" s="1"/>
      <c r="M116" s="1"/>
      <c r="N116" s="1"/>
    </row>
    <row r="117" spans="1:14" x14ac:dyDescent="0.3">
      <c r="A117" s="5" t="s">
        <v>509</v>
      </c>
      <c r="B117" s="19" t="s">
        <v>486</v>
      </c>
      <c r="C117" s="22" t="s">
        <v>111</v>
      </c>
      <c r="D117" s="1" t="s">
        <v>342</v>
      </c>
      <c r="E117" s="5" t="str">
        <f t="shared" si="4"/>
        <v>Брус 50*100*6000</v>
      </c>
      <c r="F117" s="2" t="s">
        <v>128</v>
      </c>
      <c r="G117" s="18" t="str">
        <f t="shared" si="2"/>
        <v>33</v>
      </c>
      <c r="H117" s="6" t="s">
        <v>566</v>
      </c>
      <c r="J117" s="3" t="s">
        <v>121</v>
      </c>
      <c r="K117" s="7">
        <v>6000</v>
      </c>
      <c r="L117" s="1"/>
      <c r="M117" s="1"/>
      <c r="N117" s="1"/>
    </row>
    <row r="118" spans="1:14" x14ac:dyDescent="0.3">
      <c r="A118" s="5" t="s">
        <v>510</v>
      </c>
      <c r="B118" s="19" t="s">
        <v>485</v>
      </c>
      <c r="C118" s="22" t="s">
        <v>111</v>
      </c>
      <c r="D118" s="1" t="s">
        <v>343</v>
      </c>
      <c r="E118" s="5" t="str">
        <f t="shared" si="4"/>
        <v>Брус 100*100*6000</v>
      </c>
      <c r="F118" s="2" t="s">
        <v>128</v>
      </c>
      <c r="G118" s="18" t="str">
        <f t="shared" si="2"/>
        <v>16</v>
      </c>
      <c r="H118" s="6" t="s">
        <v>566</v>
      </c>
      <c r="J118" s="3" t="s">
        <v>121</v>
      </c>
      <c r="K118" s="7">
        <v>6000</v>
      </c>
      <c r="L118" s="1"/>
      <c r="M118" s="1"/>
      <c r="N118" s="1"/>
    </row>
    <row r="119" spans="1:14" x14ac:dyDescent="0.3">
      <c r="A119" s="5" t="s">
        <v>511</v>
      </c>
      <c r="B119" s="19" t="s">
        <v>487</v>
      </c>
      <c r="C119" s="22" t="s">
        <v>111</v>
      </c>
      <c r="D119" s="1" t="s">
        <v>344</v>
      </c>
      <c r="E119" s="5" t="str">
        <f t="shared" si="4"/>
        <v>Брус 100*150*6000</v>
      </c>
      <c r="F119" s="2" t="s">
        <v>128</v>
      </c>
      <c r="G119" s="18" t="str">
        <f t="shared" si="2"/>
        <v>11</v>
      </c>
      <c r="H119" s="6" t="s">
        <v>566</v>
      </c>
      <c r="J119" s="3" t="s">
        <v>121</v>
      </c>
      <c r="K119" s="7">
        <v>6000</v>
      </c>
      <c r="L119" s="1"/>
      <c r="M119" s="1"/>
      <c r="N119" s="1"/>
    </row>
    <row r="120" spans="1:14" x14ac:dyDescent="0.3">
      <c r="A120" s="5" t="s">
        <v>512</v>
      </c>
      <c r="B120" s="19" t="s">
        <v>488</v>
      </c>
      <c r="C120" s="22" t="s">
        <v>111</v>
      </c>
      <c r="D120" s="1" t="s">
        <v>345</v>
      </c>
      <c r="E120" s="5" t="str">
        <f t="shared" si="4"/>
        <v>Брус 150*150*6000</v>
      </c>
      <c r="F120" s="2" t="s">
        <v>128</v>
      </c>
      <c r="G120" s="18" t="str">
        <f t="shared" si="2"/>
        <v>7</v>
      </c>
      <c r="H120" s="6" t="s">
        <v>566</v>
      </c>
      <c r="J120" s="3" t="s">
        <v>121</v>
      </c>
      <c r="K120" s="7">
        <v>6000</v>
      </c>
      <c r="L120" s="1"/>
      <c r="M120" s="1"/>
      <c r="N120" s="1"/>
    </row>
    <row r="121" spans="1:14" x14ac:dyDescent="0.3">
      <c r="A121" s="5" t="s">
        <v>112</v>
      </c>
      <c r="B121" s="19" t="s">
        <v>489</v>
      </c>
      <c r="C121" s="22" t="s">
        <v>111</v>
      </c>
      <c r="D121" s="1" t="s">
        <v>346</v>
      </c>
      <c r="E121" s="5" t="str">
        <f t="shared" si="4"/>
        <v>Брус 200*200*6000</v>
      </c>
      <c r="F121" s="2" t="s">
        <v>128</v>
      </c>
      <c r="G121" s="18" t="str">
        <f t="shared" si="2"/>
        <v>4</v>
      </c>
      <c r="H121" s="6" t="s">
        <v>566</v>
      </c>
      <c r="J121" s="3" t="s">
        <v>121</v>
      </c>
      <c r="K121" s="7">
        <v>6000</v>
      </c>
      <c r="L121" s="1"/>
      <c r="M121" s="1"/>
      <c r="N121" s="1"/>
    </row>
    <row r="122" spans="1:14" x14ac:dyDescent="0.3">
      <c r="A122" s="5" t="s">
        <v>108</v>
      </c>
      <c r="B122" s="19" t="s">
        <v>484</v>
      </c>
      <c r="C122" s="22" t="s">
        <v>109</v>
      </c>
      <c r="D122" s="1" t="s">
        <v>347</v>
      </c>
      <c r="E122" s="5" t="str">
        <f t="shared" si="4"/>
        <v>Доска не обрезная 25*6000</v>
      </c>
      <c r="F122" s="2" t="s">
        <v>128</v>
      </c>
      <c r="G122" s="18" t="str">
        <f t="shared" si="2"/>
        <v>22</v>
      </c>
      <c r="H122" s="6" t="s">
        <v>566</v>
      </c>
      <c r="J122" s="3" t="s">
        <v>120</v>
      </c>
      <c r="K122" s="7">
        <v>4500</v>
      </c>
      <c r="L122" s="1"/>
      <c r="M122" s="1"/>
      <c r="N122" s="1"/>
    </row>
    <row r="123" spans="1:14" x14ac:dyDescent="0.3">
      <c r="A123" s="5" t="s">
        <v>513</v>
      </c>
      <c r="B123" s="19" t="s">
        <v>485</v>
      </c>
      <c r="C123" s="22" t="s">
        <v>109</v>
      </c>
      <c r="D123" s="1" t="s">
        <v>348</v>
      </c>
      <c r="E123" s="5" t="str">
        <f t="shared" si="4"/>
        <v>Доска не обрезная 30*6000</v>
      </c>
      <c r="F123" s="2" t="s">
        <v>128</v>
      </c>
      <c r="G123" s="18" t="str">
        <f t="shared" si="2"/>
        <v>16</v>
      </c>
      <c r="H123" s="6" t="s">
        <v>566</v>
      </c>
      <c r="J123" s="3" t="s">
        <v>120</v>
      </c>
      <c r="K123" s="7">
        <v>4500</v>
      </c>
      <c r="L123" s="1"/>
      <c r="M123" s="1"/>
      <c r="N123" s="1"/>
    </row>
    <row r="124" spans="1:14" x14ac:dyDescent="0.3">
      <c r="A124" s="5" t="s">
        <v>514</v>
      </c>
      <c r="B124" s="19" t="s">
        <v>480</v>
      </c>
      <c r="C124" s="22" t="s">
        <v>109</v>
      </c>
      <c r="D124" s="1" t="s">
        <v>349</v>
      </c>
      <c r="E124" s="5" t="str">
        <f t="shared" si="4"/>
        <v>Доска не обрезная 40*6000</v>
      </c>
      <c r="F124" s="2" t="s">
        <v>128</v>
      </c>
      <c r="G124" s="18" t="str">
        <f t="shared" si="2"/>
        <v>66</v>
      </c>
      <c r="H124" s="6" t="s">
        <v>566</v>
      </c>
      <c r="J124" s="3" t="s">
        <v>120</v>
      </c>
      <c r="K124" s="7">
        <v>4500</v>
      </c>
      <c r="L124" s="1"/>
      <c r="M124" s="1"/>
      <c r="N124" s="1"/>
    </row>
    <row r="125" spans="1:14" x14ac:dyDescent="0.3">
      <c r="A125" s="5" t="s">
        <v>110</v>
      </c>
      <c r="B125" s="19" t="s">
        <v>487</v>
      </c>
      <c r="C125" s="22" t="s">
        <v>109</v>
      </c>
      <c r="D125" s="1" t="s">
        <v>350</v>
      </c>
      <c r="E125" s="5" t="str">
        <f t="shared" si="4"/>
        <v>Доска не обрезная 50*6000</v>
      </c>
      <c r="F125" s="2" t="s">
        <v>128</v>
      </c>
      <c r="G125" s="18" t="str">
        <f t="shared" si="2"/>
        <v>11</v>
      </c>
      <c r="H125" s="6" t="s">
        <v>566</v>
      </c>
      <c r="J125" s="3" t="s">
        <v>120</v>
      </c>
      <c r="K125" s="7">
        <v>4500</v>
      </c>
      <c r="L125" s="1"/>
      <c r="M125" s="1"/>
      <c r="N125" s="1"/>
    </row>
    <row r="126" spans="1:14" x14ac:dyDescent="0.3">
      <c r="A126" s="5" t="s">
        <v>502</v>
      </c>
      <c r="B126" s="18">
        <v>0</v>
      </c>
      <c r="C126" s="22" t="s">
        <v>122</v>
      </c>
      <c r="D126" s="1" t="s">
        <v>351</v>
      </c>
      <c r="E126" s="5" t="str">
        <f t="shared" si="4"/>
        <v>Рейка 25х100х6 м</v>
      </c>
      <c r="F126" s="5" t="s">
        <v>128</v>
      </c>
      <c r="G126" s="18" t="str">
        <f t="shared" si="2"/>
        <v>0</v>
      </c>
      <c r="H126" s="6" t="s">
        <v>566</v>
      </c>
      <c r="J126" s="3" t="s">
        <v>149</v>
      </c>
      <c r="K126" s="7">
        <v>110</v>
      </c>
      <c r="L126" s="1"/>
      <c r="M126" s="1"/>
      <c r="N126" s="1"/>
    </row>
    <row r="127" spans="1:14" x14ac:dyDescent="0.3">
      <c r="A127" s="5" t="s">
        <v>515</v>
      </c>
      <c r="B127" s="18">
        <v>0</v>
      </c>
      <c r="C127" s="22" t="s">
        <v>124</v>
      </c>
      <c r="D127" s="1" t="s">
        <v>352</v>
      </c>
      <c r="E127" s="5" t="str">
        <f>CONCATENATE(J127,A127)</f>
        <v>РейкиРейки 25х125х6 м</v>
      </c>
      <c r="F127" s="5" t="s">
        <v>128</v>
      </c>
      <c r="G127" s="18" t="str">
        <f t="shared" si="2"/>
        <v>0</v>
      </c>
      <c r="H127" s="6" t="s">
        <v>566</v>
      </c>
      <c r="J127" s="3" t="s">
        <v>149</v>
      </c>
      <c r="K127" s="7">
        <v>135</v>
      </c>
      <c r="L127" s="1"/>
      <c r="M127" s="1"/>
      <c r="N127" s="1"/>
    </row>
    <row r="128" spans="1:14" x14ac:dyDescent="0.3">
      <c r="A128" s="5" t="s">
        <v>516</v>
      </c>
      <c r="B128" s="18">
        <v>0</v>
      </c>
      <c r="C128" s="22" t="s">
        <v>126</v>
      </c>
      <c r="D128" s="1" t="s">
        <v>353</v>
      </c>
      <c r="E128" s="5" t="str">
        <f>CONCATENATE(J128,A128)</f>
        <v>РейкиРейки 25х150х6 м</v>
      </c>
      <c r="F128" s="5" t="s">
        <v>128</v>
      </c>
      <c r="G128" s="18" t="str">
        <f t="shared" si="2"/>
        <v>0</v>
      </c>
      <c r="H128" s="6" t="s">
        <v>566</v>
      </c>
      <c r="J128" s="3" t="s">
        <v>149</v>
      </c>
      <c r="K128" s="7">
        <v>160</v>
      </c>
      <c r="L128" s="1"/>
      <c r="M128" s="1"/>
      <c r="N128" s="1"/>
    </row>
    <row r="129" spans="1:14" x14ac:dyDescent="0.3">
      <c r="A129" s="5" t="s">
        <v>517</v>
      </c>
      <c r="B129" s="18">
        <v>0</v>
      </c>
      <c r="C129" s="22" t="s">
        <v>129</v>
      </c>
      <c r="D129" s="1" t="s">
        <v>354</v>
      </c>
      <c r="E129" s="5" t="str">
        <f>CONCATENATE(J129,A129)</f>
        <v>РейкиРейки 30х150х6 м</v>
      </c>
      <c r="F129" s="5" t="s">
        <v>128</v>
      </c>
      <c r="G129" s="18" t="str">
        <f t="shared" si="2"/>
        <v>0</v>
      </c>
      <c r="H129" s="6" t="s">
        <v>566</v>
      </c>
      <c r="J129" s="3" t="s">
        <v>149</v>
      </c>
      <c r="K129" s="7">
        <v>190</v>
      </c>
      <c r="L129" s="1"/>
      <c r="M129" s="1"/>
      <c r="N129" s="1"/>
    </row>
    <row r="130" spans="1:14" x14ac:dyDescent="0.3">
      <c r="A130" s="5" t="s">
        <v>518</v>
      </c>
      <c r="B130" s="18">
        <v>0</v>
      </c>
      <c r="C130" s="22" t="s">
        <v>130</v>
      </c>
      <c r="D130" s="1" t="s">
        <v>355</v>
      </c>
      <c r="E130" s="5" t="str">
        <f>CONCATENATE(J130,A130)</f>
        <v>РейкиРейки 40х100х6 м</v>
      </c>
      <c r="F130" s="5" t="s">
        <v>128</v>
      </c>
      <c r="G130" s="18" t="str">
        <f t="shared" ref="G130:G193" si="5">TRIM(SUBSTITUTE(B130,CHAR(160),))</f>
        <v>0</v>
      </c>
      <c r="H130" s="6" t="s">
        <v>566</v>
      </c>
      <c r="J130" s="3" t="s">
        <v>149</v>
      </c>
      <c r="K130" s="7">
        <v>175</v>
      </c>
      <c r="L130" s="1"/>
      <c r="M130" s="1"/>
      <c r="N130" s="1"/>
    </row>
    <row r="131" spans="1:14" x14ac:dyDescent="0.3">
      <c r="A131" s="5" t="s">
        <v>519</v>
      </c>
      <c r="B131" s="18">
        <v>0</v>
      </c>
      <c r="C131" s="22" t="s">
        <v>132</v>
      </c>
      <c r="D131" s="1" t="s">
        <v>356</v>
      </c>
      <c r="E131" s="5" t="str">
        <f>CONCATENATE(J131,A131)</f>
        <v>РейкиРейки 40х150х6 м</v>
      </c>
      <c r="F131" s="5" t="s">
        <v>128</v>
      </c>
      <c r="G131" s="18" t="str">
        <f t="shared" si="5"/>
        <v>0</v>
      </c>
      <c r="H131" s="6" t="s">
        <v>566</v>
      </c>
      <c r="J131" s="3" t="s">
        <v>149</v>
      </c>
      <c r="K131" s="7">
        <v>260</v>
      </c>
      <c r="L131" s="1"/>
      <c r="M131" s="1"/>
      <c r="N131" s="1"/>
    </row>
    <row r="132" spans="1:14" x14ac:dyDescent="0.3">
      <c r="A132" s="5" t="s">
        <v>520</v>
      </c>
      <c r="B132" s="18">
        <v>0</v>
      </c>
      <c r="C132" s="22" t="s">
        <v>134</v>
      </c>
      <c r="D132" s="1" t="s">
        <v>357</v>
      </c>
      <c r="E132" s="5" t="str">
        <f>CONCATENATE(J132,A132)</f>
        <v>РейкиРейки 50х100х6 м</v>
      </c>
      <c r="F132" s="5" t="s">
        <v>128</v>
      </c>
      <c r="G132" s="18" t="str">
        <f t="shared" si="5"/>
        <v>0</v>
      </c>
      <c r="H132" s="6" t="s">
        <v>566</v>
      </c>
      <c r="J132" s="3" t="s">
        <v>149</v>
      </c>
      <c r="K132" s="7">
        <v>215</v>
      </c>
      <c r="L132" s="1"/>
      <c r="M132" s="1"/>
      <c r="N132" s="1"/>
    </row>
    <row r="133" spans="1:14" x14ac:dyDescent="0.3">
      <c r="A133" s="5" t="s">
        <v>521</v>
      </c>
      <c r="B133" s="18">
        <v>0</v>
      </c>
      <c r="C133" s="22" t="s">
        <v>136</v>
      </c>
      <c r="D133" s="1" t="s">
        <v>358</v>
      </c>
      <c r="E133" s="5" t="str">
        <f>CONCATENATE(J133,A133)</f>
        <v>РейкиРейки 50х125х6 м</v>
      </c>
      <c r="F133" s="5" t="s">
        <v>128</v>
      </c>
      <c r="G133" s="18" t="str">
        <f t="shared" si="5"/>
        <v>0</v>
      </c>
      <c r="H133" s="6" t="s">
        <v>566</v>
      </c>
      <c r="J133" s="3" t="s">
        <v>149</v>
      </c>
      <c r="K133" s="7">
        <v>270</v>
      </c>
      <c r="L133" s="1"/>
      <c r="M133" s="1"/>
      <c r="N133" s="1"/>
    </row>
    <row r="134" spans="1:14" x14ac:dyDescent="0.3">
      <c r="A134" s="5" t="s">
        <v>522</v>
      </c>
      <c r="B134" s="18">
        <v>0</v>
      </c>
      <c r="C134" s="22" t="s">
        <v>137</v>
      </c>
      <c r="D134" s="1" t="s">
        <v>359</v>
      </c>
      <c r="E134" s="5" t="str">
        <f>CONCATENATE(J134,A134)</f>
        <v>РейкиРейки 50х150х6 м</v>
      </c>
      <c r="F134" s="5" t="s">
        <v>128</v>
      </c>
      <c r="G134" s="18" t="str">
        <f t="shared" si="5"/>
        <v>0</v>
      </c>
      <c r="H134" s="6" t="s">
        <v>566</v>
      </c>
      <c r="J134" s="3" t="s">
        <v>149</v>
      </c>
      <c r="K134" s="7">
        <v>320</v>
      </c>
      <c r="L134" s="1"/>
      <c r="M134" s="1"/>
      <c r="N134" s="1"/>
    </row>
    <row r="135" spans="1:14" x14ac:dyDescent="0.3">
      <c r="A135" s="5" t="s">
        <v>523</v>
      </c>
      <c r="B135" s="18">
        <v>0</v>
      </c>
      <c r="C135" s="22" t="s">
        <v>151</v>
      </c>
      <c r="D135" s="1" t="s">
        <v>360</v>
      </c>
      <c r="E135" s="5" t="str">
        <f>CONCATENATE(J135,A135)</f>
        <v>РейкиРейки 50х200х6 м</v>
      </c>
      <c r="F135" s="5" t="s">
        <v>128</v>
      </c>
      <c r="G135" s="18" t="str">
        <f t="shared" si="5"/>
        <v>0</v>
      </c>
      <c r="H135" s="6" t="s">
        <v>566</v>
      </c>
      <c r="J135" s="3" t="s">
        <v>149</v>
      </c>
      <c r="K135" s="7">
        <v>435</v>
      </c>
      <c r="L135" s="1"/>
      <c r="M135" s="1"/>
      <c r="N135" s="1"/>
    </row>
    <row r="136" spans="1:14" x14ac:dyDescent="0.3">
      <c r="A136" s="5" t="s">
        <v>524</v>
      </c>
      <c r="B136" s="18">
        <v>0</v>
      </c>
      <c r="C136" s="22" t="s">
        <v>139</v>
      </c>
      <c r="D136" s="1" t="s">
        <v>361</v>
      </c>
      <c r="E136" s="5" t="str">
        <f>CONCATENATE(J136,A136)</f>
        <v>РейкиРейки 100х100х6 м</v>
      </c>
      <c r="F136" s="5" t="s">
        <v>128</v>
      </c>
      <c r="G136" s="18" t="str">
        <f t="shared" si="5"/>
        <v>0</v>
      </c>
      <c r="H136" s="6" t="s">
        <v>566</v>
      </c>
      <c r="J136" s="3" t="s">
        <v>149</v>
      </c>
      <c r="K136" s="7">
        <v>435</v>
      </c>
      <c r="L136" s="1"/>
      <c r="M136" s="1"/>
      <c r="N136" s="1"/>
    </row>
    <row r="137" spans="1:14" x14ac:dyDescent="0.3">
      <c r="A137" s="5" t="s">
        <v>525</v>
      </c>
      <c r="B137" s="18">
        <v>0</v>
      </c>
      <c r="C137" s="22" t="s">
        <v>142</v>
      </c>
      <c r="D137" s="1" t="s">
        <v>362</v>
      </c>
      <c r="E137" s="5" t="str">
        <f>CONCATENATE(J137,A137)</f>
        <v>РейкиРейки 100х150х6 м</v>
      </c>
      <c r="F137" s="5" t="s">
        <v>128</v>
      </c>
      <c r="G137" s="18" t="str">
        <f t="shared" si="5"/>
        <v>0</v>
      </c>
      <c r="H137" s="6" t="s">
        <v>566</v>
      </c>
      <c r="J137" s="3" t="s">
        <v>149</v>
      </c>
      <c r="K137" s="7">
        <v>640</v>
      </c>
      <c r="L137" s="1"/>
      <c r="M137" s="1"/>
      <c r="N137" s="1"/>
    </row>
    <row r="138" spans="1:14" x14ac:dyDescent="0.3">
      <c r="A138" s="5" t="s">
        <v>526</v>
      </c>
      <c r="B138" s="18">
        <v>0</v>
      </c>
      <c r="C138" s="22" t="s">
        <v>143</v>
      </c>
      <c r="D138" s="1" t="s">
        <v>363</v>
      </c>
      <c r="E138" s="5" t="str">
        <f>CONCATENATE(J138,A138)</f>
        <v>РейкиРейки 100х200х6 м</v>
      </c>
      <c r="F138" s="5" t="s">
        <v>128</v>
      </c>
      <c r="G138" s="18" t="str">
        <f t="shared" si="5"/>
        <v>0</v>
      </c>
      <c r="H138" s="6" t="s">
        <v>566</v>
      </c>
      <c r="J138" s="3" t="s">
        <v>149</v>
      </c>
      <c r="K138" s="7">
        <v>870</v>
      </c>
      <c r="L138" s="1"/>
      <c r="M138" s="1"/>
      <c r="N138" s="1"/>
    </row>
    <row r="139" spans="1:14" x14ac:dyDescent="0.3">
      <c r="A139" s="5" t="s">
        <v>527</v>
      </c>
      <c r="B139" s="18">
        <v>0</v>
      </c>
      <c r="C139" s="22" t="s">
        <v>144</v>
      </c>
      <c r="D139" s="1" t="s">
        <v>364</v>
      </c>
      <c r="E139" s="5" t="str">
        <f>CONCATENATE(J139,A139)</f>
        <v>РейкиРейки 150х150х6 м</v>
      </c>
      <c r="F139" s="5" t="s">
        <v>128</v>
      </c>
      <c r="G139" s="18" t="str">
        <f t="shared" si="5"/>
        <v>0</v>
      </c>
      <c r="H139" s="6" t="s">
        <v>566</v>
      </c>
      <c r="J139" s="3" t="s">
        <v>149</v>
      </c>
      <c r="K139" s="7">
        <v>960</v>
      </c>
      <c r="L139" s="1"/>
      <c r="M139" s="1"/>
      <c r="N139" s="1"/>
    </row>
    <row r="140" spans="1:14" x14ac:dyDescent="0.3">
      <c r="A140" s="5" t="s">
        <v>528</v>
      </c>
      <c r="B140" s="18">
        <v>0</v>
      </c>
      <c r="C140" s="22" t="s">
        <v>146</v>
      </c>
      <c r="D140" s="1" t="s">
        <v>365</v>
      </c>
      <c r="E140" s="5" t="str">
        <f>CONCATENATE(J140,A140)</f>
        <v>РейкиРейки 150х200х6 м</v>
      </c>
      <c r="F140" s="5" t="s">
        <v>128</v>
      </c>
      <c r="G140" s="18" t="str">
        <f t="shared" si="5"/>
        <v>0</v>
      </c>
      <c r="H140" s="6" t="s">
        <v>566</v>
      </c>
      <c r="J140" s="3" t="s">
        <v>149</v>
      </c>
      <c r="K140" s="7">
        <v>1305</v>
      </c>
      <c r="L140" s="1"/>
      <c r="M140" s="1"/>
      <c r="N140" s="1"/>
    </row>
    <row r="141" spans="1:14" x14ac:dyDescent="0.3">
      <c r="A141" s="5" t="s">
        <v>529</v>
      </c>
      <c r="B141" s="18">
        <v>0</v>
      </c>
      <c r="C141" s="22" t="s">
        <v>148</v>
      </c>
      <c r="D141" s="1" t="s">
        <v>366</v>
      </c>
      <c r="E141" s="5" t="str">
        <f>CONCATENATE(J141,A141)</f>
        <v>РейкиРейки 200х200х6 м</v>
      </c>
      <c r="F141" s="5" t="s">
        <v>128</v>
      </c>
      <c r="G141" s="18" t="str">
        <f t="shared" si="5"/>
        <v>0</v>
      </c>
      <c r="H141" s="6" t="s">
        <v>566</v>
      </c>
      <c r="J141" s="3" t="s">
        <v>149</v>
      </c>
      <c r="K141" s="7">
        <v>1750</v>
      </c>
      <c r="L141" s="1"/>
      <c r="M141" s="1"/>
      <c r="N141" s="1"/>
    </row>
    <row r="142" spans="1:14" x14ac:dyDescent="0.3">
      <c r="A142" s="5" t="s">
        <v>530</v>
      </c>
      <c r="B142" s="18">
        <v>0</v>
      </c>
      <c r="C142" s="22" t="s">
        <v>123</v>
      </c>
      <c r="D142" s="1" t="s">
        <v>367</v>
      </c>
      <c r="E142" s="5" t="str">
        <f>CONCATENATE(J142,A142)</f>
        <v>РейкиРейки 25х25х2 м</v>
      </c>
      <c r="F142" s="5" t="s">
        <v>128</v>
      </c>
      <c r="G142" s="18" t="str">
        <f t="shared" si="5"/>
        <v>0</v>
      </c>
      <c r="H142" s="6" t="s">
        <v>566</v>
      </c>
      <c r="J142" s="3" t="s">
        <v>149</v>
      </c>
      <c r="K142" s="7">
        <v>14.8</v>
      </c>
      <c r="L142" s="1"/>
      <c r="M142" s="1"/>
      <c r="N142" s="1"/>
    </row>
    <row r="143" spans="1:14" x14ac:dyDescent="0.3">
      <c r="A143" s="5" t="s">
        <v>531</v>
      </c>
      <c r="B143" s="18">
        <v>0</v>
      </c>
      <c r="C143" s="22" t="s">
        <v>125</v>
      </c>
      <c r="D143" s="1" t="s">
        <v>368</v>
      </c>
      <c r="E143" s="5" t="str">
        <f>CONCATENATE(J143,A143)</f>
        <v>РейкиРейки 25х25х3 м</v>
      </c>
      <c r="F143" s="5" t="s">
        <v>128</v>
      </c>
      <c r="G143" s="18" t="str">
        <f t="shared" si="5"/>
        <v>0</v>
      </c>
      <c r="H143" s="6" t="s">
        <v>566</v>
      </c>
      <c r="J143" s="3" t="s">
        <v>149</v>
      </c>
      <c r="K143" s="7">
        <v>17.5</v>
      </c>
      <c r="L143" s="1"/>
      <c r="M143" s="1"/>
      <c r="N143" s="1"/>
    </row>
    <row r="144" spans="1:14" x14ac:dyDescent="0.3">
      <c r="A144" s="5" t="s">
        <v>532</v>
      </c>
      <c r="B144" s="18">
        <v>0</v>
      </c>
      <c r="C144" s="22" t="s">
        <v>127</v>
      </c>
      <c r="D144" s="1" t="s">
        <v>369</v>
      </c>
      <c r="E144" s="5" t="str">
        <f>CONCATENATE(J144,A144)</f>
        <v>РейкиРейки 25х50х2 м</v>
      </c>
      <c r="F144" s="5" t="s">
        <v>128</v>
      </c>
      <c r="G144" s="18" t="str">
        <f t="shared" si="5"/>
        <v>0</v>
      </c>
      <c r="H144" s="6" t="s">
        <v>566</v>
      </c>
      <c r="J144" s="3" t="s">
        <v>149</v>
      </c>
      <c r="K144" s="7">
        <v>25</v>
      </c>
      <c r="L144" s="1"/>
      <c r="M144" s="1"/>
      <c r="N144" s="1"/>
    </row>
    <row r="145" spans="1:14" x14ac:dyDescent="0.3">
      <c r="A145" s="5" t="s">
        <v>533</v>
      </c>
      <c r="B145" s="18">
        <v>0</v>
      </c>
      <c r="C145" s="22" t="s">
        <v>152</v>
      </c>
      <c r="D145" s="1" t="s">
        <v>370</v>
      </c>
      <c r="E145" s="5" t="str">
        <f>CONCATENATE(J145,A145)</f>
        <v>РейкиРейки 25х50х3 м</v>
      </c>
      <c r="F145" s="5" t="s">
        <v>128</v>
      </c>
      <c r="G145" s="18" t="str">
        <f t="shared" si="5"/>
        <v>0</v>
      </c>
      <c r="H145" s="6" t="s">
        <v>566</v>
      </c>
      <c r="J145" s="3" t="s">
        <v>149</v>
      </c>
      <c r="K145" s="7">
        <v>37.6</v>
      </c>
      <c r="L145" s="1"/>
      <c r="M145" s="1"/>
      <c r="N145" s="1"/>
    </row>
    <row r="146" spans="1:14" x14ac:dyDescent="0.3">
      <c r="A146" s="5" t="s">
        <v>534</v>
      </c>
      <c r="B146" s="18">
        <v>0</v>
      </c>
      <c r="C146" s="22" t="s">
        <v>131</v>
      </c>
      <c r="D146" s="1" t="s">
        <v>371</v>
      </c>
      <c r="E146" s="5" t="str">
        <f>CONCATENATE(J146,A146)</f>
        <v>РейкиРейки 30х50х2 м</v>
      </c>
      <c r="F146" s="5" t="s">
        <v>128</v>
      </c>
      <c r="G146" s="18" t="str">
        <f t="shared" si="5"/>
        <v>0</v>
      </c>
      <c r="H146" s="6" t="s">
        <v>566</v>
      </c>
      <c r="J146" s="3" t="s">
        <v>149</v>
      </c>
      <c r="K146" s="7">
        <v>29</v>
      </c>
      <c r="L146" s="1"/>
      <c r="M146" s="1"/>
      <c r="N146" s="1"/>
    </row>
    <row r="147" spans="1:14" x14ac:dyDescent="0.3">
      <c r="A147" s="5" t="s">
        <v>535</v>
      </c>
      <c r="B147" s="18">
        <v>0</v>
      </c>
      <c r="C147" s="22" t="s">
        <v>133</v>
      </c>
      <c r="D147" s="1" t="s">
        <v>372</v>
      </c>
      <c r="E147" s="5" t="str">
        <f>CONCATENATE(J147,A147)</f>
        <v>РейкиРейки 30х50х3 м</v>
      </c>
      <c r="F147" s="5" t="s">
        <v>128</v>
      </c>
      <c r="G147" s="18" t="str">
        <f t="shared" si="5"/>
        <v>0</v>
      </c>
      <c r="H147" s="6" t="s">
        <v>566</v>
      </c>
      <c r="J147" s="3" t="s">
        <v>149</v>
      </c>
      <c r="K147" s="22" t="s">
        <v>503</v>
      </c>
      <c r="L147" s="1"/>
      <c r="M147" s="1"/>
      <c r="N147" s="1"/>
    </row>
    <row r="148" spans="1:14" x14ac:dyDescent="0.3">
      <c r="A148" s="5" t="s">
        <v>536</v>
      </c>
      <c r="B148" s="18">
        <v>0</v>
      </c>
      <c r="C148" s="22" t="s">
        <v>135</v>
      </c>
      <c r="D148" s="1" t="s">
        <v>373</v>
      </c>
      <c r="E148" s="5" t="str">
        <f>CONCATENATE(J148,A148)</f>
        <v>РейкиРейки 40х50х2 м</v>
      </c>
      <c r="F148" s="5" t="s">
        <v>128</v>
      </c>
      <c r="G148" s="18" t="str">
        <f t="shared" si="5"/>
        <v>0</v>
      </c>
      <c r="H148" s="6" t="s">
        <v>566</v>
      </c>
      <c r="J148" s="3" t="s">
        <v>149</v>
      </c>
      <c r="K148" s="7">
        <v>35</v>
      </c>
      <c r="L148" s="1"/>
      <c r="M148" s="1"/>
      <c r="N148" s="1"/>
    </row>
    <row r="149" spans="1:14" x14ac:dyDescent="0.3">
      <c r="A149" s="5" t="s">
        <v>537</v>
      </c>
      <c r="B149" s="18">
        <v>0</v>
      </c>
      <c r="C149" s="22" t="s">
        <v>153</v>
      </c>
      <c r="D149" s="1" t="s">
        <v>374</v>
      </c>
      <c r="E149" s="5" t="str">
        <f>CONCATENATE(J149,A149)</f>
        <v>РейкиРейки 40х50х3 м</v>
      </c>
      <c r="F149" s="5" t="s">
        <v>128</v>
      </c>
      <c r="G149" s="18" t="str">
        <f t="shared" si="5"/>
        <v>0</v>
      </c>
      <c r="H149" s="6" t="s">
        <v>566</v>
      </c>
      <c r="J149" s="3" t="s">
        <v>149</v>
      </c>
      <c r="K149" s="7">
        <v>52.3</v>
      </c>
      <c r="L149" s="1"/>
      <c r="M149" s="1"/>
      <c r="N149" s="1"/>
    </row>
    <row r="150" spans="1:14" x14ac:dyDescent="0.3">
      <c r="A150" s="5" t="s">
        <v>538</v>
      </c>
      <c r="B150" s="18">
        <v>0</v>
      </c>
      <c r="C150" s="22" t="s">
        <v>138</v>
      </c>
      <c r="D150" s="1" t="s">
        <v>375</v>
      </c>
      <c r="E150" s="5" t="str">
        <f>CONCATENATE(J150,A150)</f>
        <v>РейкиРейки 50х50х2 м</v>
      </c>
      <c r="F150" s="5" t="s">
        <v>128</v>
      </c>
      <c r="G150" s="18" t="str">
        <f t="shared" si="5"/>
        <v>0</v>
      </c>
      <c r="H150" s="6" t="s">
        <v>566</v>
      </c>
      <c r="J150" s="3" t="s">
        <v>149</v>
      </c>
      <c r="K150" s="7">
        <v>42</v>
      </c>
      <c r="L150" s="1"/>
      <c r="M150" s="1"/>
      <c r="N150" s="1"/>
    </row>
    <row r="151" spans="1:14" x14ac:dyDescent="0.3">
      <c r="A151" s="5" t="s">
        <v>539</v>
      </c>
      <c r="B151" s="18">
        <v>0</v>
      </c>
      <c r="C151" s="22" t="s">
        <v>140</v>
      </c>
      <c r="D151" s="1" t="s">
        <v>376</v>
      </c>
      <c r="E151" s="5" t="str">
        <f>CONCATENATE(J151,A151)</f>
        <v>РейкиРейки 50х75х2 м</v>
      </c>
      <c r="F151" s="5" t="s">
        <v>128</v>
      </c>
      <c r="G151" s="18" t="str">
        <f t="shared" si="5"/>
        <v>0</v>
      </c>
      <c r="H151" s="6" t="s">
        <v>566</v>
      </c>
      <c r="J151" s="3" t="s">
        <v>149</v>
      </c>
      <c r="K151" s="7">
        <v>58</v>
      </c>
      <c r="L151" s="1"/>
      <c r="M151" s="1"/>
      <c r="N151" s="1"/>
    </row>
    <row r="152" spans="1:14" x14ac:dyDescent="0.3">
      <c r="A152" s="5" t="s">
        <v>540</v>
      </c>
      <c r="B152" s="18">
        <v>0</v>
      </c>
      <c r="C152" s="22" t="s">
        <v>141</v>
      </c>
      <c r="D152" s="1" t="s">
        <v>377</v>
      </c>
      <c r="E152" s="5" t="str">
        <f>CONCATENATE(J152,A152)</f>
        <v>РейкиРейки 50х75х3 м</v>
      </c>
      <c r="F152" s="5" t="s">
        <v>128</v>
      </c>
      <c r="G152" s="18" t="str">
        <f t="shared" si="5"/>
        <v>0</v>
      </c>
      <c r="H152" s="6" t="s">
        <v>566</v>
      </c>
      <c r="J152" s="3" t="s">
        <v>149</v>
      </c>
      <c r="K152" s="7">
        <v>88</v>
      </c>
      <c r="L152" s="1"/>
      <c r="M152" s="1"/>
      <c r="N152" s="1"/>
    </row>
    <row r="153" spans="1:14" x14ac:dyDescent="0.3">
      <c r="A153" s="5" t="s">
        <v>541</v>
      </c>
      <c r="B153" s="18">
        <v>0</v>
      </c>
      <c r="C153" s="22" t="s">
        <v>135</v>
      </c>
      <c r="D153" s="1" t="s">
        <v>378</v>
      </c>
      <c r="E153" s="5" t="str">
        <f>CONCATENATE(J153,A153)</f>
        <v>РейкиРейки 50х40х2 м</v>
      </c>
      <c r="F153" s="5" t="s">
        <v>128</v>
      </c>
      <c r="G153" s="18" t="str">
        <f t="shared" si="5"/>
        <v>0</v>
      </c>
      <c r="H153" s="6" t="s">
        <v>566</v>
      </c>
      <c r="J153" s="3" t="s">
        <v>149</v>
      </c>
      <c r="K153" s="7">
        <v>35</v>
      </c>
      <c r="L153" s="1"/>
      <c r="M153" s="1"/>
      <c r="N153" s="1"/>
    </row>
    <row r="154" spans="1:14" x14ac:dyDescent="0.3">
      <c r="A154" s="5" t="s">
        <v>542</v>
      </c>
      <c r="B154" s="18">
        <v>0</v>
      </c>
      <c r="C154" s="22" t="s">
        <v>153</v>
      </c>
      <c r="D154" s="1" t="s">
        <v>379</v>
      </c>
      <c r="E154" s="5" t="str">
        <f>CONCATENATE(J154,A154)</f>
        <v>РейкиРейки 50х40х3 м</v>
      </c>
      <c r="F154" s="5" t="s">
        <v>128</v>
      </c>
      <c r="G154" s="18" t="str">
        <f t="shared" si="5"/>
        <v>0</v>
      </c>
      <c r="H154" s="6" t="s">
        <v>566</v>
      </c>
      <c r="J154" s="3" t="s">
        <v>149</v>
      </c>
      <c r="K154" s="7">
        <v>52.3</v>
      </c>
      <c r="L154" s="1"/>
      <c r="M154" s="1"/>
      <c r="N154" s="1"/>
    </row>
    <row r="155" spans="1:14" x14ac:dyDescent="0.3">
      <c r="A155" s="5" t="s">
        <v>543</v>
      </c>
      <c r="B155" s="18">
        <v>0</v>
      </c>
      <c r="C155" s="22" t="s">
        <v>145</v>
      </c>
      <c r="D155" s="1" t="s">
        <v>380</v>
      </c>
      <c r="E155" s="5" t="str">
        <f>CONCATENATE(J155,A155)</f>
        <v>РейкиРейки 50х100х2 м</v>
      </c>
      <c r="F155" s="5" t="s">
        <v>128</v>
      </c>
      <c r="G155" s="18" t="str">
        <f t="shared" si="5"/>
        <v>0</v>
      </c>
      <c r="H155" s="6" t="s">
        <v>566</v>
      </c>
      <c r="J155" s="3" t="s">
        <v>149</v>
      </c>
      <c r="K155" s="7">
        <v>75</v>
      </c>
      <c r="L155" s="1"/>
      <c r="M155" s="1"/>
      <c r="N155" s="1"/>
    </row>
    <row r="156" spans="1:14" x14ac:dyDescent="0.3">
      <c r="A156" s="5" t="s">
        <v>544</v>
      </c>
      <c r="B156" s="18">
        <v>0</v>
      </c>
      <c r="C156" s="22" t="s">
        <v>147</v>
      </c>
      <c r="D156" s="1" t="s">
        <v>381</v>
      </c>
      <c r="E156" s="5" t="str">
        <f>CONCATENATE(J156,A156)</f>
        <v>РейкиРейки 50х100х3 м</v>
      </c>
      <c r="F156" s="5" t="s">
        <v>128</v>
      </c>
      <c r="G156" s="18" t="str">
        <f t="shared" si="5"/>
        <v>0</v>
      </c>
      <c r="H156" s="6" t="s">
        <v>566</v>
      </c>
      <c r="J156" s="3" t="s">
        <v>149</v>
      </c>
      <c r="K156" s="7">
        <v>112</v>
      </c>
      <c r="L156" s="1"/>
      <c r="M156" s="1"/>
      <c r="N156" s="1"/>
    </row>
    <row r="157" spans="1:14" x14ac:dyDescent="0.3">
      <c r="A157" s="5" t="s">
        <v>545</v>
      </c>
      <c r="B157" s="18">
        <v>0</v>
      </c>
      <c r="C157" s="22">
        <v>3500</v>
      </c>
      <c r="D157" s="9" t="s">
        <v>382</v>
      </c>
      <c r="E157" s="5" t="str">
        <f t="shared" ref="E157:E174" si="6">TRIM(SUBSTITUTE(A157,CHAR(160),))</f>
        <v>Доска обрезная 25мм х100ммх6м 2-Сорт</v>
      </c>
      <c r="F157" s="5" t="s">
        <v>150</v>
      </c>
      <c r="G157" s="18" t="str">
        <f t="shared" si="5"/>
        <v>0</v>
      </c>
      <c r="H157" s="6" t="s">
        <v>566</v>
      </c>
      <c r="J157" s="10" t="s">
        <v>120</v>
      </c>
      <c r="K157" s="7">
        <v>3500</v>
      </c>
      <c r="L157" s="1"/>
      <c r="M157" s="1"/>
      <c r="N157" s="1"/>
    </row>
    <row r="158" spans="1:14" x14ac:dyDescent="0.3">
      <c r="A158" s="5" t="s">
        <v>546</v>
      </c>
      <c r="B158" s="18">
        <v>0</v>
      </c>
      <c r="C158" s="22">
        <v>3500</v>
      </c>
      <c r="D158" s="9" t="s">
        <v>383</v>
      </c>
      <c r="E158" s="5" t="str">
        <f t="shared" si="6"/>
        <v>Доска обрезная 25ммх150ммх6м 2-Сорт</v>
      </c>
      <c r="F158" s="5" t="s">
        <v>150</v>
      </c>
      <c r="G158" s="18" t="str">
        <f t="shared" si="5"/>
        <v>0</v>
      </c>
      <c r="H158" s="6" t="s">
        <v>566</v>
      </c>
      <c r="J158" s="10" t="s">
        <v>120</v>
      </c>
      <c r="K158" s="7">
        <v>3500</v>
      </c>
      <c r="L158" s="1"/>
      <c r="M158" s="1"/>
      <c r="N158" s="1"/>
    </row>
    <row r="159" spans="1:14" x14ac:dyDescent="0.3">
      <c r="A159" s="5" t="s">
        <v>547</v>
      </c>
      <c r="B159" s="18">
        <v>0</v>
      </c>
      <c r="C159" s="22">
        <v>7700</v>
      </c>
      <c r="D159" s="9" t="s">
        <v>384</v>
      </c>
      <c r="E159" s="5" t="str">
        <f t="shared" si="6"/>
        <v>Доска обрезная 25ммх100ммх3м 1-Сорт</v>
      </c>
      <c r="F159" s="5" t="s">
        <v>150</v>
      </c>
      <c r="G159" s="18" t="str">
        <f t="shared" si="5"/>
        <v>0</v>
      </c>
      <c r="H159" s="6" t="s">
        <v>566</v>
      </c>
      <c r="J159" s="10" t="s">
        <v>120</v>
      </c>
      <c r="K159" s="7">
        <v>7700</v>
      </c>
      <c r="L159" s="1"/>
      <c r="M159" s="1"/>
      <c r="N159" s="1"/>
    </row>
    <row r="160" spans="1:14" x14ac:dyDescent="0.3">
      <c r="A160" s="5" t="s">
        <v>548</v>
      </c>
      <c r="B160" s="18">
        <v>0</v>
      </c>
      <c r="C160" s="22">
        <v>7700</v>
      </c>
      <c r="D160" s="9" t="s">
        <v>385</v>
      </c>
      <c r="E160" s="5" t="str">
        <f t="shared" si="6"/>
        <v>Доска обрезная 25ммх150ммх3м 1-Сорт</v>
      </c>
      <c r="F160" s="5" t="s">
        <v>150</v>
      </c>
      <c r="G160" s="18" t="str">
        <f t="shared" si="5"/>
        <v>0</v>
      </c>
      <c r="H160" s="6" t="s">
        <v>566</v>
      </c>
      <c r="J160" s="10" t="s">
        <v>120</v>
      </c>
      <c r="K160" s="7">
        <v>7700</v>
      </c>
      <c r="L160" s="1"/>
      <c r="M160" s="1"/>
      <c r="N160" s="1"/>
    </row>
    <row r="161" spans="1:14" x14ac:dyDescent="0.3">
      <c r="A161" s="5" t="s">
        <v>549</v>
      </c>
      <c r="B161" s="18">
        <v>0</v>
      </c>
      <c r="C161" s="22">
        <v>7800</v>
      </c>
      <c r="D161" s="9" t="s">
        <v>386</v>
      </c>
      <c r="E161" s="5" t="str">
        <f t="shared" si="6"/>
        <v>Доска обрезная 25мм х100ммх6м 1-Сорт</v>
      </c>
      <c r="F161" s="5" t="s">
        <v>150</v>
      </c>
      <c r="G161" s="18" t="str">
        <f t="shared" si="5"/>
        <v>0</v>
      </c>
      <c r="H161" s="6" t="s">
        <v>566</v>
      </c>
      <c r="J161" s="10" t="s">
        <v>120</v>
      </c>
      <c r="K161" s="7">
        <v>7800</v>
      </c>
      <c r="L161" s="1"/>
      <c r="M161" s="1"/>
      <c r="N161" s="1"/>
    </row>
    <row r="162" spans="1:14" x14ac:dyDescent="0.3">
      <c r="A162" s="5" t="s">
        <v>550</v>
      </c>
      <c r="B162" s="18">
        <v>0</v>
      </c>
      <c r="C162" s="22">
        <v>7600</v>
      </c>
      <c r="D162" s="9" t="s">
        <v>387</v>
      </c>
      <c r="E162" s="5" t="str">
        <f t="shared" si="6"/>
        <v>Доска обрезная 25ммх150ммх6м 1-Сорт</v>
      </c>
      <c r="F162" s="5" t="s">
        <v>150</v>
      </c>
      <c r="G162" s="18" t="str">
        <f t="shared" si="5"/>
        <v>0</v>
      </c>
      <c r="H162" s="6" t="s">
        <v>566</v>
      </c>
      <c r="J162" s="10" t="s">
        <v>120</v>
      </c>
      <c r="K162" s="7">
        <v>7600</v>
      </c>
      <c r="L162" s="1"/>
      <c r="M162" s="1"/>
      <c r="N162" s="1"/>
    </row>
    <row r="163" spans="1:14" x14ac:dyDescent="0.3">
      <c r="A163" s="5" t="s">
        <v>551</v>
      </c>
      <c r="B163" s="18">
        <v>0</v>
      </c>
      <c r="C163" s="22">
        <v>7000</v>
      </c>
      <c r="D163" s="9" t="s">
        <v>388</v>
      </c>
      <c r="E163" s="5" t="str">
        <f t="shared" si="6"/>
        <v>Доска обрезная 25ммх200ммх6м 1-Сорт</v>
      </c>
      <c r="F163" s="5" t="s">
        <v>150</v>
      </c>
      <c r="G163" s="18" t="str">
        <f t="shared" si="5"/>
        <v>0</v>
      </c>
      <c r="H163" s="6" t="s">
        <v>566</v>
      </c>
      <c r="J163" s="10" t="s">
        <v>120</v>
      </c>
      <c r="K163" s="7">
        <v>7000</v>
      </c>
      <c r="L163" s="1"/>
      <c r="M163" s="1"/>
      <c r="N163" s="1"/>
    </row>
    <row r="164" spans="1:14" x14ac:dyDescent="0.3">
      <c r="A164" s="5" t="s">
        <v>552</v>
      </c>
      <c r="B164" s="18">
        <v>0</v>
      </c>
      <c r="C164" s="22">
        <v>7600</v>
      </c>
      <c r="D164" s="9" t="s">
        <v>389</v>
      </c>
      <c r="E164" s="5" t="str">
        <f t="shared" si="6"/>
        <v>Доска обрезная 40ммх100ммх6м 1-Сорт</v>
      </c>
      <c r="F164" s="5" t="s">
        <v>150</v>
      </c>
      <c r="G164" s="18" t="str">
        <f t="shared" si="5"/>
        <v>0</v>
      </c>
      <c r="H164" s="6" t="s">
        <v>566</v>
      </c>
      <c r="J164" s="10" t="s">
        <v>120</v>
      </c>
      <c r="K164" s="7">
        <v>7600</v>
      </c>
      <c r="L164" s="1"/>
      <c r="M164" s="1"/>
      <c r="N164" s="1"/>
    </row>
    <row r="165" spans="1:14" x14ac:dyDescent="0.3">
      <c r="A165" s="5" t="s">
        <v>553</v>
      </c>
      <c r="B165" s="18">
        <v>0</v>
      </c>
      <c r="C165" s="22">
        <v>7500</v>
      </c>
      <c r="D165" s="9" t="s">
        <v>390</v>
      </c>
      <c r="E165" s="5" t="str">
        <f t="shared" si="6"/>
        <v>Доска обрезная 40ммх150ммх6м 1-Сорт</v>
      </c>
      <c r="F165" s="5" t="s">
        <v>150</v>
      </c>
      <c r="G165" s="18" t="str">
        <f t="shared" si="5"/>
        <v>0</v>
      </c>
      <c r="H165" s="6" t="s">
        <v>566</v>
      </c>
      <c r="J165" s="10" t="s">
        <v>120</v>
      </c>
      <c r="K165" s="7">
        <v>7500</v>
      </c>
      <c r="L165" s="1"/>
      <c r="M165" s="1"/>
      <c r="N165" s="1"/>
    </row>
    <row r="166" spans="1:14" x14ac:dyDescent="0.3">
      <c r="A166" s="5" t="s">
        <v>554</v>
      </c>
      <c r="B166" s="18">
        <v>0</v>
      </c>
      <c r="C166" s="22">
        <v>6800</v>
      </c>
      <c r="D166" s="9" t="s">
        <v>391</v>
      </c>
      <c r="E166" s="5" t="str">
        <f t="shared" si="6"/>
        <v>Доска обрезная 40ммх200ммх6м 1-Сорт</v>
      </c>
      <c r="F166" s="5" t="s">
        <v>150</v>
      </c>
      <c r="G166" s="18" t="str">
        <f t="shared" si="5"/>
        <v>0</v>
      </c>
      <c r="H166" s="6" t="s">
        <v>566</v>
      </c>
      <c r="J166" s="10" t="s">
        <v>120</v>
      </c>
      <c r="K166" s="7">
        <v>6800</v>
      </c>
      <c r="L166" s="1"/>
      <c r="M166" s="1"/>
      <c r="N166" s="1"/>
    </row>
    <row r="167" spans="1:14" x14ac:dyDescent="0.3">
      <c r="A167" s="5" t="s">
        <v>555</v>
      </c>
      <c r="B167" s="18">
        <v>0</v>
      </c>
      <c r="C167" s="22">
        <v>7800</v>
      </c>
      <c r="D167" s="9" t="s">
        <v>392</v>
      </c>
      <c r="E167" s="5" t="str">
        <f t="shared" si="6"/>
        <v>Доска обрезная 50ммх100ммх6м 1-Сорт</v>
      </c>
      <c r="F167" s="5" t="s">
        <v>150</v>
      </c>
      <c r="G167" s="18" t="str">
        <f t="shared" si="5"/>
        <v>0</v>
      </c>
      <c r="H167" s="6" t="s">
        <v>566</v>
      </c>
      <c r="J167" s="10" t="s">
        <v>120</v>
      </c>
      <c r="K167" s="7">
        <v>7800</v>
      </c>
      <c r="L167" s="1"/>
      <c r="M167" s="1"/>
      <c r="N167" s="1"/>
    </row>
    <row r="168" spans="1:14" x14ac:dyDescent="0.3">
      <c r="A168" s="5" t="s">
        <v>556</v>
      </c>
      <c r="B168" s="18">
        <v>0</v>
      </c>
      <c r="C168" s="22">
        <v>7100</v>
      </c>
      <c r="D168" s="9" t="s">
        <v>393</v>
      </c>
      <c r="E168" s="5" t="str">
        <f t="shared" si="6"/>
        <v>Доска обрезная 50ммх150ммх6м 1-Сорт</v>
      </c>
      <c r="F168" s="5" t="s">
        <v>150</v>
      </c>
      <c r="G168" s="18" t="str">
        <f t="shared" si="5"/>
        <v>0</v>
      </c>
      <c r="H168" s="6" t="s">
        <v>566</v>
      </c>
      <c r="J168" s="10" t="s">
        <v>120</v>
      </c>
      <c r="K168" s="7">
        <v>7100</v>
      </c>
      <c r="L168" s="1"/>
      <c r="M168" s="1"/>
      <c r="N168" s="1"/>
    </row>
    <row r="169" spans="1:14" x14ac:dyDescent="0.3">
      <c r="A169" s="5" t="s">
        <v>557</v>
      </c>
      <c r="B169" s="18">
        <v>0</v>
      </c>
      <c r="C169" s="22">
        <v>6800</v>
      </c>
      <c r="D169" s="9" t="s">
        <v>394</v>
      </c>
      <c r="E169" s="5" t="str">
        <f t="shared" si="6"/>
        <v>Доска обрезная 50ммх200ммх6м 1-Сорт</v>
      </c>
      <c r="F169" s="5" t="s">
        <v>150</v>
      </c>
      <c r="G169" s="18" t="str">
        <f t="shared" si="5"/>
        <v>0</v>
      </c>
      <c r="H169" s="6" t="s">
        <v>566</v>
      </c>
      <c r="J169" s="10" t="s">
        <v>120</v>
      </c>
      <c r="K169" s="7">
        <v>6800</v>
      </c>
      <c r="L169" s="1"/>
      <c r="M169" s="1"/>
      <c r="N169" s="1"/>
    </row>
    <row r="170" spans="1:14" x14ac:dyDescent="0.3">
      <c r="A170" s="5" t="s">
        <v>558</v>
      </c>
      <c r="B170" s="18">
        <v>0</v>
      </c>
      <c r="C170" s="22">
        <v>7500</v>
      </c>
      <c r="D170" s="9" t="s">
        <v>395</v>
      </c>
      <c r="E170" s="5" t="str">
        <f t="shared" si="6"/>
        <v>Брус 100мм х100мм х6м 1-Сорт</v>
      </c>
      <c r="F170" s="5" t="s">
        <v>150</v>
      </c>
      <c r="G170" s="18" t="str">
        <f t="shared" si="5"/>
        <v>0</v>
      </c>
      <c r="H170" s="6" t="s">
        <v>566</v>
      </c>
      <c r="J170" s="10" t="s">
        <v>121</v>
      </c>
      <c r="K170" s="7">
        <v>7500</v>
      </c>
      <c r="L170" s="1"/>
      <c r="M170" s="1"/>
      <c r="N170" s="1"/>
    </row>
    <row r="171" spans="1:14" x14ac:dyDescent="0.3">
      <c r="A171" s="5" t="s">
        <v>559</v>
      </c>
      <c r="B171" s="18">
        <v>0</v>
      </c>
      <c r="C171" s="22">
        <v>7800</v>
      </c>
      <c r="D171" s="9" t="s">
        <v>396</v>
      </c>
      <c r="E171" s="5" t="str">
        <f t="shared" si="6"/>
        <v>Брус 100мм х150мм х6м 1-Сорт</v>
      </c>
      <c r="F171" s="5" t="s">
        <v>150</v>
      </c>
      <c r="G171" s="18" t="str">
        <f t="shared" si="5"/>
        <v>0</v>
      </c>
      <c r="H171" s="6" t="s">
        <v>566</v>
      </c>
      <c r="J171" s="10" t="s">
        <v>121</v>
      </c>
      <c r="K171" s="7">
        <v>7800</v>
      </c>
      <c r="L171" s="1"/>
      <c r="M171" s="1"/>
      <c r="N171" s="1"/>
    </row>
    <row r="172" spans="1:14" x14ac:dyDescent="0.3">
      <c r="A172" s="5" t="s">
        <v>560</v>
      </c>
      <c r="B172" s="18">
        <v>0</v>
      </c>
      <c r="C172" s="22">
        <v>7500</v>
      </c>
      <c r="D172" s="9" t="s">
        <v>397</v>
      </c>
      <c r="E172" s="5" t="str">
        <f t="shared" si="6"/>
        <v>Брус 100мм х200мм х6м 1-Сорт</v>
      </c>
      <c r="F172" s="5" t="s">
        <v>150</v>
      </c>
      <c r="G172" s="18" t="str">
        <f t="shared" si="5"/>
        <v>0</v>
      </c>
      <c r="H172" s="6" t="s">
        <v>566</v>
      </c>
      <c r="J172" s="10" t="s">
        <v>121</v>
      </c>
      <c r="K172" s="7">
        <v>7500</v>
      </c>
      <c r="L172" s="1"/>
      <c r="M172" s="1"/>
      <c r="N172" s="1"/>
    </row>
    <row r="173" spans="1:14" x14ac:dyDescent="0.3">
      <c r="A173" s="5" t="s">
        <v>561</v>
      </c>
      <c r="B173" s="18">
        <v>0</v>
      </c>
      <c r="C173" s="22">
        <v>7600</v>
      </c>
      <c r="D173" s="9" t="s">
        <v>398</v>
      </c>
      <c r="E173" s="5" t="str">
        <f t="shared" si="6"/>
        <v>Брус 150мм х150мм х6м 1-Сорт</v>
      </c>
      <c r="F173" s="5" t="s">
        <v>150</v>
      </c>
      <c r="G173" s="18" t="str">
        <f t="shared" si="5"/>
        <v>0</v>
      </c>
      <c r="H173" s="6" t="s">
        <v>566</v>
      </c>
      <c r="J173" s="10" t="s">
        <v>121</v>
      </c>
      <c r="K173" s="7">
        <v>7600</v>
      </c>
      <c r="L173" s="1"/>
      <c r="M173" s="1"/>
      <c r="N173" s="1"/>
    </row>
    <row r="174" spans="1:14" x14ac:dyDescent="0.3">
      <c r="A174" s="5" t="s">
        <v>562</v>
      </c>
      <c r="B174" s="18">
        <v>0</v>
      </c>
      <c r="C174" s="22">
        <v>7400</v>
      </c>
      <c r="D174" s="9" t="s">
        <v>399</v>
      </c>
      <c r="E174" s="5" t="str">
        <f t="shared" si="6"/>
        <v>Брус 150мм х200мм х6м 1-Сорт</v>
      </c>
      <c r="F174" s="5" t="s">
        <v>150</v>
      </c>
      <c r="G174" s="18" t="str">
        <f t="shared" si="5"/>
        <v>0</v>
      </c>
      <c r="H174" s="6" t="s">
        <v>566</v>
      </c>
      <c r="J174" s="10" t="s">
        <v>121</v>
      </c>
      <c r="K174" s="7">
        <v>7400</v>
      </c>
      <c r="L174" s="1"/>
      <c r="M174" s="1"/>
      <c r="N174" s="1"/>
    </row>
    <row r="175" spans="1:14" x14ac:dyDescent="0.3">
      <c r="A175" s="5" t="s">
        <v>563</v>
      </c>
      <c r="B175" s="18">
        <v>0</v>
      </c>
      <c r="C175" s="22">
        <v>7500</v>
      </c>
      <c r="D175" s="9" t="s">
        <v>400</v>
      </c>
      <c r="E175" s="5" t="str">
        <f t="shared" ref="E175:E238" si="7">TRIM(SUBSTITUTE(A175,CHAR(160),))</f>
        <v>Брус 200мм х200мм х6м 1-Сорт</v>
      </c>
      <c r="F175" s="5" t="s">
        <v>150</v>
      </c>
      <c r="G175" s="18" t="str">
        <f t="shared" si="5"/>
        <v>0</v>
      </c>
      <c r="H175" s="6" t="s">
        <v>566</v>
      </c>
      <c r="J175" s="10" t="s">
        <v>121</v>
      </c>
      <c r="K175" s="7">
        <v>7500</v>
      </c>
      <c r="L175" s="1"/>
      <c r="M175" s="1"/>
      <c r="N175" s="1"/>
    </row>
    <row r="176" spans="1:14" x14ac:dyDescent="0.3">
      <c r="A176" s="5" t="s">
        <v>564</v>
      </c>
      <c r="B176" s="18">
        <v>0</v>
      </c>
      <c r="C176" s="22">
        <v>7800</v>
      </c>
      <c r="D176" s="9" t="s">
        <v>401</v>
      </c>
      <c r="E176" s="5" t="str">
        <f t="shared" si="7"/>
        <v>Брус 100мм х250мм х6м 1-Сорт</v>
      </c>
      <c r="F176" s="5" t="s">
        <v>150</v>
      </c>
      <c r="G176" s="18" t="str">
        <f t="shared" si="5"/>
        <v>0</v>
      </c>
      <c r="H176" s="6" t="s">
        <v>566</v>
      </c>
      <c r="J176" s="10" t="s">
        <v>121</v>
      </c>
      <c r="K176" s="7">
        <v>7800</v>
      </c>
      <c r="L176" s="1"/>
      <c r="M176" s="1"/>
      <c r="N176" s="1"/>
    </row>
    <row r="177" spans="1:14" x14ac:dyDescent="0.3">
      <c r="A177" s="5" t="s">
        <v>154</v>
      </c>
      <c r="B177" s="18">
        <v>0</v>
      </c>
      <c r="C177" s="22">
        <v>7700</v>
      </c>
      <c r="D177" s="9" t="s">
        <v>402</v>
      </c>
      <c r="E177" s="5" t="str">
        <f t="shared" si="7"/>
        <v>Брус 150мм х250мм х6м 1-Сорт</v>
      </c>
      <c r="F177" s="5" t="s">
        <v>150</v>
      </c>
      <c r="G177" s="18" t="str">
        <f t="shared" si="5"/>
        <v>0</v>
      </c>
      <c r="H177" s="6" t="s">
        <v>566</v>
      </c>
      <c r="J177" s="10" t="s">
        <v>121</v>
      </c>
      <c r="K177" s="7">
        <v>7700</v>
      </c>
      <c r="L177" s="1"/>
      <c r="M177" s="1"/>
      <c r="N177" s="1"/>
    </row>
    <row r="178" spans="1:14" x14ac:dyDescent="0.3">
      <c r="A178" s="5" t="s">
        <v>565</v>
      </c>
      <c r="B178" s="18">
        <v>0</v>
      </c>
      <c r="C178" s="22">
        <v>6800</v>
      </c>
      <c r="D178" s="9" t="s">
        <v>403</v>
      </c>
      <c r="E178" s="5" t="str">
        <f t="shared" si="7"/>
        <v>Брус 200мм х250мм х6м 1-Сорт</v>
      </c>
      <c r="F178" s="5" t="s">
        <v>150</v>
      </c>
      <c r="G178" s="18" t="str">
        <f t="shared" si="5"/>
        <v>0</v>
      </c>
      <c r="H178" s="6" t="s">
        <v>566</v>
      </c>
      <c r="J178" s="10" t="s">
        <v>121</v>
      </c>
      <c r="K178" s="7">
        <v>6800</v>
      </c>
      <c r="L178" s="1"/>
      <c r="M178" s="1"/>
      <c r="N178" s="1"/>
    </row>
    <row r="179" spans="1:14" x14ac:dyDescent="0.3">
      <c r="A179" s="5" t="s">
        <v>155</v>
      </c>
      <c r="B179" s="18">
        <v>0</v>
      </c>
      <c r="C179" s="22">
        <v>7100</v>
      </c>
      <c r="D179" s="9" t="s">
        <v>404</v>
      </c>
      <c r="E179" s="5" t="str">
        <f t="shared" si="7"/>
        <v>Брус 250мм х250мм х6м 1-Сорт</v>
      </c>
      <c r="F179" s="5" t="s">
        <v>150</v>
      </c>
      <c r="G179" s="18" t="str">
        <f t="shared" si="5"/>
        <v>0</v>
      </c>
      <c r="H179" s="6" t="s">
        <v>566</v>
      </c>
      <c r="J179" s="10" t="s">
        <v>121</v>
      </c>
      <c r="K179" s="7">
        <v>7100</v>
      </c>
      <c r="L179" s="1"/>
      <c r="M179" s="1"/>
      <c r="N179" s="1"/>
    </row>
    <row r="180" spans="1:14" x14ac:dyDescent="0.3">
      <c r="A180" s="5" t="s">
        <v>156</v>
      </c>
      <c r="B180" s="18">
        <v>0</v>
      </c>
      <c r="C180" s="22">
        <v>7200</v>
      </c>
      <c r="D180" s="9" t="s">
        <v>405</v>
      </c>
      <c r="E180" s="5" t="str">
        <f t="shared" si="7"/>
        <v>Брус от 7 до 9метров 1-Сорт</v>
      </c>
      <c r="F180" s="5" t="s">
        <v>150</v>
      </c>
      <c r="G180" s="18" t="str">
        <f t="shared" si="5"/>
        <v>0</v>
      </c>
      <c r="H180" s="6" t="s">
        <v>566</v>
      </c>
      <c r="J180" s="10" t="s">
        <v>121</v>
      </c>
      <c r="K180" s="7">
        <v>7200</v>
      </c>
      <c r="L180" s="1"/>
      <c r="M180" s="1"/>
      <c r="N180" s="1"/>
    </row>
    <row r="181" spans="1:14" x14ac:dyDescent="0.3">
      <c r="A181" s="12" t="s">
        <v>157</v>
      </c>
      <c r="B181" s="18">
        <v>0</v>
      </c>
      <c r="C181" s="21">
        <v>0</v>
      </c>
      <c r="D181" s="11" t="s">
        <v>406</v>
      </c>
      <c r="E181" s="5" t="str">
        <f t="shared" si="7"/>
        <v>Диамант золотой (Польша)</v>
      </c>
      <c r="F181" s="5" t="s">
        <v>227</v>
      </c>
      <c r="G181" s="18" t="str">
        <f t="shared" si="5"/>
        <v>0</v>
      </c>
      <c r="H181" s="6" t="s">
        <v>566</v>
      </c>
      <c r="J181" s="10" t="s">
        <v>224</v>
      </c>
      <c r="K181" s="7">
        <v>0</v>
      </c>
      <c r="L181" s="11"/>
      <c r="M181" s="11"/>
      <c r="N181" s="1"/>
    </row>
    <row r="182" spans="1:14" x14ac:dyDescent="0.3">
      <c r="A182" s="12" t="s">
        <v>159</v>
      </c>
      <c r="B182" s="18">
        <v>0</v>
      </c>
      <c r="C182" s="21">
        <v>0</v>
      </c>
      <c r="D182" s="11" t="s">
        <v>407</v>
      </c>
      <c r="E182" s="5" t="str">
        <f t="shared" si="7"/>
        <v>Дельта розовая (Сузорье) (Беларусь)</v>
      </c>
      <c r="F182" s="5" t="s">
        <v>227</v>
      </c>
      <c r="G182" s="18" t="str">
        <f t="shared" si="5"/>
        <v>0</v>
      </c>
      <c r="H182" s="6" t="s">
        <v>566</v>
      </c>
      <c r="J182" s="10" t="s">
        <v>224</v>
      </c>
      <c r="K182" s="7">
        <v>0</v>
      </c>
      <c r="L182" s="11"/>
      <c r="M182" s="11"/>
      <c r="N182" s="1"/>
    </row>
    <row r="183" spans="1:14" x14ac:dyDescent="0.3">
      <c r="A183" s="12" t="s">
        <v>161</v>
      </c>
      <c r="B183" s="18">
        <v>0</v>
      </c>
      <c r="C183" s="21">
        <v>0</v>
      </c>
      <c r="D183" s="11" t="s">
        <v>408</v>
      </c>
      <c r="E183" s="5" t="str">
        <f t="shared" si="7"/>
        <v>Кризет б/ц (Беларусь)</v>
      </c>
      <c r="F183" s="5" t="s">
        <v>227</v>
      </c>
      <c r="G183" s="18" t="str">
        <f t="shared" si="5"/>
        <v>0</v>
      </c>
      <c r="H183" s="6" t="s">
        <v>566</v>
      </c>
      <c r="J183" s="10" t="s">
        <v>224</v>
      </c>
      <c r="K183" s="7">
        <v>0</v>
      </c>
      <c r="L183" s="11"/>
      <c r="M183" s="11"/>
      <c r="N183" s="1"/>
    </row>
    <row r="184" spans="1:14" x14ac:dyDescent="0.3">
      <c r="A184" s="12" t="s">
        <v>163</v>
      </c>
      <c r="B184" s="18">
        <v>0</v>
      </c>
      <c r="C184" s="21">
        <v>0</v>
      </c>
      <c r="D184" s="11" t="s">
        <v>409</v>
      </c>
      <c r="E184" s="5" t="str">
        <f t="shared" si="7"/>
        <v>Кризет бронза (Беларусь)</v>
      </c>
      <c r="F184" s="5" t="s">
        <v>227</v>
      </c>
      <c r="G184" s="18" t="str">
        <f t="shared" si="5"/>
        <v>0</v>
      </c>
      <c r="H184" s="6" t="s">
        <v>566</v>
      </c>
      <c r="J184" s="10" t="s">
        <v>224</v>
      </c>
      <c r="K184" s="7">
        <v>0</v>
      </c>
      <c r="L184" s="11"/>
      <c r="M184" s="11"/>
      <c r="N184" s="1"/>
    </row>
    <row r="185" spans="1:14" x14ac:dyDescent="0.3">
      <c r="A185" s="12" t="s">
        <v>165</v>
      </c>
      <c r="B185" s="18">
        <v>0</v>
      </c>
      <c r="C185" s="21">
        <v>0</v>
      </c>
      <c r="D185" s="11" t="s">
        <v>410</v>
      </c>
      <c r="E185" s="5" t="str">
        <f t="shared" si="7"/>
        <v>Дельта б/ц на скрине (Беларусь)</v>
      </c>
      <c r="F185" s="5" t="s">
        <v>227</v>
      </c>
      <c r="G185" s="18" t="str">
        <f t="shared" si="5"/>
        <v>0</v>
      </c>
      <c r="H185" s="6" t="s">
        <v>566</v>
      </c>
      <c r="J185" s="10" t="s">
        <v>224</v>
      </c>
      <c r="K185" s="7">
        <v>0</v>
      </c>
      <c r="L185" s="11"/>
      <c r="M185" s="11"/>
      <c r="N185" s="1"/>
    </row>
    <row r="186" spans="1:14" x14ac:dyDescent="0.3">
      <c r="A186" s="12" t="s">
        <v>167</v>
      </c>
      <c r="B186" s="18">
        <v>0</v>
      </c>
      <c r="C186" s="21">
        <v>0</v>
      </c>
      <c r="D186" s="11" t="s">
        <v>411</v>
      </c>
      <c r="E186" s="5" t="str">
        <f t="shared" si="7"/>
        <v>Дельта бронза на скрине (Беларусь)</v>
      </c>
      <c r="F186" s="5" t="s">
        <v>227</v>
      </c>
      <c r="G186" s="18" t="str">
        <f t="shared" si="5"/>
        <v>0</v>
      </c>
      <c r="H186" s="6" t="s">
        <v>566</v>
      </c>
      <c r="J186" s="10" t="s">
        <v>224</v>
      </c>
      <c r="K186" s="7">
        <v>0</v>
      </c>
      <c r="L186" s="11"/>
      <c r="M186" s="11"/>
      <c r="N186" s="1"/>
    </row>
    <row r="187" spans="1:14" x14ac:dyDescent="0.3">
      <c r="A187" s="12" t="s">
        <v>169</v>
      </c>
      <c r="B187" s="18">
        <v>0</v>
      </c>
      <c r="C187" s="21">
        <v>0</v>
      </c>
      <c r="D187" s="11" t="s">
        <v>412</v>
      </c>
      <c r="E187" s="5" t="str">
        <f t="shared" si="7"/>
        <v>Скрин (Польша)</v>
      </c>
      <c r="F187" s="5" t="s">
        <v>227</v>
      </c>
      <c r="G187" s="18" t="str">
        <f t="shared" si="5"/>
        <v>0</v>
      </c>
      <c r="H187" s="6" t="s">
        <v>566</v>
      </c>
      <c r="J187" s="10" t="s">
        <v>224</v>
      </c>
      <c r="K187" s="7">
        <v>0</v>
      </c>
      <c r="L187" s="11"/>
      <c r="M187" s="11"/>
      <c r="N187" s="1"/>
    </row>
    <row r="188" spans="1:14" x14ac:dyDescent="0.3">
      <c r="A188" s="12" t="s">
        <v>171</v>
      </c>
      <c r="B188" s="18">
        <v>0</v>
      </c>
      <c r="C188" s="21">
        <v>0</v>
      </c>
      <c r="D188" s="11" t="s">
        <v>413</v>
      </c>
      <c r="E188" s="5" t="str">
        <f t="shared" si="7"/>
        <v>Паутинка б/ц (Польша)</v>
      </c>
      <c r="F188" s="5" t="s">
        <v>227</v>
      </c>
      <c r="G188" s="18" t="str">
        <f t="shared" si="5"/>
        <v>0</v>
      </c>
      <c r="H188" s="6" t="s">
        <v>566</v>
      </c>
      <c r="J188" s="10" t="s">
        <v>225</v>
      </c>
      <c r="K188" s="7">
        <v>0</v>
      </c>
      <c r="L188" s="11"/>
      <c r="M188" s="11"/>
      <c r="N188" s="1"/>
    </row>
    <row r="189" spans="1:14" x14ac:dyDescent="0.3">
      <c r="A189" s="12" t="s">
        <v>173</v>
      </c>
      <c r="B189" s="18">
        <v>0</v>
      </c>
      <c r="C189" s="21">
        <v>0</v>
      </c>
      <c r="D189" s="11" t="s">
        <v>414</v>
      </c>
      <c r="E189" s="5" t="str">
        <f t="shared" si="7"/>
        <v>Паутинка золотая (Польша)</v>
      </c>
      <c r="F189" s="5" t="s">
        <v>227</v>
      </c>
      <c r="G189" s="18" t="str">
        <f t="shared" si="5"/>
        <v>0</v>
      </c>
      <c r="H189" s="6" t="s">
        <v>566</v>
      </c>
      <c r="J189" s="10" t="s">
        <v>225</v>
      </c>
      <c r="K189" s="7">
        <v>0</v>
      </c>
      <c r="L189" s="11"/>
      <c r="M189" s="11"/>
      <c r="N189" s="1"/>
    </row>
    <row r="190" spans="1:14" x14ac:dyDescent="0.3">
      <c r="A190" s="12" t="s">
        <v>175</v>
      </c>
      <c r="B190" s="18">
        <v>0</v>
      </c>
      <c r="C190" s="21">
        <v>0</v>
      </c>
      <c r="D190" s="11" t="s">
        <v>415</v>
      </c>
      <c r="E190" s="5" t="str">
        <f t="shared" si="7"/>
        <v>Дельта золотая (Польша)</v>
      </c>
      <c r="F190" s="5" t="s">
        <v>227</v>
      </c>
      <c r="G190" s="18" t="str">
        <f t="shared" si="5"/>
        <v>0</v>
      </c>
      <c r="H190" s="6" t="s">
        <v>566</v>
      </c>
      <c r="J190" s="10" t="s">
        <v>224</v>
      </c>
      <c r="K190" s="7">
        <v>0</v>
      </c>
      <c r="L190" s="11"/>
      <c r="M190" s="11"/>
      <c r="N190" s="1"/>
    </row>
    <row r="191" spans="1:14" x14ac:dyDescent="0.3">
      <c r="A191" s="12" t="s">
        <v>177</v>
      </c>
      <c r="B191" s="18">
        <v>0</v>
      </c>
      <c r="C191" s="21">
        <v>0</v>
      </c>
      <c r="D191" s="11" t="s">
        <v>416</v>
      </c>
      <c r="E191" s="5" t="str">
        <f t="shared" si="7"/>
        <v>Атлантик золотой (Польша)</v>
      </c>
      <c r="F191" s="5" t="s">
        <v>227</v>
      </c>
      <c r="G191" s="18" t="str">
        <f t="shared" si="5"/>
        <v>0</v>
      </c>
      <c r="H191" s="6" t="s">
        <v>566</v>
      </c>
      <c r="J191" s="10" t="s">
        <v>224</v>
      </c>
      <c r="K191" s="7">
        <v>0</v>
      </c>
      <c r="L191" s="11"/>
      <c r="M191" s="11"/>
      <c r="N191" s="1"/>
    </row>
    <row r="192" spans="1:14" x14ac:dyDescent="0.3">
      <c r="A192" s="12" t="s">
        <v>179</v>
      </c>
      <c r="B192" s="18">
        <v>0</v>
      </c>
      <c r="C192" s="21">
        <v>0</v>
      </c>
      <c r="D192" s="11" t="s">
        <v>417</v>
      </c>
      <c r="E192" s="5" t="str">
        <f t="shared" si="7"/>
        <v>Водопад бронза (Беларусь)</v>
      </c>
      <c r="F192" s="5" t="s">
        <v>227</v>
      </c>
      <c r="G192" s="18" t="str">
        <f t="shared" si="5"/>
        <v>0</v>
      </c>
      <c r="H192" s="6" t="s">
        <v>566</v>
      </c>
      <c r="J192" s="10" t="s">
        <v>224</v>
      </c>
      <c r="K192" s="7">
        <v>0</v>
      </c>
      <c r="L192" s="11"/>
      <c r="M192" s="11"/>
      <c r="N192" s="1"/>
    </row>
    <row r="193" spans="1:14" x14ac:dyDescent="0.3">
      <c r="A193" s="12" t="s">
        <v>181</v>
      </c>
      <c r="B193" s="18">
        <v>0</v>
      </c>
      <c r="C193" s="21">
        <v>0</v>
      </c>
      <c r="D193" s="11" t="s">
        <v>418</v>
      </c>
      <c r="E193" s="5" t="str">
        <f t="shared" si="7"/>
        <v>Глория бронза (Польша)</v>
      </c>
      <c r="F193" s="5" t="s">
        <v>227</v>
      </c>
      <c r="G193" s="18" t="str">
        <f t="shared" si="5"/>
        <v>0</v>
      </c>
      <c r="H193" s="6" t="s">
        <v>566</v>
      </c>
      <c r="J193" s="10" t="s">
        <v>224</v>
      </c>
      <c r="K193" s="7">
        <v>0</v>
      </c>
      <c r="L193" s="11"/>
      <c r="M193" s="11"/>
      <c r="N193" s="1"/>
    </row>
    <row r="194" spans="1:14" x14ac:dyDescent="0.3">
      <c r="A194" s="12" t="s">
        <v>183</v>
      </c>
      <c r="B194" s="18">
        <v>0</v>
      </c>
      <c r="C194" s="21">
        <v>0</v>
      </c>
      <c r="D194" s="11" t="s">
        <v>419</v>
      </c>
      <c r="E194" s="5" t="str">
        <f t="shared" si="7"/>
        <v>Моран бронза (Китай)</v>
      </c>
      <c r="F194" s="5" t="s">
        <v>227</v>
      </c>
      <c r="G194" s="18" t="str">
        <f t="shared" ref="G194:G250" si="8">TRIM(SUBSTITUTE(B194,CHAR(160),))</f>
        <v>0</v>
      </c>
      <c r="H194" s="6" t="s">
        <v>566</v>
      </c>
      <c r="J194" s="10" t="s">
        <v>224</v>
      </c>
      <c r="K194" s="7">
        <v>0</v>
      </c>
      <c r="L194" s="11"/>
      <c r="M194" s="11"/>
      <c r="N194" s="1"/>
    </row>
    <row r="195" spans="1:14" x14ac:dyDescent="0.3">
      <c r="A195" s="12" t="s">
        <v>185</v>
      </c>
      <c r="B195" s="18">
        <v>0</v>
      </c>
      <c r="C195" s="21">
        <v>0</v>
      </c>
      <c r="D195" s="11" t="s">
        <v>420</v>
      </c>
      <c r="E195" s="5" t="str">
        <f t="shared" si="7"/>
        <v>Гранит б/ц (Турция)</v>
      </c>
      <c r="F195" s="5" t="s">
        <v>227</v>
      </c>
      <c r="G195" s="18" t="str">
        <f t="shared" si="8"/>
        <v>0</v>
      </c>
      <c r="H195" s="6" t="s">
        <v>566</v>
      </c>
      <c r="J195" s="10" t="s">
        <v>224</v>
      </c>
      <c r="K195" s="7">
        <v>0</v>
      </c>
      <c r="L195" s="11"/>
      <c r="M195" s="11"/>
      <c r="N195" s="1"/>
    </row>
    <row r="196" spans="1:14" x14ac:dyDescent="0.3">
      <c r="A196" s="12" t="s">
        <v>172</v>
      </c>
      <c r="B196" s="18">
        <v>0</v>
      </c>
      <c r="C196" s="21">
        <v>0</v>
      </c>
      <c r="D196" s="11" t="s">
        <v>447</v>
      </c>
      <c r="E196" s="5" t="str">
        <f t="shared" si="7"/>
        <v>Лакобель ( черный) (Польша)</v>
      </c>
      <c r="F196" s="5" t="s">
        <v>227</v>
      </c>
      <c r="G196" s="18" t="str">
        <f t="shared" si="8"/>
        <v>0</v>
      </c>
      <c r="H196" s="6" t="s">
        <v>566</v>
      </c>
      <c r="J196" s="10" t="s">
        <v>224</v>
      </c>
      <c r="K196" s="7">
        <v>0</v>
      </c>
      <c r="L196" s="1"/>
      <c r="M196" s="1"/>
      <c r="N196" s="1"/>
    </row>
    <row r="197" spans="1:14" x14ac:dyDescent="0.3">
      <c r="A197" s="12" t="s">
        <v>187</v>
      </c>
      <c r="B197" s="18">
        <v>0</v>
      </c>
      <c r="C197" s="21">
        <v>0</v>
      </c>
      <c r="D197" s="11" t="s">
        <v>421</v>
      </c>
      <c r="E197" s="5" t="str">
        <f t="shared" si="7"/>
        <v>Гранит бронза (Турция)</v>
      </c>
      <c r="F197" s="5" t="s">
        <v>227</v>
      </c>
      <c r="G197" s="18" t="str">
        <f t="shared" si="8"/>
        <v>0</v>
      </c>
      <c r="H197" s="6" t="s">
        <v>566</v>
      </c>
      <c r="J197" s="10" t="s">
        <v>224</v>
      </c>
      <c r="K197" s="7">
        <v>0</v>
      </c>
      <c r="L197" s="11"/>
      <c r="M197" s="11"/>
      <c r="N197" s="1"/>
    </row>
    <row r="198" spans="1:14" x14ac:dyDescent="0.3">
      <c r="A198" s="12" t="s">
        <v>189</v>
      </c>
      <c r="B198" s="18">
        <v>0</v>
      </c>
      <c r="C198" s="21">
        <v>0</v>
      </c>
      <c r="D198" s="11" t="s">
        <v>422</v>
      </c>
      <c r="E198" s="5" t="str">
        <f t="shared" si="7"/>
        <v>Лабиринт б/ц (Турция)</v>
      </c>
      <c r="F198" s="5" t="s">
        <v>227</v>
      </c>
      <c r="G198" s="18" t="str">
        <f t="shared" si="8"/>
        <v>0</v>
      </c>
      <c r="H198" s="6" t="s">
        <v>566</v>
      </c>
      <c r="J198" s="10" t="s">
        <v>224</v>
      </c>
      <c r="K198" s="7">
        <v>0</v>
      </c>
      <c r="L198" s="11"/>
      <c r="M198" s="11"/>
      <c r="N198" s="1"/>
    </row>
    <row r="199" spans="1:14" x14ac:dyDescent="0.3">
      <c r="A199" s="12" t="s">
        <v>191</v>
      </c>
      <c r="B199" s="18">
        <v>0</v>
      </c>
      <c r="C199" s="21">
        <v>0</v>
      </c>
      <c r="D199" s="11" t="s">
        <v>423</v>
      </c>
      <c r="E199" s="5" t="str">
        <f t="shared" si="7"/>
        <v>Лабиринт бронза (Турция)</v>
      </c>
      <c r="F199" s="5" t="s">
        <v>227</v>
      </c>
      <c r="G199" s="18" t="str">
        <f t="shared" si="8"/>
        <v>0</v>
      </c>
      <c r="H199" s="6" t="s">
        <v>566</v>
      </c>
      <c r="J199" s="10" t="s">
        <v>224</v>
      </c>
      <c r="K199" s="7">
        <v>0</v>
      </c>
      <c r="L199" s="11"/>
      <c r="M199" s="11"/>
      <c r="N199" s="1"/>
    </row>
    <row r="200" spans="1:14" x14ac:dyDescent="0.3">
      <c r="A200" s="12" t="s">
        <v>193</v>
      </c>
      <c r="B200" s="18">
        <v>0</v>
      </c>
      <c r="C200" s="21">
        <v>0</v>
      </c>
      <c r="D200" s="11" t="s">
        <v>424</v>
      </c>
      <c r="E200" s="5" t="str">
        <f t="shared" si="7"/>
        <v>Дали б/ц (Турция)</v>
      </c>
      <c r="F200" s="5" t="s">
        <v>227</v>
      </c>
      <c r="G200" s="18" t="str">
        <f t="shared" si="8"/>
        <v>0</v>
      </c>
      <c r="H200" s="6" t="s">
        <v>566</v>
      </c>
      <c r="J200" s="10" t="s">
        <v>224</v>
      </c>
      <c r="K200" s="7">
        <v>0</v>
      </c>
      <c r="L200" s="11"/>
      <c r="M200" s="11"/>
      <c r="N200" s="1"/>
    </row>
    <row r="201" spans="1:14" x14ac:dyDescent="0.3">
      <c r="A201" s="12" t="s">
        <v>195</v>
      </c>
      <c r="B201" s="18">
        <v>0</v>
      </c>
      <c r="C201" s="21">
        <v>0</v>
      </c>
      <c r="D201" s="11" t="s">
        <v>425</v>
      </c>
      <c r="E201" s="5" t="str">
        <f t="shared" si="7"/>
        <v>Дали бронза (Турция)</v>
      </c>
      <c r="F201" s="5" t="s">
        <v>227</v>
      </c>
      <c r="G201" s="18" t="str">
        <f t="shared" si="8"/>
        <v>0</v>
      </c>
      <c r="H201" s="6" t="s">
        <v>566</v>
      </c>
      <c r="J201" s="10" t="s">
        <v>224</v>
      </c>
      <c r="K201" s="7">
        <v>0</v>
      </c>
      <c r="L201" s="11"/>
      <c r="M201" s="11"/>
      <c r="N201" s="1"/>
    </row>
    <row r="202" spans="1:14" x14ac:dyDescent="0.3">
      <c r="A202" s="12" t="s">
        <v>197</v>
      </c>
      <c r="B202" s="18">
        <v>0</v>
      </c>
      <c r="C202" s="21">
        <v>0</v>
      </c>
      <c r="D202" s="11" t="s">
        <v>426</v>
      </c>
      <c r="E202" s="5" t="str">
        <f t="shared" si="7"/>
        <v>Океан б/ц (Турция)</v>
      </c>
      <c r="F202" s="5" t="s">
        <v>227</v>
      </c>
      <c r="G202" s="18" t="str">
        <f t="shared" si="8"/>
        <v>0</v>
      </c>
      <c r="H202" s="6" t="s">
        <v>566</v>
      </c>
      <c r="J202" s="10" t="s">
        <v>224</v>
      </c>
      <c r="K202" s="7">
        <v>0</v>
      </c>
      <c r="L202" s="11"/>
      <c r="M202" s="11"/>
      <c r="N202" s="1"/>
    </row>
    <row r="203" spans="1:14" x14ac:dyDescent="0.3">
      <c r="A203" s="12" t="s">
        <v>199</v>
      </c>
      <c r="B203" s="18">
        <v>0</v>
      </c>
      <c r="C203" s="21">
        <v>0</v>
      </c>
      <c r="D203" s="11" t="s">
        <v>427</v>
      </c>
      <c r="E203" s="5" t="str">
        <f t="shared" si="7"/>
        <v>Океан бронза (Турция)</v>
      </c>
      <c r="F203" s="5" t="s">
        <v>227</v>
      </c>
      <c r="G203" s="18" t="str">
        <f t="shared" si="8"/>
        <v>0</v>
      </c>
      <c r="H203" s="6" t="s">
        <v>566</v>
      </c>
      <c r="J203" s="10" t="s">
        <v>224</v>
      </c>
      <c r="K203" s="7">
        <v>0</v>
      </c>
      <c r="L203" s="11"/>
      <c r="M203" s="11"/>
      <c r="N203" s="1"/>
    </row>
    <row r="204" spans="1:14" x14ac:dyDescent="0.3">
      <c r="A204" s="12" t="s">
        <v>201</v>
      </c>
      <c r="B204" s="18">
        <v>0</v>
      </c>
      <c r="C204" s="21">
        <v>0</v>
      </c>
      <c r="D204" s="11" t="s">
        <v>428</v>
      </c>
      <c r="E204" s="5" t="str">
        <f t="shared" si="7"/>
        <v>Букет б/ц (Турция)</v>
      </c>
      <c r="F204" s="5" t="s">
        <v>227</v>
      </c>
      <c r="G204" s="18" t="str">
        <f t="shared" si="8"/>
        <v>0</v>
      </c>
      <c r="H204" s="6" t="s">
        <v>566</v>
      </c>
      <c r="J204" s="10" t="s">
        <v>224</v>
      </c>
      <c r="K204" s="7">
        <v>0</v>
      </c>
      <c r="L204" s="11"/>
      <c r="M204" s="11"/>
      <c r="N204" s="1"/>
    </row>
    <row r="205" spans="1:14" x14ac:dyDescent="0.3">
      <c r="A205" s="12" t="s">
        <v>203</v>
      </c>
      <c r="B205" s="18">
        <v>0</v>
      </c>
      <c r="C205" s="21">
        <v>0</v>
      </c>
      <c r="D205" s="11" t="s">
        <v>429</v>
      </c>
      <c r="E205" s="5" t="str">
        <f t="shared" si="7"/>
        <v>Букет бронза (Турция)</v>
      </c>
      <c r="F205" s="5" t="s">
        <v>227</v>
      </c>
      <c r="G205" s="18" t="str">
        <f t="shared" si="8"/>
        <v>0</v>
      </c>
      <c r="H205" s="6" t="s">
        <v>566</v>
      </c>
      <c r="J205" s="10" t="s">
        <v>224</v>
      </c>
      <c r="K205" s="7">
        <v>0</v>
      </c>
      <c r="L205" s="11"/>
      <c r="M205" s="11"/>
      <c r="N205" s="1"/>
    </row>
    <row r="206" spans="1:14" x14ac:dyDescent="0.3">
      <c r="A206" s="12" t="s">
        <v>205</v>
      </c>
      <c r="B206" s="18">
        <v>0</v>
      </c>
      <c r="C206" s="21">
        <v>0</v>
      </c>
      <c r="D206" s="11" t="s">
        <v>430</v>
      </c>
      <c r="E206" s="5" t="str">
        <f t="shared" si="7"/>
        <v>Дельта б/ц (Турция)</v>
      </c>
      <c r="F206" s="5" t="s">
        <v>227</v>
      </c>
      <c r="G206" s="18" t="str">
        <f t="shared" si="8"/>
        <v>0</v>
      </c>
      <c r="H206" s="6" t="s">
        <v>566</v>
      </c>
      <c r="J206" s="10" t="s">
        <v>224</v>
      </c>
      <c r="K206" s="7">
        <v>0</v>
      </c>
      <c r="L206" s="11"/>
      <c r="M206" s="11"/>
      <c r="N206" s="1"/>
    </row>
    <row r="207" spans="1:14" x14ac:dyDescent="0.3">
      <c r="A207" s="12" t="s">
        <v>207</v>
      </c>
      <c r="B207" s="18">
        <v>0</v>
      </c>
      <c r="C207" s="21">
        <v>0</v>
      </c>
      <c r="D207" s="11" t="s">
        <v>431</v>
      </c>
      <c r="E207" s="5" t="str">
        <f t="shared" si="7"/>
        <v>Дельта бронза (Турция)</v>
      </c>
      <c r="F207" s="5" t="s">
        <v>227</v>
      </c>
      <c r="G207" s="18" t="str">
        <f t="shared" si="8"/>
        <v>0</v>
      </c>
      <c r="H207" s="6" t="s">
        <v>566</v>
      </c>
      <c r="J207" s="10" t="s">
        <v>224</v>
      </c>
      <c r="K207" s="7">
        <v>0</v>
      </c>
      <c r="L207" s="11"/>
      <c r="M207" s="11"/>
      <c r="N207" s="1"/>
    </row>
    <row r="208" spans="1:14" x14ac:dyDescent="0.3">
      <c r="A208" s="12" t="s">
        <v>209</v>
      </c>
      <c r="B208" s="18">
        <v>0</v>
      </c>
      <c r="C208" s="21">
        <v>0</v>
      </c>
      <c r="D208" s="11" t="s">
        <v>432</v>
      </c>
      <c r="E208" s="5" t="str">
        <f t="shared" si="7"/>
        <v>Туркуаз б/ц (Турция)</v>
      </c>
      <c r="F208" s="5" t="s">
        <v>227</v>
      </c>
      <c r="G208" s="18" t="str">
        <f t="shared" si="8"/>
        <v>0</v>
      </c>
      <c r="H208" s="6" t="s">
        <v>566</v>
      </c>
      <c r="J208" s="10" t="s">
        <v>224</v>
      </c>
      <c r="K208" s="7">
        <v>0</v>
      </c>
      <c r="L208" s="11"/>
      <c r="M208" s="11"/>
      <c r="N208" s="1"/>
    </row>
    <row r="209" spans="1:14" x14ac:dyDescent="0.3">
      <c r="A209" s="12" t="s">
        <v>211</v>
      </c>
      <c r="B209" s="18">
        <v>0</v>
      </c>
      <c r="C209" s="21">
        <v>0</v>
      </c>
      <c r="D209" s="11" t="s">
        <v>433</v>
      </c>
      <c r="E209" s="5" t="str">
        <f t="shared" si="7"/>
        <v>Туркуаз бронза (Турция)</v>
      </c>
      <c r="F209" s="5" t="s">
        <v>227</v>
      </c>
      <c r="G209" s="18" t="str">
        <f t="shared" si="8"/>
        <v>0</v>
      </c>
      <c r="H209" s="6" t="s">
        <v>566</v>
      </c>
      <c r="J209" s="10" t="s">
        <v>224</v>
      </c>
      <c r="K209" s="7">
        <v>0</v>
      </c>
      <c r="L209" s="11"/>
      <c r="M209" s="11"/>
      <c r="N209" s="1"/>
    </row>
    <row r="210" spans="1:14" x14ac:dyDescent="0.3">
      <c r="A210" s="12" t="s">
        <v>213</v>
      </c>
      <c r="B210" s="18">
        <v>0</v>
      </c>
      <c r="C210" s="21">
        <v>0</v>
      </c>
      <c r="D210" s="11" t="s">
        <v>434</v>
      </c>
      <c r="E210" s="5" t="str">
        <f t="shared" si="7"/>
        <v>Павэ б/ц (Турция)</v>
      </c>
      <c r="F210" s="5" t="s">
        <v>227</v>
      </c>
      <c r="G210" s="18" t="str">
        <f t="shared" si="8"/>
        <v>0</v>
      </c>
      <c r="H210" s="6" t="s">
        <v>566</v>
      </c>
      <c r="J210" s="10" t="s">
        <v>224</v>
      </c>
      <c r="K210" s="7">
        <v>0</v>
      </c>
      <c r="L210" s="11"/>
      <c r="M210" s="11"/>
      <c r="N210" s="1"/>
    </row>
    <row r="211" spans="1:14" x14ac:dyDescent="0.3">
      <c r="A211" s="12" t="s">
        <v>173</v>
      </c>
      <c r="B211" s="18">
        <v>0</v>
      </c>
      <c r="C211" s="21">
        <v>0</v>
      </c>
      <c r="D211" s="11" t="s">
        <v>435</v>
      </c>
      <c r="E211" s="5" t="str">
        <f t="shared" si="7"/>
        <v>Паутинка золотая (Польша)</v>
      </c>
      <c r="F211" s="5" t="s">
        <v>227</v>
      </c>
      <c r="G211" s="18" t="str">
        <f t="shared" si="8"/>
        <v>0</v>
      </c>
      <c r="H211" s="6" t="s">
        <v>566</v>
      </c>
      <c r="J211" s="10" t="s">
        <v>224</v>
      </c>
      <c r="K211" s="7">
        <v>0</v>
      </c>
      <c r="L211" s="11"/>
      <c r="M211" s="11"/>
      <c r="N211" s="1"/>
    </row>
    <row r="212" spans="1:14" x14ac:dyDescent="0.3">
      <c r="A212" s="12" t="s">
        <v>215</v>
      </c>
      <c r="B212" s="18">
        <v>0</v>
      </c>
      <c r="C212" s="21">
        <v>0</v>
      </c>
      <c r="D212" s="11" t="s">
        <v>436</v>
      </c>
      <c r="E212" s="5" t="str">
        <f t="shared" si="7"/>
        <v>Павэ бронза (Турция)</v>
      </c>
      <c r="F212" s="5" t="s">
        <v>227</v>
      </c>
      <c r="G212" s="18" t="str">
        <f t="shared" si="8"/>
        <v>0</v>
      </c>
      <c r="H212" s="6" t="s">
        <v>566</v>
      </c>
      <c r="J212" s="10" t="s">
        <v>224</v>
      </c>
      <c r="K212" s="7">
        <v>0</v>
      </c>
      <c r="L212" s="11"/>
      <c r="M212" s="11"/>
      <c r="N212" s="1"/>
    </row>
    <row r="213" spans="1:14" x14ac:dyDescent="0.3">
      <c r="A213" s="12" t="s">
        <v>217</v>
      </c>
      <c r="B213" s="18">
        <v>0</v>
      </c>
      <c r="C213" s="21">
        <v>0</v>
      </c>
      <c r="D213" s="11" t="s">
        <v>437</v>
      </c>
      <c r="E213" s="5" t="str">
        <f t="shared" si="7"/>
        <v>Сатинат б/ц (Россия)</v>
      </c>
      <c r="F213" s="5" t="s">
        <v>227</v>
      </c>
      <c r="G213" s="18" t="str">
        <f t="shared" si="8"/>
        <v>0</v>
      </c>
      <c r="H213" s="6" t="s">
        <v>566</v>
      </c>
      <c r="J213" s="10" t="s">
        <v>224</v>
      </c>
      <c r="K213" s="7">
        <v>0</v>
      </c>
      <c r="L213" s="11"/>
      <c r="M213" s="11"/>
      <c r="N213" s="1"/>
    </row>
    <row r="214" spans="1:14" x14ac:dyDescent="0.3">
      <c r="A214" s="12" t="s">
        <v>219</v>
      </c>
      <c r="B214" s="18">
        <v>0</v>
      </c>
      <c r="C214" s="21">
        <v>0</v>
      </c>
      <c r="D214" s="11" t="s">
        <v>438</v>
      </c>
      <c r="E214" s="5" t="str">
        <f t="shared" si="7"/>
        <v>Тонированное в массе</v>
      </c>
      <c r="F214" s="5" t="s">
        <v>227</v>
      </c>
      <c r="G214" s="18" t="str">
        <f t="shared" si="8"/>
        <v>0</v>
      </c>
      <c r="H214" s="6" t="s">
        <v>566</v>
      </c>
      <c r="J214" s="10" t="s">
        <v>224</v>
      </c>
      <c r="K214" s="7">
        <v>0</v>
      </c>
      <c r="L214" s="11"/>
      <c r="M214" s="11"/>
      <c r="N214" s="1"/>
    </row>
    <row r="215" spans="1:14" x14ac:dyDescent="0.3">
      <c r="A215" s="13" t="s">
        <v>221</v>
      </c>
      <c r="B215" s="18">
        <v>0</v>
      </c>
      <c r="C215" s="21">
        <v>0</v>
      </c>
      <c r="D215" s="11" t="s">
        <v>439</v>
      </c>
      <c r="E215" s="5" t="str">
        <f t="shared" si="7"/>
        <v>Зеркало Диагональный Лабиринт (серебро) (Китай)</v>
      </c>
      <c r="F215" s="5" t="s">
        <v>227</v>
      </c>
      <c r="G215" s="18" t="str">
        <f t="shared" si="8"/>
        <v>0</v>
      </c>
      <c r="H215" s="6" t="s">
        <v>566</v>
      </c>
      <c r="J215" s="10" t="s">
        <v>224</v>
      </c>
      <c r="K215" s="7">
        <v>0</v>
      </c>
      <c r="L215" s="11"/>
      <c r="M215" s="11"/>
      <c r="N215" s="1"/>
    </row>
    <row r="216" spans="1:14" x14ac:dyDescent="0.3">
      <c r="A216" s="12" t="s">
        <v>223</v>
      </c>
      <c r="B216" s="18">
        <v>0</v>
      </c>
      <c r="C216" s="21">
        <v>0</v>
      </c>
      <c r="D216" s="11" t="s">
        <v>440</v>
      </c>
      <c r="E216" s="5" t="str">
        <f t="shared" si="7"/>
        <v>Зеркало Диагональный Лабиринт (бронза) (Китай)</v>
      </c>
      <c r="F216" s="5" t="s">
        <v>227</v>
      </c>
      <c r="G216" s="18" t="str">
        <f t="shared" si="8"/>
        <v>0</v>
      </c>
      <c r="H216" s="6" t="s">
        <v>566</v>
      </c>
      <c r="J216" s="10" t="s">
        <v>224</v>
      </c>
      <c r="K216" s="7">
        <v>0</v>
      </c>
      <c r="L216" s="1"/>
      <c r="M216" s="11"/>
      <c r="N216" s="1"/>
    </row>
    <row r="217" spans="1:14" x14ac:dyDescent="0.3">
      <c r="A217" s="12" t="s">
        <v>158</v>
      </c>
      <c r="B217" s="18">
        <v>0</v>
      </c>
      <c r="C217" s="21">
        <v>0</v>
      </c>
      <c r="D217" s="11" t="s">
        <v>441</v>
      </c>
      <c r="E217" s="5" t="str">
        <f t="shared" si="7"/>
        <v>Зеркало серебряная звезда (черное) (Китай)</v>
      </c>
      <c r="F217" s="5" t="s">
        <v>227</v>
      </c>
      <c r="G217" s="18" t="str">
        <f t="shared" si="8"/>
        <v>0</v>
      </c>
      <c r="H217" s="6" t="s">
        <v>566</v>
      </c>
      <c r="J217" s="10" t="s">
        <v>224</v>
      </c>
      <c r="K217" s="7">
        <v>0</v>
      </c>
      <c r="L217" s="1"/>
      <c r="M217" s="1"/>
      <c r="N217" s="1"/>
    </row>
    <row r="218" spans="1:14" x14ac:dyDescent="0.3">
      <c r="A218" s="12" t="s">
        <v>160</v>
      </c>
      <c r="B218" s="18">
        <v>0</v>
      </c>
      <c r="C218" s="21">
        <v>0</v>
      </c>
      <c r="D218" s="11" t="s">
        <v>442</v>
      </c>
      <c r="E218" s="5" t="str">
        <f t="shared" si="7"/>
        <v>Колотый лед (Сакура ) б\цв (Китай)</v>
      </c>
      <c r="F218" s="5" t="s">
        <v>227</v>
      </c>
      <c r="G218" s="18" t="str">
        <f t="shared" si="8"/>
        <v>0</v>
      </c>
      <c r="H218" s="6" t="s">
        <v>566</v>
      </c>
      <c r="J218" s="10" t="s">
        <v>224</v>
      </c>
      <c r="K218" s="7">
        <v>0</v>
      </c>
      <c r="L218" s="1"/>
      <c r="M218" s="1"/>
      <c r="N218" s="1"/>
    </row>
    <row r="219" spans="1:14" x14ac:dyDescent="0.3">
      <c r="A219" s="12" t="s">
        <v>162</v>
      </c>
      <c r="B219" s="18">
        <v>0</v>
      </c>
      <c r="C219" s="21">
        <v>0</v>
      </c>
      <c r="D219" s="11" t="s">
        <v>443</v>
      </c>
      <c r="E219" s="5" t="str">
        <f t="shared" si="7"/>
        <v>Колотый лед (Сакура ) бронза (Китай)</v>
      </c>
      <c r="F219" s="5" t="s">
        <v>227</v>
      </c>
      <c r="G219" s="18" t="str">
        <f t="shared" si="8"/>
        <v>0</v>
      </c>
      <c r="H219" s="6" t="s">
        <v>566</v>
      </c>
      <c r="J219" s="10" t="s">
        <v>224</v>
      </c>
      <c r="K219" s="7">
        <v>0</v>
      </c>
      <c r="L219" s="1"/>
      <c r="M219" s="1"/>
      <c r="N219" s="1"/>
    </row>
    <row r="220" spans="1:14" x14ac:dyDescent="0.3">
      <c r="A220" s="12" t="s">
        <v>164</v>
      </c>
      <c r="B220" s="18">
        <v>0</v>
      </c>
      <c r="C220" s="21">
        <v>0</v>
      </c>
      <c r="D220" s="11" t="s">
        <v>444</v>
      </c>
      <c r="E220" s="5" t="str">
        <f t="shared" si="7"/>
        <v>Флутс (Китай)</v>
      </c>
      <c r="F220" s="5" t="s">
        <v>227</v>
      </c>
      <c r="G220" s="18" t="str">
        <f t="shared" si="8"/>
        <v>0</v>
      </c>
      <c r="H220" s="6" t="s">
        <v>566</v>
      </c>
      <c r="J220" s="10" t="s">
        <v>224</v>
      </c>
      <c r="K220" s="7">
        <v>0</v>
      </c>
      <c r="L220" s="1"/>
      <c r="M220" s="1"/>
      <c r="N220" s="1"/>
    </row>
    <row r="221" spans="1:14" x14ac:dyDescent="0.3">
      <c r="A221" s="12" t="s">
        <v>166</v>
      </c>
      <c r="B221" s="18">
        <v>0</v>
      </c>
      <c r="C221" s="21">
        <v>0</v>
      </c>
      <c r="D221" s="11" t="s">
        <v>445</v>
      </c>
      <c r="E221" s="5" t="str">
        <f t="shared" si="7"/>
        <v>Диагональный Лабиринт б/цв (Китай)</v>
      </c>
      <c r="F221" s="5" t="s">
        <v>227</v>
      </c>
      <c r="G221" s="18" t="str">
        <f t="shared" si="8"/>
        <v>0</v>
      </c>
      <c r="H221" s="6" t="s">
        <v>566</v>
      </c>
      <c r="J221" s="10" t="s">
        <v>224</v>
      </c>
      <c r="K221" s="7">
        <v>0</v>
      </c>
      <c r="L221" s="1"/>
      <c r="M221" s="1"/>
      <c r="N221" s="1"/>
    </row>
    <row r="222" spans="1:14" x14ac:dyDescent="0.3">
      <c r="A222" s="12" t="s">
        <v>168</v>
      </c>
      <c r="B222" s="18">
        <v>0</v>
      </c>
      <c r="C222" s="21">
        <v>0</v>
      </c>
      <c r="D222" s="11" t="s">
        <v>446</v>
      </c>
      <c r="E222" s="5" t="str">
        <f t="shared" si="7"/>
        <v>Лакобель (темно коричневый)</v>
      </c>
      <c r="F222" s="5" t="s">
        <v>227</v>
      </c>
      <c r="G222" s="18" t="str">
        <f t="shared" si="8"/>
        <v>0</v>
      </c>
      <c r="H222" s="6" t="s">
        <v>566</v>
      </c>
      <c r="J222" s="10" t="s">
        <v>224</v>
      </c>
      <c r="K222" s="7">
        <v>0</v>
      </c>
      <c r="L222" s="1"/>
      <c r="M222" s="1"/>
      <c r="N222" s="1"/>
    </row>
    <row r="223" spans="1:14" x14ac:dyDescent="0.3">
      <c r="A223" s="12" t="s">
        <v>170</v>
      </c>
      <c r="B223" s="18">
        <v>0</v>
      </c>
      <c r="C223" s="21">
        <v>0</v>
      </c>
      <c r="D223" s="11" t="s">
        <v>448</v>
      </c>
      <c r="E223" s="5" t="str">
        <f t="shared" si="7"/>
        <v>Лакобель (белый ) (Польша)</v>
      </c>
      <c r="F223" s="5" t="s">
        <v>227</v>
      </c>
      <c r="G223" s="18" t="str">
        <f t="shared" si="8"/>
        <v>0</v>
      </c>
      <c r="H223" s="6" t="s">
        <v>566</v>
      </c>
      <c r="J223" s="10" t="s">
        <v>224</v>
      </c>
      <c r="K223" s="7">
        <v>0</v>
      </c>
      <c r="L223" s="1"/>
      <c r="M223" s="1"/>
      <c r="N223" s="1"/>
    </row>
    <row r="224" spans="1:14" x14ac:dyDescent="0.3">
      <c r="A224" s="12" t="s">
        <v>174</v>
      </c>
      <c r="B224" s="18">
        <v>0</v>
      </c>
      <c r="C224" s="21">
        <v>0</v>
      </c>
      <c r="D224" s="11" t="s">
        <v>449</v>
      </c>
      <c r="E224" s="5" t="str">
        <f t="shared" si="7"/>
        <v>Лакобель (бежевый) (Польша)</v>
      </c>
      <c r="F224" s="5" t="s">
        <v>227</v>
      </c>
      <c r="G224" s="18" t="str">
        <f t="shared" si="8"/>
        <v>0</v>
      </c>
      <c r="H224" s="6" t="s">
        <v>566</v>
      </c>
      <c r="J224" s="10" t="s">
        <v>224</v>
      </c>
      <c r="K224" s="7">
        <v>0</v>
      </c>
      <c r="L224" s="1"/>
      <c r="M224" s="1"/>
      <c r="N224" s="1"/>
    </row>
    <row r="225" spans="1:14" x14ac:dyDescent="0.3">
      <c r="A225" s="12" t="s">
        <v>176</v>
      </c>
      <c r="B225" s="18">
        <v>0</v>
      </c>
      <c r="C225" s="21">
        <v>0</v>
      </c>
      <c r="D225" s="11" t="s">
        <v>450</v>
      </c>
      <c r="E225" s="5" t="str">
        <f t="shared" si="7"/>
        <v>Новый лист б/цв (Турция)</v>
      </c>
      <c r="F225" s="5" t="s">
        <v>227</v>
      </c>
      <c r="G225" s="18" t="str">
        <f t="shared" si="8"/>
        <v>0</v>
      </c>
      <c r="H225" s="6" t="s">
        <v>566</v>
      </c>
      <c r="J225" s="10" t="s">
        <v>224</v>
      </c>
      <c r="K225" s="7">
        <v>0</v>
      </c>
      <c r="L225" s="1"/>
      <c r="M225" s="1"/>
      <c r="N225" s="1"/>
    </row>
    <row r="226" spans="1:14" x14ac:dyDescent="0.3">
      <c r="A226" s="12" t="s">
        <v>178</v>
      </c>
      <c r="B226" s="18">
        <v>0</v>
      </c>
      <c r="C226" s="21">
        <v>0</v>
      </c>
      <c r="D226" s="11" t="s">
        <v>451</v>
      </c>
      <c r="E226" s="5" t="str">
        <f t="shared" si="7"/>
        <v>Новый лист бронза (Турция)</v>
      </c>
      <c r="F226" s="5" t="s">
        <v>227</v>
      </c>
      <c r="G226" s="18" t="str">
        <f t="shared" si="8"/>
        <v>0</v>
      </c>
      <c r="H226" s="6" t="s">
        <v>566</v>
      </c>
      <c r="J226" s="10" t="s">
        <v>224</v>
      </c>
      <c r="K226" s="7">
        <v>0</v>
      </c>
      <c r="L226" s="1"/>
      <c r="M226" s="1"/>
      <c r="N226" s="1"/>
    </row>
    <row r="227" spans="1:14" x14ac:dyDescent="0.3">
      <c r="A227" s="12" t="s">
        <v>180</v>
      </c>
      <c r="B227" s="18">
        <v>0</v>
      </c>
      <c r="C227" s="21">
        <v>0</v>
      </c>
      <c r="D227" s="11" t="s">
        <v>452</v>
      </c>
      <c r="E227" s="5" t="str">
        <f t="shared" si="7"/>
        <v>Новый лист черное (Турция)</v>
      </c>
      <c r="F227" s="5" t="s">
        <v>227</v>
      </c>
      <c r="G227" s="18" t="str">
        <f t="shared" si="8"/>
        <v>0</v>
      </c>
      <c r="H227" s="6" t="s">
        <v>566</v>
      </c>
      <c r="J227" s="10" t="s">
        <v>224</v>
      </c>
      <c r="K227" s="7">
        <v>0</v>
      </c>
      <c r="L227" s="1"/>
      <c r="M227" s="1"/>
      <c r="N227" s="1"/>
    </row>
    <row r="228" spans="1:14" x14ac:dyDescent="0.3">
      <c r="A228" s="12" t="s">
        <v>182</v>
      </c>
      <c r="B228" s="18">
        <v>0</v>
      </c>
      <c r="C228" s="21">
        <v>0</v>
      </c>
      <c r="D228" s="11" t="s">
        <v>453</v>
      </c>
      <c r="E228" s="5" t="str">
        <f t="shared" si="7"/>
        <v>Магнолия б/цв (Турция)</v>
      </c>
      <c r="F228" s="5" t="s">
        <v>227</v>
      </c>
      <c r="G228" s="18" t="str">
        <f t="shared" si="8"/>
        <v>0</v>
      </c>
      <c r="H228" s="6" t="s">
        <v>566</v>
      </c>
      <c r="J228" s="10" t="s">
        <v>224</v>
      </c>
      <c r="K228" s="7">
        <v>0</v>
      </c>
      <c r="L228" s="1"/>
      <c r="M228" s="1"/>
      <c r="N228" s="1"/>
    </row>
    <row r="229" spans="1:14" x14ac:dyDescent="0.3">
      <c r="A229" s="12" t="s">
        <v>184</v>
      </c>
      <c r="B229" s="18">
        <v>0</v>
      </c>
      <c r="C229" s="21">
        <v>0</v>
      </c>
      <c r="D229" s="11" t="s">
        <v>454</v>
      </c>
      <c r="E229" s="5" t="str">
        <f t="shared" si="7"/>
        <v>Магнолия бронза (Турция)</v>
      </c>
      <c r="F229" s="5" t="s">
        <v>227</v>
      </c>
      <c r="G229" s="18" t="str">
        <f t="shared" si="8"/>
        <v>0</v>
      </c>
      <c r="H229" s="6" t="s">
        <v>566</v>
      </c>
      <c r="J229" s="10" t="s">
        <v>224</v>
      </c>
      <c r="K229" s="7">
        <v>0</v>
      </c>
      <c r="L229" s="1"/>
      <c r="M229" s="1"/>
      <c r="N229" s="1"/>
    </row>
    <row r="230" spans="1:14" x14ac:dyDescent="0.3">
      <c r="A230" s="12" t="s">
        <v>186</v>
      </c>
      <c r="B230" s="18">
        <v>0</v>
      </c>
      <c r="C230" s="21">
        <v>0</v>
      </c>
      <c r="D230" s="11" t="s">
        <v>455</v>
      </c>
      <c r="E230" s="5" t="str">
        <f t="shared" si="7"/>
        <v>Магнолия черное (Турция)</v>
      </c>
      <c r="F230" s="5" t="s">
        <v>227</v>
      </c>
      <c r="G230" s="18" t="str">
        <f t="shared" si="8"/>
        <v>0</v>
      </c>
      <c r="H230" s="6" t="s">
        <v>566</v>
      </c>
      <c r="J230" s="10" t="s">
        <v>224</v>
      </c>
      <c r="K230" s="7">
        <v>0</v>
      </c>
      <c r="L230" s="1"/>
      <c r="M230" s="1"/>
      <c r="N230" s="1"/>
    </row>
    <row r="231" spans="1:14" x14ac:dyDescent="0.3">
      <c r="A231" s="12" t="s">
        <v>188</v>
      </c>
      <c r="B231" s="18">
        <v>0</v>
      </c>
      <c r="C231" s="21">
        <v>0</v>
      </c>
      <c r="D231" s="11" t="s">
        <v>456</v>
      </c>
      <c r="E231" s="5" t="str">
        <f t="shared" si="7"/>
        <v>Иви б/цв (Турция)</v>
      </c>
      <c r="F231" s="5" t="s">
        <v>227</v>
      </c>
      <c r="G231" s="18" t="str">
        <f t="shared" si="8"/>
        <v>0</v>
      </c>
      <c r="H231" s="6" t="s">
        <v>566</v>
      </c>
      <c r="J231" s="10" t="s">
        <v>224</v>
      </c>
      <c r="K231" s="7">
        <v>0</v>
      </c>
      <c r="L231" s="1"/>
      <c r="M231" s="1"/>
      <c r="N231" s="1"/>
    </row>
    <row r="232" spans="1:14" x14ac:dyDescent="0.3">
      <c r="A232" s="12" t="s">
        <v>190</v>
      </c>
      <c r="B232" s="18">
        <v>0</v>
      </c>
      <c r="C232" s="21">
        <v>0</v>
      </c>
      <c r="D232" s="11" t="s">
        <v>457</v>
      </c>
      <c r="E232" s="5" t="str">
        <f t="shared" si="7"/>
        <v>Иви бронза (Турция)</v>
      </c>
      <c r="F232" s="5" t="s">
        <v>227</v>
      </c>
      <c r="G232" s="18" t="str">
        <f t="shared" si="8"/>
        <v>0</v>
      </c>
      <c r="H232" s="6" t="s">
        <v>566</v>
      </c>
      <c r="J232" s="10" t="s">
        <v>224</v>
      </c>
      <c r="K232" s="7">
        <v>0</v>
      </c>
      <c r="L232" s="1"/>
      <c r="M232" s="1"/>
      <c r="N232" s="1"/>
    </row>
    <row r="233" spans="1:14" x14ac:dyDescent="0.3">
      <c r="A233" s="12" t="s">
        <v>192</v>
      </c>
      <c r="B233" s="18">
        <v>0</v>
      </c>
      <c r="C233" s="21">
        <v>0</v>
      </c>
      <c r="D233" s="11" t="s">
        <v>458</v>
      </c>
      <c r="E233" s="5" t="str">
        <f t="shared" si="7"/>
        <v>Иви черное (Турция)</v>
      </c>
      <c r="F233" s="5" t="s">
        <v>227</v>
      </c>
      <c r="G233" s="18" t="str">
        <f t="shared" si="8"/>
        <v>0</v>
      </c>
      <c r="H233" s="6" t="s">
        <v>566</v>
      </c>
      <c r="J233" s="10" t="s">
        <v>224</v>
      </c>
      <c r="K233" s="7">
        <v>0</v>
      </c>
      <c r="L233" s="1"/>
      <c r="M233" s="1"/>
      <c r="N233" s="1"/>
    </row>
    <row r="234" spans="1:14" x14ac:dyDescent="0.3">
      <c r="A234" s="12" t="s">
        <v>194</v>
      </c>
      <c r="B234" s="18">
        <v>0</v>
      </c>
      <c r="C234" s="21">
        <v>0</v>
      </c>
      <c r="D234" s="11" t="s">
        <v>459</v>
      </c>
      <c r="E234" s="5" t="str">
        <f t="shared" si="7"/>
        <v>Розы б/цв (Турция)</v>
      </c>
      <c r="F234" s="5" t="s">
        <v>227</v>
      </c>
      <c r="G234" s="18" t="str">
        <f t="shared" si="8"/>
        <v>0</v>
      </c>
      <c r="H234" s="6" t="s">
        <v>566</v>
      </c>
      <c r="J234" s="10" t="s">
        <v>224</v>
      </c>
      <c r="K234" s="7">
        <v>0</v>
      </c>
      <c r="L234" s="1"/>
      <c r="M234" s="1"/>
      <c r="N234" s="1"/>
    </row>
    <row r="235" spans="1:14" x14ac:dyDescent="0.3">
      <c r="A235" s="12" t="s">
        <v>196</v>
      </c>
      <c r="B235" s="18">
        <v>0</v>
      </c>
      <c r="C235" s="21">
        <v>0</v>
      </c>
      <c r="D235" s="11" t="s">
        <v>460</v>
      </c>
      <c r="E235" s="5" t="str">
        <f t="shared" si="7"/>
        <v>Розы бронза (Турция)</v>
      </c>
      <c r="F235" s="5" t="s">
        <v>227</v>
      </c>
      <c r="G235" s="18" t="str">
        <f t="shared" si="8"/>
        <v>0</v>
      </c>
      <c r="H235" s="6" t="s">
        <v>566</v>
      </c>
      <c r="J235" s="10" t="s">
        <v>224</v>
      </c>
      <c r="K235" s="7">
        <v>0</v>
      </c>
      <c r="L235" s="1"/>
      <c r="M235" s="1"/>
      <c r="N235" s="1"/>
    </row>
    <row r="236" spans="1:14" x14ac:dyDescent="0.3">
      <c r="A236" s="12" t="s">
        <v>198</v>
      </c>
      <c r="B236" s="18">
        <v>0</v>
      </c>
      <c r="C236" s="21">
        <v>0</v>
      </c>
      <c r="D236" s="11" t="s">
        <v>461</v>
      </c>
      <c r="E236" s="5" t="str">
        <f t="shared" si="7"/>
        <v>Зеркало Колотый лед (серебро)(сакура) (Китай)</v>
      </c>
      <c r="F236" s="5" t="s">
        <v>227</v>
      </c>
      <c r="G236" s="18" t="str">
        <f t="shared" si="8"/>
        <v>0</v>
      </c>
      <c r="H236" s="6" t="s">
        <v>566</v>
      </c>
      <c r="J236" s="10" t="s">
        <v>224</v>
      </c>
      <c r="K236" s="7">
        <v>0</v>
      </c>
      <c r="L236" s="1"/>
      <c r="M236" s="1"/>
      <c r="N236" s="1"/>
    </row>
    <row r="237" spans="1:14" x14ac:dyDescent="0.3">
      <c r="A237" s="12" t="s">
        <v>200</v>
      </c>
      <c r="B237" s="18">
        <v>0</v>
      </c>
      <c r="C237" s="21">
        <v>0</v>
      </c>
      <c r="D237" s="11" t="s">
        <v>462</v>
      </c>
      <c r="E237" s="5" t="str">
        <f t="shared" si="7"/>
        <v>Зеркало Колотый лед (бронза) (Китай)</v>
      </c>
      <c r="F237" s="5" t="s">
        <v>227</v>
      </c>
      <c r="G237" s="18" t="str">
        <f t="shared" si="8"/>
        <v>0</v>
      </c>
      <c r="H237" s="6" t="s">
        <v>566</v>
      </c>
      <c r="J237" s="10" t="s">
        <v>224</v>
      </c>
      <c r="K237" s="7">
        <v>0</v>
      </c>
      <c r="L237" s="1"/>
      <c r="M237" s="1"/>
      <c r="N237" s="1"/>
    </row>
    <row r="238" spans="1:14" x14ac:dyDescent="0.3">
      <c r="A238" s="12" t="s">
        <v>202</v>
      </c>
      <c r="B238" s="18">
        <v>0</v>
      </c>
      <c r="C238" s="21">
        <v>0</v>
      </c>
      <c r="D238" s="11" t="s">
        <v>463</v>
      </c>
      <c r="E238" s="5" t="str">
        <f t="shared" si="7"/>
        <v>Зеркало Новый ледяной узор (бронза) (Китай)</v>
      </c>
      <c r="F238" s="5" t="s">
        <v>227</v>
      </c>
      <c r="G238" s="18" t="str">
        <f t="shared" si="8"/>
        <v>0</v>
      </c>
      <c r="H238" s="6" t="s">
        <v>566</v>
      </c>
      <c r="J238" s="10" t="s">
        <v>224</v>
      </c>
      <c r="K238" s="7">
        <v>0</v>
      </c>
      <c r="L238" s="1"/>
      <c r="M238" s="1"/>
      <c r="N238" s="1"/>
    </row>
    <row r="239" spans="1:14" x14ac:dyDescent="0.3">
      <c r="A239" s="12" t="s">
        <v>204</v>
      </c>
      <c r="B239" s="18">
        <v>0</v>
      </c>
      <c r="C239" s="21">
        <v>0</v>
      </c>
      <c r="D239" s="11" t="s">
        <v>464</v>
      </c>
      <c r="E239" s="5" t="str">
        <f t="shared" ref="E239:E241" si="9">TRIM(SUBSTITUTE(A239,CHAR(160),))</f>
        <v>Зеркало Осенний шепот (серебро) (Китай)</v>
      </c>
      <c r="F239" s="5" t="s">
        <v>227</v>
      </c>
      <c r="G239" s="18" t="str">
        <f t="shared" si="8"/>
        <v>0</v>
      </c>
      <c r="H239" s="6" t="s">
        <v>566</v>
      </c>
      <c r="J239" s="10" t="s">
        <v>224</v>
      </c>
      <c r="K239" s="7">
        <v>0</v>
      </c>
      <c r="L239" s="1"/>
      <c r="M239" s="1"/>
      <c r="N239" s="1"/>
    </row>
    <row r="240" spans="1:14" x14ac:dyDescent="0.3">
      <c r="A240" s="12" t="s">
        <v>206</v>
      </c>
      <c r="B240" s="18">
        <v>0</v>
      </c>
      <c r="C240" s="21">
        <v>0</v>
      </c>
      <c r="D240" s="11" t="s">
        <v>465</v>
      </c>
      <c r="E240" s="5" t="str">
        <f t="shared" si="9"/>
        <v>Зеркало Осенний шепот (бронза) (Китай)</v>
      </c>
      <c r="F240" s="5" t="s">
        <v>227</v>
      </c>
      <c r="G240" s="18" t="str">
        <f t="shared" si="8"/>
        <v>0</v>
      </c>
      <c r="H240" s="6" t="s">
        <v>566</v>
      </c>
      <c r="J240" s="10" t="s">
        <v>224</v>
      </c>
      <c r="K240" s="7">
        <v>0</v>
      </c>
      <c r="L240" s="1"/>
      <c r="M240" s="1"/>
      <c r="N240" s="1"/>
    </row>
    <row r="241" spans="1:14" x14ac:dyDescent="0.3">
      <c r="A241" s="12" t="s">
        <v>208</v>
      </c>
      <c r="B241" s="18">
        <v>0</v>
      </c>
      <c r="C241" s="21">
        <v>0</v>
      </c>
      <c r="D241" s="11" t="s">
        <v>469</v>
      </c>
      <c r="E241" s="5" t="str">
        <f t="shared" si="9"/>
        <v>Стекло оконное 3мм.</v>
      </c>
      <c r="F241" s="5" t="s">
        <v>227</v>
      </c>
      <c r="G241" s="18" t="str">
        <f t="shared" si="8"/>
        <v>0</v>
      </c>
      <c r="H241" s="6" t="s">
        <v>566</v>
      </c>
      <c r="J241" s="10" t="s">
        <v>225</v>
      </c>
      <c r="K241" s="7">
        <v>0</v>
      </c>
      <c r="L241" s="1"/>
      <c r="M241" s="1"/>
      <c r="N241" s="1"/>
    </row>
    <row r="242" spans="1:14" x14ac:dyDescent="0.3">
      <c r="A242" s="12" t="s">
        <v>216</v>
      </c>
      <c r="B242" s="18">
        <v>0</v>
      </c>
      <c r="C242" s="21">
        <v>0</v>
      </c>
      <c r="D242" s="11" t="s">
        <v>466</v>
      </c>
      <c r="E242" s="5" t="str">
        <f>TRIM(SUBSTITUTE(A242,CHAR(160),))</f>
        <v>Стекло оконное 8мм.</v>
      </c>
      <c r="F242" s="5" t="s">
        <v>227</v>
      </c>
      <c r="G242" s="18" t="str">
        <f t="shared" si="8"/>
        <v>0</v>
      </c>
      <c r="H242" s="6" t="s">
        <v>566</v>
      </c>
      <c r="J242" s="10" t="s">
        <v>225</v>
      </c>
      <c r="K242" s="7">
        <v>0</v>
      </c>
      <c r="L242" s="1"/>
      <c r="M242" s="1"/>
      <c r="N242" s="1"/>
    </row>
    <row r="243" spans="1:14" x14ac:dyDescent="0.3">
      <c r="A243" s="12" t="s">
        <v>210</v>
      </c>
      <c r="B243" s="18">
        <v>0</v>
      </c>
      <c r="C243" s="21">
        <v>0</v>
      </c>
      <c r="D243" s="11" t="s">
        <v>467</v>
      </c>
      <c r="E243" s="5" t="str">
        <f t="shared" ref="E243:E250" si="10">TRIM(SUBSTITUTE(A243,CHAR(160),))</f>
        <v>Стекло оконное 4мм.</v>
      </c>
      <c r="F243" s="5" t="s">
        <v>227</v>
      </c>
      <c r="G243" s="18" t="str">
        <f t="shared" si="8"/>
        <v>0</v>
      </c>
      <c r="H243" s="6" t="s">
        <v>566</v>
      </c>
      <c r="J243" s="10" t="s">
        <v>225</v>
      </c>
      <c r="K243" s="7">
        <v>0</v>
      </c>
      <c r="L243" s="1"/>
      <c r="M243" s="1"/>
      <c r="N243" s="1"/>
    </row>
    <row r="244" spans="1:14" x14ac:dyDescent="0.3">
      <c r="A244" s="12" t="s">
        <v>212</v>
      </c>
      <c r="B244" s="18">
        <v>0</v>
      </c>
      <c r="C244" s="21">
        <v>0</v>
      </c>
      <c r="D244" s="11" t="s">
        <v>468</v>
      </c>
      <c r="E244" s="5" t="str">
        <f t="shared" si="10"/>
        <v>Стекло оконное 5мм.</v>
      </c>
      <c r="F244" s="5" t="s">
        <v>227</v>
      </c>
      <c r="G244" s="18" t="str">
        <f t="shared" si="8"/>
        <v>0</v>
      </c>
      <c r="H244" s="6" t="s">
        <v>566</v>
      </c>
      <c r="J244" s="10" t="s">
        <v>225</v>
      </c>
      <c r="K244" s="7">
        <v>0</v>
      </c>
      <c r="L244" s="1"/>
      <c r="M244" s="1"/>
      <c r="N244" s="1"/>
    </row>
    <row r="245" spans="1:14" x14ac:dyDescent="0.3">
      <c r="A245" s="12" t="s">
        <v>214</v>
      </c>
      <c r="B245" s="18">
        <v>0</v>
      </c>
      <c r="C245" s="21">
        <v>0</v>
      </c>
      <c r="D245" s="11" t="s">
        <v>470</v>
      </c>
      <c r="E245" s="5" t="str">
        <f t="shared" si="10"/>
        <v>Стекло оконное 6мм.</v>
      </c>
      <c r="F245" s="5" t="s">
        <v>227</v>
      </c>
      <c r="G245" s="18" t="str">
        <f t="shared" si="8"/>
        <v>0</v>
      </c>
      <c r="H245" s="6" t="s">
        <v>566</v>
      </c>
      <c r="J245" s="10" t="s">
        <v>225</v>
      </c>
      <c r="K245" s="7">
        <v>0</v>
      </c>
      <c r="L245" s="1"/>
      <c r="M245" s="1"/>
      <c r="N245" s="1"/>
    </row>
    <row r="246" spans="1:14" x14ac:dyDescent="0.3">
      <c r="A246" s="12" t="s">
        <v>218</v>
      </c>
      <c r="B246" s="18">
        <v>0</v>
      </c>
      <c r="C246" s="21">
        <v>0</v>
      </c>
      <c r="D246" s="11" t="s">
        <v>471</v>
      </c>
      <c r="E246" s="5" t="str">
        <f t="shared" si="10"/>
        <v>Зеркало серебро 3мм</v>
      </c>
      <c r="F246" s="5" t="s">
        <v>227</v>
      </c>
      <c r="G246" s="18" t="str">
        <f t="shared" si="8"/>
        <v>0</v>
      </c>
      <c r="H246" s="6" t="s">
        <v>566</v>
      </c>
      <c r="J246" s="10" t="s">
        <v>226</v>
      </c>
      <c r="K246" s="7">
        <v>0</v>
      </c>
      <c r="L246" s="1"/>
      <c r="M246" s="1"/>
      <c r="N246" s="1"/>
    </row>
    <row r="247" spans="1:14" x14ac:dyDescent="0.3">
      <c r="A247" s="12" t="s">
        <v>220</v>
      </c>
      <c r="B247" s="18">
        <v>0</v>
      </c>
      <c r="C247" s="21">
        <v>0</v>
      </c>
      <c r="D247" s="11" t="s">
        <v>472</v>
      </c>
      <c r="E247" s="5" t="str">
        <f t="shared" si="10"/>
        <v>Зеркало серебро 4мм</v>
      </c>
      <c r="F247" s="5" t="s">
        <v>227</v>
      </c>
      <c r="G247" s="18" t="str">
        <f t="shared" si="8"/>
        <v>0</v>
      </c>
      <c r="H247" s="6" t="s">
        <v>566</v>
      </c>
      <c r="J247" s="10" t="s">
        <v>226</v>
      </c>
      <c r="K247" s="7">
        <v>0</v>
      </c>
      <c r="L247" s="1"/>
      <c r="M247" s="1"/>
      <c r="N247" s="1"/>
    </row>
    <row r="248" spans="1:14" x14ac:dyDescent="0.3">
      <c r="A248" s="12" t="s">
        <v>222</v>
      </c>
      <c r="B248" s="18">
        <v>0</v>
      </c>
      <c r="C248" s="21">
        <v>0</v>
      </c>
      <c r="D248" s="11" t="s">
        <v>478</v>
      </c>
      <c r="E248" s="5" t="str">
        <f t="shared" si="10"/>
        <v>Зеркало бронза 4мм</v>
      </c>
      <c r="F248" s="5" t="s">
        <v>227</v>
      </c>
      <c r="G248" s="18" t="str">
        <f t="shared" si="8"/>
        <v>0</v>
      </c>
      <c r="H248" s="6" t="s">
        <v>566</v>
      </c>
      <c r="J248" s="10" t="s">
        <v>226</v>
      </c>
      <c r="K248" s="7">
        <v>0</v>
      </c>
      <c r="L248" s="1"/>
      <c r="M248" s="1"/>
      <c r="N248" s="1"/>
    </row>
    <row r="249" spans="1:14" x14ac:dyDescent="0.3">
      <c r="A249" s="12" t="s">
        <v>473</v>
      </c>
      <c r="B249" s="18">
        <v>187</v>
      </c>
      <c r="C249" s="24">
        <v>138.88</v>
      </c>
      <c r="D249" s="11" t="s">
        <v>479</v>
      </c>
      <c r="E249" s="5" t="str">
        <f t="shared" si="10"/>
        <v>ЛАК НЦ-243, 48 КГ</v>
      </c>
      <c r="F249" s="5" t="s">
        <v>475</v>
      </c>
      <c r="G249" s="18" t="str">
        <f t="shared" si="8"/>
        <v>187</v>
      </c>
      <c r="H249" s="6" t="s">
        <v>566</v>
      </c>
      <c r="J249" s="10" t="s">
        <v>476</v>
      </c>
      <c r="K249" s="7">
        <v>138.88</v>
      </c>
      <c r="L249" s="1" t="s">
        <v>474</v>
      </c>
      <c r="M249" s="1"/>
      <c r="N249" s="1"/>
    </row>
    <row r="250" spans="1:14" x14ac:dyDescent="0.3">
      <c r="A250" s="2" t="s">
        <v>477</v>
      </c>
      <c r="B250" s="18">
        <v>44</v>
      </c>
      <c r="C250" s="24">
        <v>279.31</v>
      </c>
      <c r="D250" s="26">
        <v>1</v>
      </c>
      <c r="E250" s="5" t="str">
        <f t="shared" si="10"/>
        <v>Лак НЦ-243</v>
      </c>
      <c r="F250" s="5" t="s">
        <v>128</v>
      </c>
      <c r="G250" s="18" t="str">
        <f t="shared" si="8"/>
        <v>44</v>
      </c>
      <c r="H250" s="6" t="s">
        <v>566</v>
      </c>
      <c r="J250" s="9" t="s">
        <v>476</v>
      </c>
      <c r="K250" s="7">
        <v>279.31</v>
      </c>
      <c r="L250" s="1" t="s">
        <v>474</v>
      </c>
      <c r="M250" s="1"/>
      <c r="N250" s="1"/>
    </row>
    <row r="251" spans="1:14" ht="14.4" x14ac:dyDescent="0.3">
      <c r="C251" s="23"/>
      <c r="D251"/>
      <c r="H251" s="15"/>
      <c r="I251" s="15"/>
      <c r="J251" s="16"/>
    </row>
    <row r="252" spans="1:14" ht="14.4" x14ac:dyDescent="0.3">
      <c r="C252" s="23"/>
      <c r="D252"/>
      <c r="H252" s="15"/>
      <c r="I252" s="15"/>
      <c r="J252" s="16"/>
    </row>
    <row r="253" spans="1:14" ht="14.4" x14ac:dyDescent="0.3">
      <c r="C253" s="23"/>
      <c r="D253"/>
      <c r="H253" s="15"/>
      <c r="I253" s="15"/>
      <c r="J253" s="16"/>
    </row>
    <row r="254" spans="1:14" ht="14.4" x14ac:dyDescent="0.3">
      <c r="C254" s="23"/>
      <c r="D254"/>
      <c r="H254" s="15"/>
      <c r="I254" s="15"/>
      <c r="J254" s="16"/>
    </row>
    <row r="255" spans="1:14" ht="14.4" x14ac:dyDescent="0.3">
      <c r="C255" s="23"/>
      <c r="D255"/>
      <c r="H255" s="15"/>
      <c r="I255" s="15"/>
      <c r="J255" s="16"/>
    </row>
    <row r="256" spans="1:14" ht="14.4" x14ac:dyDescent="0.3">
      <c r="C256" s="23"/>
      <c r="D256"/>
      <c r="H256" s="15"/>
      <c r="I256" s="15"/>
      <c r="J256" s="16"/>
    </row>
    <row r="257" spans="3:10" ht="14.4" x14ac:dyDescent="0.3">
      <c r="C257" s="23"/>
      <c r="D257"/>
      <c r="H257" s="15"/>
      <c r="I257" s="15"/>
      <c r="J257" s="16"/>
    </row>
    <row r="258" spans="3:10" ht="14.4" x14ac:dyDescent="0.3">
      <c r="C258" s="23"/>
      <c r="D258"/>
      <c r="H258" s="15"/>
      <c r="I258" s="15"/>
      <c r="J258" s="16"/>
    </row>
    <row r="259" spans="3:10" ht="14.4" x14ac:dyDescent="0.3">
      <c r="C259" s="23"/>
      <c r="D259"/>
      <c r="H259" s="15"/>
      <c r="I259" s="15"/>
      <c r="J259" s="16"/>
    </row>
    <row r="260" spans="3:10" ht="14.4" x14ac:dyDescent="0.3">
      <c r="C260" s="23"/>
      <c r="D260"/>
      <c r="H260" s="15"/>
      <c r="I260" s="15"/>
      <c r="J260" s="16"/>
    </row>
    <row r="261" spans="3:10" ht="14.4" x14ac:dyDescent="0.3">
      <c r="C261" s="23"/>
      <c r="D261"/>
      <c r="H261" s="15"/>
      <c r="I261" s="15"/>
      <c r="J261" s="16"/>
    </row>
    <row r="262" spans="3:10" ht="14.4" x14ac:dyDescent="0.3">
      <c r="C262" s="23"/>
      <c r="D262"/>
      <c r="H262" s="15"/>
      <c r="I262" s="15"/>
      <c r="J262" s="16"/>
    </row>
    <row r="263" spans="3:10" ht="14.4" x14ac:dyDescent="0.3">
      <c r="C263" s="23"/>
      <c r="D263"/>
      <c r="H263" s="15"/>
      <c r="I263" s="15"/>
      <c r="J263" s="16"/>
    </row>
    <row r="264" spans="3:10" ht="14.4" x14ac:dyDescent="0.3">
      <c r="C264" s="23"/>
      <c r="D264"/>
      <c r="H264" s="15"/>
      <c r="I264" s="15"/>
      <c r="J264" s="16"/>
    </row>
    <row r="265" spans="3:10" ht="14.4" x14ac:dyDescent="0.3">
      <c r="C265" s="23"/>
      <c r="D265"/>
      <c r="H265" s="15"/>
      <c r="I265" s="15"/>
      <c r="J265" s="16"/>
    </row>
    <row r="266" spans="3:10" ht="14.4" x14ac:dyDescent="0.3">
      <c r="C266" s="23"/>
      <c r="D266"/>
      <c r="H266" s="15"/>
      <c r="I266" s="15"/>
      <c r="J266" s="16"/>
    </row>
    <row r="267" spans="3:10" ht="14.4" x14ac:dyDescent="0.3">
      <c r="C267" s="23"/>
      <c r="D267"/>
      <c r="H267" s="15"/>
      <c r="I267" s="15"/>
      <c r="J267" s="16"/>
    </row>
    <row r="268" spans="3:10" ht="14.4" x14ac:dyDescent="0.3">
      <c r="C268" s="23"/>
      <c r="D268"/>
      <c r="H268" s="15"/>
      <c r="I268" s="15"/>
      <c r="J268" s="16"/>
    </row>
    <row r="269" spans="3:10" ht="14.4" x14ac:dyDescent="0.3">
      <c r="C269" s="23"/>
      <c r="D269"/>
      <c r="H269" s="15"/>
      <c r="I269" s="15"/>
      <c r="J269" s="16"/>
    </row>
    <row r="270" spans="3:10" ht="14.4" x14ac:dyDescent="0.3">
      <c r="C270" s="23"/>
      <c r="D270"/>
      <c r="H270" s="15"/>
      <c r="I270" s="15"/>
      <c r="J270" s="16"/>
    </row>
    <row r="271" spans="3:10" ht="14.4" x14ac:dyDescent="0.3">
      <c r="C271" s="23"/>
      <c r="D271"/>
      <c r="H271" s="15"/>
      <c r="I271" s="15"/>
      <c r="J271" s="16"/>
    </row>
    <row r="272" spans="3:10" ht="14.4" x14ac:dyDescent="0.3">
      <c r="C272" s="23"/>
      <c r="D272"/>
      <c r="H272" s="15"/>
      <c r="I272" s="15"/>
      <c r="J272" s="16"/>
    </row>
    <row r="273" spans="3:10" ht="14.4" x14ac:dyDescent="0.3">
      <c r="C273" s="23"/>
      <c r="D273"/>
      <c r="H273" s="15"/>
      <c r="I273" s="15"/>
      <c r="J273" s="16"/>
    </row>
    <row r="274" spans="3:10" ht="14.4" x14ac:dyDescent="0.3">
      <c r="C274" s="23"/>
      <c r="D274"/>
      <c r="H274" s="15"/>
      <c r="I274" s="15"/>
      <c r="J274" s="16"/>
    </row>
    <row r="275" spans="3:10" ht="14.4" x14ac:dyDescent="0.3">
      <c r="C275" s="23"/>
      <c r="D275"/>
      <c r="H275" s="15"/>
      <c r="I275" s="15"/>
      <c r="J275" s="16"/>
    </row>
    <row r="276" spans="3:10" ht="14.4" x14ac:dyDescent="0.3">
      <c r="C276" s="23"/>
      <c r="D276"/>
      <c r="H276" s="15"/>
      <c r="I276" s="15"/>
      <c r="J276" s="16"/>
    </row>
    <row r="277" spans="3:10" ht="14.4" x14ac:dyDescent="0.3">
      <c r="C277" s="23"/>
      <c r="D277"/>
      <c r="H277" s="15"/>
      <c r="I277" s="15"/>
      <c r="J277" s="16"/>
    </row>
    <row r="278" spans="3:10" ht="14.4" x14ac:dyDescent="0.3">
      <c r="C278" s="23"/>
      <c r="D278"/>
      <c r="H278" s="15"/>
      <c r="I278" s="15"/>
      <c r="J278" s="16"/>
    </row>
    <row r="279" spans="3:10" ht="14.4" x14ac:dyDescent="0.3">
      <c r="C279" s="23"/>
      <c r="D279"/>
      <c r="H279" s="15"/>
      <c r="I279" s="15"/>
      <c r="J279" s="16"/>
    </row>
    <row r="280" spans="3:10" ht="14.4" x14ac:dyDescent="0.3">
      <c r="C280" s="23"/>
      <c r="D280"/>
      <c r="H280" s="15"/>
      <c r="I280" s="15"/>
      <c r="J280" s="16"/>
    </row>
    <row r="281" spans="3:10" ht="14.4" x14ac:dyDescent="0.3">
      <c r="C281" s="23"/>
      <c r="D281"/>
      <c r="H281" s="15"/>
      <c r="I281" s="15"/>
      <c r="J281" s="16"/>
    </row>
    <row r="282" spans="3:10" ht="14.4" x14ac:dyDescent="0.3">
      <c r="C282" s="23"/>
      <c r="D282"/>
      <c r="H282" s="15"/>
      <c r="I282" s="15"/>
      <c r="J282" s="16"/>
    </row>
    <row r="283" spans="3:10" ht="14.4" x14ac:dyDescent="0.3">
      <c r="C283" s="23"/>
      <c r="D283"/>
      <c r="H283" s="15"/>
      <c r="I283" s="15"/>
      <c r="J283" s="16"/>
    </row>
    <row r="284" spans="3:10" ht="14.4" x14ac:dyDescent="0.3">
      <c r="C284" s="23"/>
      <c r="D284"/>
      <c r="H284" s="15"/>
      <c r="I284" s="15"/>
      <c r="J284" s="16"/>
    </row>
    <row r="285" spans="3:10" ht="14.4" x14ac:dyDescent="0.3">
      <c r="C285" s="23"/>
      <c r="D285"/>
      <c r="H285" s="15"/>
      <c r="I285" s="15"/>
      <c r="J285" s="16"/>
    </row>
    <row r="286" spans="3:10" ht="14.4" x14ac:dyDescent="0.3">
      <c r="C286" s="23"/>
      <c r="D286"/>
      <c r="H286" s="15"/>
      <c r="I286" s="15"/>
      <c r="J286" s="16"/>
    </row>
    <row r="287" spans="3:10" ht="14.4" x14ac:dyDescent="0.3">
      <c r="C287" s="23"/>
      <c r="D287"/>
      <c r="H287" s="15"/>
      <c r="I287" s="15"/>
      <c r="J287" s="16"/>
    </row>
    <row r="288" spans="3:10" ht="14.4" x14ac:dyDescent="0.3">
      <c r="C288" s="23"/>
      <c r="D288"/>
      <c r="H288" s="15"/>
      <c r="I288" s="15"/>
      <c r="J288" s="16"/>
    </row>
    <row r="289" spans="3:10" ht="14.4" x14ac:dyDescent="0.3">
      <c r="C289" s="23"/>
      <c r="D289"/>
      <c r="H289" s="15"/>
      <c r="I289" s="15"/>
      <c r="J289" s="16"/>
    </row>
    <row r="290" spans="3:10" ht="14.4" x14ac:dyDescent="0.3">
      <c r="C290" s="23"/>
      <c r="D290"/>
      <c r="H290" s="15"/>
      <c r="I290" s="15"/>
      <c r="J290" s="16"/>
    </row>
    <row r="291" spans="3:10" ht="14.4" x14ac:dyDescent="0.3">
      <c r="C291" s="23"/>
      <c r="D291"/>
      <c r="H291" s="15"/>
      <c r="I291" s="15"/>
      <c r="J291" s="16"/>
    </row>
    <row r="292" spans="3:10" ht="14.4" x14ac:dyDescent="0.3">
      <c r="C292" s="23"/>
      <c r="D292"/>
      <c r="H292" s="15"/>
      <c r="I292" s="15"/>
      <c r="J292" s="16"/>
    </row>
    <row r="293" spans="3:10" ht="14.4" x14ac:dyDescent="0.3">
      <c r="C293" s="23"/>
      <c r="D293"/>
      <c r="H293" s="15"/>
      <c r="I293" s="15"/>
      <c r="J293" s="16"/>
    </row>
    <row r="294" spans="3:10" ht="14.4" x14ac:dyDescent="0.3">
      <c r="C294" s="23"/>
      <c r="D294"/>
      <c r="H294" s="15"/>
      <c r="I294" s="15"/>
      <c r="J294" s="16"/>
    </row>
    <row r="295" spans="3:10" ht="14.4" x14ac:dyDescent="0.3">
      <c r="C295" s="23"/>
      <c r="D295"/>
      <c r="H295" s="15"/>
      <c r="I295" s="15"/>
      <c r="J295" s="16"/>
    </row>
    <row r="296" spans="3:10" ht="14.4" x14ac:dyDescent="0.3">
      <c r="C296" s="23"/>
      <c r="D296"/>
      <c r="H296" s="15"/>
      <c r="I296" s="15"/>
      <c r="J296" s="16"/>
    </row>
    <row r="297" spans="3:10" ht="14.4" x14ac:dyDescent="0.3">
      <c r="C297" s="23"/>
      <c r="D297"/>
      <c r="H297" s="15"/>
      <c r="I297" s="15"/>
      <c r="J297" s="16"/>
    </row>
    <row r="298" spans="3:10" ht="14.4" x14ac:dyDescent="0.3">
      <c r="C298" s="23"/>
      <c r="D298"/>
      <c r="H298" s="15"/>
      <c r="I298" s="15"/>
      <c r="J298" s="16"/>
    </row>
    <row r="299" spans="3:10" ht="14.4" x14ac:dyDescent="0.3">
      <c r="C299" s="23"/>
      <c r="D299"/>
      <c r="H299" s="15"/>
      <c r="I299" s="15"/>
      <c r="J299" s="16"/>
    </row>
    <row r="300" spans="3:10" ht="14.4" x14ac:dyDescent="0.3">
      <c r="C300" s="23"/>
      <c r="D300"/>
      <c r="H300" s="15"/>
      <c r="I300" s="15"/>
      <c r="J300" s="16"/>
    </row>
    <row r="301" spans="3:10" ht="14.4" x14ac:dyDescent="0.3">
      <c r="C301" s="23"/>
      <c r="D301"/>
      <c r="H301" s="15"/>
      <c r="I301" s="15"/>
      <c r="J301" s="16"/>
    </row>
    <row r="302" spans="3:10" ht="14.4" x14ac:dyDescent="0.3">
      <c r="C302" s="23"/>
      <c r="D302"/>
      <c r="H302" s="15"/>
      <c r="I302" s="15"/>
      <c r="J302" s="16"/>
    </row>
    <row r="303" spans="3:10" ht="14.4" x14ac:dyDescent="0.3">
      <c r="C303" s="23"/>
      <c r="D303"/>
      <c r="H303" s="15"/>
      <c r="I303" s="15"/>
      <c r="J303" s="16"/>
    </row>
    <row r="304" spans="3:10" ht="14.4" x14ac:dyDescent="0.3">
      <c r="C304" s="23"/>
      <c r="D304"/>
      <c r="H304" s="15"/>
      <c r="I304" s="15"/>
      <c r="J304" s="16"/>
    </row>
    <row r="305" spans="3:10" ht="14.4" x14ac:dyDescent="0.3">
      <c r="C305" s="23"/>
      <c r="D305"/>
      <c r="H305" s="15"/>
      <c r="I305" s="15"/>
      <c r="J305" s="16"/>
    </row>
    <row r="306" spans="3:10" ht="14.4" x14ac:dyDescent="0.3">
      <c r="C306" s="23"/>
      <c r="D306"/>
      <c r="H306" s="15"/>
      <c r="I306" s="15"/>
      <c r="J306" s="16"/>
    </row>
    <row r="307" spans="3:10" ht="14.4" x14ac:dyDescent="0.3">
      <c r="C307" s="23"/>
      <c r="D307"/>
      <c r="H307" s="15"/>
      <c r="I307" s="15"/>
      <c r="J307" s="16"/>
    </row>
    <row r="308" spans="3:10" ht="14.4" x14ac:dyDescent="0.3">
      <c r="C308" s="23"/>
      <c r="D308"/>
      <c r="H308" s="15"/>
      <c r="I308" s="15"/>
      <c r="J308" s="16"/>
    </row>
    <row r="309" spans="3:10" ht="14.4" x14ac:dyDescent="0.3">
      <c r="C309" s="23"/>
      <c r="D309"/>
      <c r="H309" s="15"/>
      <c r="I309" s="15"/>
      <c r="J309" s="16"/>
    </row>
    <row r="310" spans="3:10" ht="14.4" x14ac:dyDescent="0.3">
      <c r="C310" s="23"/>
      <c r="D310"/>
      <c r="H310" s="15"/>
      <c r="I310" s="15"/>
      <c r="J310" s="16"/>
    </row>
    <row r="311" spans="3:10" ht="14.4" x14ac:dyDescent="0.3">
      <c r="C311" s="23"/>
      <c r="D311"/>
      <c r="H311" s="15"/>
      <c r="I311" s="15"/>
      <c r="J311" s="16"/>
    </row>
    <row r="312" spans="3:10" ht="14.4" x14ac:dyDescent="0.3">
      <c r="C312" s="23"/>
      <c r="D312"/>
      <c r="H312" s="15"/>
      <c r="I312" s="15"/>
      <c r="J312" s="16"/>
    </row>
    <row r="313" spans="3:10" ht="14.4" x14ac:dyDescent="0.3">
      <c r="C313" s="23"/>
      <c r="D313"/>
      <c r="H313" s="15"/>
      <c r="I313" s="15"/>
      <c r="J313" s="16"/>
    </row>
    <row r="314" spans="3:10" ht="14.4" x14ac:dyDescent="0.3">
      <c r="C314" s="23"/>
      <c r="D314"/>
      <c r="H314" s="15"/>
      <c r="I314" s="15"/>
      <c r="J314" s="16"/>
    </row>
    <row r="315" spans="3:10" ht="14.4" x14ac:dyDescent="0.3">
      <c r="C315" s="23"/>
      <c r="D315"/>
      <c r="H315" s="15"/>
      <c r="I315" s="15"/>
      <c r="J315" s="16"/>
    </row>
    <row r="316" spans="3:10" ht="14.4" x14ac:dyDescent="0.3">
      <c r="C316" s="23"/>
      <c r="D316"/>
      <c r="H316" s="15"/>
      <c r="I316" s="15"/>
      <c r="J316" s="16"/>
    </row>
    <row r="317" spans="3:10" ht="14.4" x14ac:dyDescent="0.3">
      <c r="C317" s="23"/>
      <c r="D317"/>
      <c r="H317" s="15"/>
      <c r="I317" s="15"/>
      <c r="J317" s="16"/>
    </row>
    <row r="318" spans="3:10" ht="14.4" x14ac:dyDescent="0.3">
      <c r="C318" s="23"/>
      <c r="D318"/>
      <c r="H318" s="15"/>
      <c r="I318" s="15"/>
      <c r="J318" s="16"/>
    </row>
    <row r="319" spans="3:10" ht="14.4" x14ac:dyDescent="0.3">
      <c r="C319" s="23"/>
      <c r="D319"/>
      <c r="H319" s="15"/>
      <c r="I319" s="15"/>
      <c r="J319" s="16"/>
    </row>
    <row r="320" spans="3:10" ht="14.4" x14ac:dyDescent="0.3">
      <c r="C320" s="23"/>
      <c r="D320"/>
      <c r="H320" s="15"/>
      <c r="I320" s="15"/>
      <c r="J320" s="16"/>
    </row>
    <row r="321" spans="3:10" ht="14.4" x14ac:dyDescent="0.3">
      <c r="C321" s="23"/>
      <c r="D321"/>
      <c r="H321" s="15"/>
      <c r="I321" s="15"/>
      <c r="J321" s="16"/>
    </row>
    <row r="322" spans="3:10" ht="14.4" x14ac:dyDescent="0.3">
      <c r="C322" s="23"/>
      <c r="D322"/>
      <c r="H322" s="15"/>
      <c r="I322" s="15"/>
      <c r="J322" s="16"/>
    </row>
    <row r="323" spans="3:10" ht="14.4" x14ac:dyDescent="0.3">
      <c r="C323" s="23"/>
      <c r="D323"/>
      <c r="H323" s="15"/>
      <c r="I323" s="15"/>
      <c r="J323" s="16"/>
    </row>
    <row r="324" spans="3:10" ht="14.4" x14ac:dyDescent="0.3">
      <c r="C324" s="23"/>
      <c r="D324"/>
      <c r="H324" s="15"/>
      <c r="I324" s="15"/>
      <c r="J324" s="16"/>
    </row>
    <row r="325" spans="3:10" ht="14.4" x14ac:dyDescent="0.3">
      <c r="C325" s="23"/>
      <c r="D325"/>
      <c r="H325" s="15"/>
      <c r="I325" s="15"/>
      <c r="J325" s="16"/>
    </row>
    <row r="326" spans="3:10" ht="14.4" x14ac:dyDescent="0.3">
      <c r="C326" s="23"/>
      <c r="D326"/>
      <c r="H326" s="15"/>
      <c r="I326" s="15"/>
      <c r="J326" s="16"/>
    </row>
    <row r="327" spans="3:10" ht="14.4" x14ac:dyDescent="0.3">
      <c r="C327" s="23"/>
      <c r="D327"/>
      <c r="H327" s="15"/>
      <c r="I327" s="15"/>
      <c r="J327" s="16"/>
    </row>
    <row r="328" spans="3:10" ht="14.4" x14ac:dyDescent="0.3">
      <c r="C328" s="23"/>
      <c r="D328"/>
      <c r="H328" s="15"/>
      <c r="I328" s="15"/>
      <c r="J328" s="16"/>
    </row>
    <row r="329" spans="3:10" ht="14.4" x14ac:dyDescent="0.3">
      <c r="C329" s="23"/>
      <c r="D329"/>
      <c r="H329" s="15"/>
      <c r="I329" s="15"/>
      <c r="J329" s="16"/>
    </row>
    <row r="330" spans="3:10" ht="14.4" x14ac:dyDescent="0.3">
      <c r="C330" s="23"/>
      <c r="D330"/>
      <c r="H330" s="15"/>
      <c r="I330" s="15"/>
      <c r="J330" s="16"/>
    </row>
    <row r="331" spans="3:10" ht="14.4" x14ac:dyDescent="0.3">
      <c r="C331" s="23"/>
      <c r="D331"/>
      <c r="H331" s="15"/>
      <c r="I331" s="15"/>
      <c r="J331" s="16"/>
    </row>
    <row r="332" spans="3:10" ht="14.4" x14ac:dyDescent="0.3">
      <c r="C332" s="23"/>
      <c r="D332"/>
      <c r="H332" s="15"/>
      <c r="I332" s="15"/>
      <c r="J332" s="16"/>
    </row>
    <row r="333" spans="3:10" ht="14.4" x14ac:dyDescent="0.3">
      <c r="C333" s="23"/>
      <c r="D333"/>
      <c r="H333" s="15"/>
      <c r="I333" s="15"/>
      <c r="J333" s="16"/>
    </row>
    <row r="334" spans="3:10" ht="14.4" x14ac:dyDescent="0.3">
      <c r="C334" s="23"/>
      <c r="D334"/>
      <c r="H334" s="15"/>
      <c r="I334" s="15"/>
      <c r="J334" s="16"/>
    </row>
    <row r="335" spans="3:10" ht="14.4" x14ac:dyDescent="0.3">
      <c r="C335" s="23"/>
      <c r="D335"/>
      <c r="H335" s="15"/>
      <c r="I335" s="15"/>
      <c r="J335" s="16"/>
    </row>
    <row r="336" spans="3:10" ht="14.4" x14ac:dyDescent="0.3">
      <c r="C336" s="23"/>
      <c r="D336"/>
      <c r="H336" s="15"/>
      <c r="I336" s="15"/>
      <c r="J336" s="16"/>
    </row>
    <row r="337" spans="3:10" ht="14.4" x14ac:dyDescent="0.3">
      <c r="C337" s="23"/>
      <c r="D337"/>
      <c r="H337" s="15"/>
      <c r="I337" s="15"/>
      <c r="J337" s="16"/>
    </row>
    <row r="338" spans="3:10" ht="14.4" x14ac:dyDescent="0.3">
      <c r="C338" s="23"/>
      <c r="D338"/>
      <c r="H338" s="15"/>
      <c r="I338" s="15"/>
      <c r="J338" s="16"/>
    </row>
    <row r="339" spans="3:10" ht="14.4" x14ac:dyDescent="0.3">
      <c r="C339" s="23"/>
      <c r="D339"/>
      <c r="H339" s="15"/>
      <c r="I339" s="15"/>
      <c r="J339" s="16"/>
    </row>
    <row r="340" spans="3:10" ht="14.4" x14ac:dyDescent="0.3">
      <c r="C340" s="23"/>
      <c r="D340"/>
      <c r="H340" s="15"/>
      <c r="I340" s="15"/>
      <c r="J340" s="16"/>
    </row>
    <row r="341" spans="3:10" ht="14.4" x14ac:dyDescent="0.3">
      <c r="C341" s="23"/>
      <c r="D341"/>
      <c r="H341" s="15"/>
      <c r="I341" s="15"/>
      <c r="J341" s="16"/>
    </row>
    <row r="342" spans="3:10" ht="14.4" x14ac:dyDescent="0.3">
      <c r="C342" s="23"/>
      <c r="D342"/>
      <c r="H342" s="15"/>
      <c r="I342" s="15"/>
      <c r="J342" s="16"/>
    </row>
    <row r="343" spans="3:10" ht="14.4" x14ac:dyDescent="0.3">
      <c r="C343" s="23"/>
      <c r="D343"/>
      <c r="H343" s="15"/>
      <c r="I343" s="15"/>
      <c r="J343" s="16"/>
    </row>
    <row r="344" spans="3:10" ht="14.4" x14ac:dyDescent="0.3">
      <c r="C344" s="23"/>
      <c r="D344"/>
      <c r="H344" s="15"/>
      <c r="I344" s="15"/>
      <c r="J344" s="16"/>
    </row>
    <row r="345" spans="3:10" ht="14.4" x14ac:dyDescent="0.3">
      <c r="C345" s="23"/>
      <c r="D345"/>
      <c r="H345" s="15"/>
      <c r="I345" s="15"/>
      <c r="J345" s="16"/>
    </row>
    <row r="346" spans="3:10" ht="14.4" x14ac:dyDescent="0.3">
      <c r="C346" s="23"/>
      <c r="D346"/>
      <c r="H346" s="15"/>
      <c r="I346" s="15"/>
      <c r="J346" s="16"/>
    </row>
    <row r="347" spans="3:10" ht="14.4" x14ac:dyDescent="0.3">
      <c r="C347" s="23"/>
      <c r="D347"/>
      <c r="H347" s="15"/>
      <c r="I347" s="15"/>
      <c r="J347" s="16"/>
    </row>
    <row r="348" spans="3:10" ht="14.4" x14ac:dyDescent="0.3">
      <c r="C348" s="23"/>
      <c r="D348"/>
      <c r="H348" s="15"/>
      <c r="I348" s="15"/>
      <c r="J348" s="16"/>
    </row>
    <row r="349" spans="3:10" ht="14.4" x14ac:dyDescent="0.3">
      <c r="C349" s="23"/>
      <c r="D349"/>
      <c r="H349" s="15"/>
      <c r="I349" s="15"/>
      <c r="J349" s="16"/>
    </row>
    <row r="350" spans="3:10" ht="14.4" x14ac:dyDescent="0.3">
      <c r="C350" s="23"/>
      <c r="D350"/>
      <c r="H350" s="15"/>
      <c r="I350" s="15"/>
      <c r="J350" s="16"/>
    </row>
    <row r="351" spans="3:10" ht="14.4" x14ac:dyDescent="0.3">
      <c r="C351" s="23"/>
      <c r="D351"/>
      <c r="H351" s="15"/>
      <c r="I351" s="15"/>
      <c r="J351" s="16"/>
    </row>
    <row r="352" spans="3:10" ht="14.4" x14ac:dyDescent="0.3">
      <c r="C352" s="23"/>
      <c r="D352"/>
      <c r="H352" s="15"/>
      <c r="I352" s="15"/>
      <c r="J352" s="16"/>
    </row>
    <row r="353" spans="3:10" ht="14.4" x14ac:dyDescent="0.3">
      <c r="C353" s="23"/>
      <c r="D353"/>
      <c r="H353" s="15"/>
      <c r="I353" s="15"/>
      <c r="J353" s="16"/>
    </row>
    <row r="354" spans="3:10" ht="14.4" x14ac:dyDescent="0.3">
      <c r="C354" s="23"/>
      <c r="D354"/>
      <c r="H354" s="15"/>
      <c r="I354" s="15"/>
      <c r="J354" s="16"/>
    </row>
    <row r="355" spans="3:10" ht="14.4" x14ac:dyDescent="0.3">
      <c r="C355" s="23"/>
      <c r="D355"/>
      <c r="H355" s="15"/>
      <c r="I355" s="15"/>
      <c r="J355" s="16"/>
    </row>
    <row r="356" spans="3:10" ht="14.4" x14ac:dyDescent="0.3">
      <c r="C356" s="23"/>
      <c r="D356"/>
      <c r="H356" s="15"/>
      <c r="I356" s="15"/>
      <c r="J356" s="16"/>
    </row>
    <row r="357" spans="3:10" ht="14.4" x14ac:dyDescent="0.3">
      <c r="C357" s="23"/>
      <c r="D357"/>
      <c r="H357" s="15"/>
      <c r="I357" s="15"/>
      <c r="J357" s="16"/>
    </row>
    <row r="358" spans="3:10" ht="14.4" x14ac:dyDescent="0.3">
      <c r="C358" s="23"/>
      <c r="D358"/>
      <c r="H358" s="15"/>
      <c r="I358" s="15"/>
      <c r="J358" s="16"/>
    </row>
    <row r="359" spans="3:10" ht="14.4" x14ac:dyDescent="0.3">
      <c r="C359" s="23"/>
      <c r="D359"/>
      <c r="H359" s="15"/>
      <c r="I359" s="15"/>
      <c r="J359" s="16"/>
    </row>
    <row r="360" spans="3:10" ht="14.4" x14ac:dyDescent="0.3">
      <c r="C360" s="23"/>
      <c r="D360"/>
      <c r="H360" s="15"/>
      <c r="I360" s="15"/>
      <c r="J360" s="16"/>
    </row>
    <row r="361" spans="3:10" ht="14.4" x14ac:dyDescent="0.3">
      <c r="C361" s="23"/>
      <c r="D361"/>
      <c r="H361" s="15"/>
      <c r="I361" s="15"/>
      <c r="J361" s="16"/>
    </row>
    <row r="362" spans="3:10" ht="14.4" x14ac:dyDescent="0.3">
      <c r="C362" s="23"/>
      <c r="D362"/>
      <c r="H362" s="15"/>
      <c r="I362" s="15"/>
      <c r="J362" s="16"/>
    </row>
    <row r="363" spans="3:10" ht="14.4" x14ac:dyDescent="0.3">
      <c r="C363" s="23"/>
      <c r="D363"/>
      <c r="H363" s="15"/>
      <c r="I363" s="15"/>
      <c r="J363" s="16"/>
    </row>
    <row r="364" spans="3:10" ht="14.4" x14ac:dyDescent="0.3">
      <c r="C364" s="23"/>
      <c r="D364"/>
      <c r="H364" s="15"/>
      <c r="I364" s="15"/>
      <c r="J364" s="16"/>
    </row>
    <row r="365" spans="3:10" ht="14.4" x14ac:dyDescent="0.3">
      <c r="C365" s="23"/>
      <c r="D365"/>
      <c r="H365" s="15"/>
      <c r="I365" s="15"/>
      <c r="J365" s="16"/>
    </row>
    <row r="366" spans="3:10" ht="14.4" x14ac:dyDescent="0.3">
      <c r="C366" s="23"/>
      <c r="D366"/>
      <c r="H366" s="15"/>
      <c r="I366" s="15"/>
      <c r="J366" s="16"/>
    </row>
    <row r="367" spans="3:10" ht="14.4" x14ac:dyDescent="0.3">
      <c r="C367" s="23"/>
      <c r="D367"/>
      <c r="H367" s="15"/>
      <c r="I367" s="15"/>
      <c r="J367" s="16"/>
    </row>
    <row r="368" spans="3:10" ht="14.4" x14ac:dyDescent="0.3">
      <c r="C368" s="23"/>
      <c r="D368"/>
      <c r="H368" s="15"/>
      <c r="I368" s="15"/>
      <c r="J368" s="16"/>
    </row>
    <row r="369" spans="3:10" ht="14.4" x14ac:dyDescent="0.3">
      <c r="C369" s="23"/>
      <c r="D369"/>
      <c r="H369" s="15"/>
      <c r="I369" s="15"/>
      <c r="J369" s="16"/>
    </row>
    <row r="370" spans="3:10" ht="14.4" x14ac:dyDescent="0.3">
      <c r="C370" s="23"/>
      <c r="D370"/>
      <c r="H370" s="15"/>
      <c r="I370" s="15"/>
      <c r="J370" s="16"/>
    </row>
    <row r="371" spans="3:10" ht="14.4" x14ac:dyDescent="0.3">
      <c r="C371" s="23"/>
      <c r="D371"/>
      <c r="H371" s="15"/>
      <c r="I371" s="15"/>
      <c r="J371" s="16"/>
    </row>
    <row r="372" spans="3:10" ht="14.4" x14ac:dyDescent="0.3">
      <c r="C372" s="23"/>
      <c r="D372"/>
      <c r="H372" s="15"/>
      <c r="I372" s="15"/>
      <c r="J372" s="16"/>
    </row>
    <row r="373" spans="3:10" ht="14.4" x14ac:dyDescent="0.3">
      <c r="C373" s="23"/>
      <c r="D373"/>
      <c r="H373" s="15"/>
      <c r="I373" s="15"/>
      <c r="J373" s="16"/>
    </row>
    <row r="374" spans="3:10" ht="14.4" x14ac:dyDescent="0.3">
      <c r="C374" s="23"/>
      <c r="D374"/>
      <c r="H374" s="15"/>
      <c r="I374" s="15"/>
      <c r="J374" s="16"/>
    </row>
    <row r="375" spans="3:10" ht="14.4" x14ac:dyDescent="0.3">
      <c r="C375" s="23"/>
      <c r="D375"/>
      <c r="H375" s="15"/>
      <c r="I375" s="15"/>
      <c r="J375" s="16"/>
    </row>
    <row r="376" spans="3:10" ht="14.4" x14ac:dyDescent="0.3">
      <c r="C376" s="23"/>
      <c r="D376"/>
      <c r="H376" s="15"/>
      <c r="I376" s="15"/>
      <c r="J376" s="16"/>
    </row>
    <row r="377" spans="3:10" ht="14.4" x14ac:dyDescent="0.3">
      <c r="C377" s="23"/>
      <c r="D377"/>
      <c r="H377" s="15"/>
      <c r="I377" s="15"/>
      <c r="J377" s="16"/>
    </row>
    <row r="378" spans="3:10" ht="14.4" x14ac:dyDescent="0.3">
      <c r="C378" s="23"/>
      <c r="D378"/>
      <c r="H378" s="15"/>
      <c r="I378" s="15"/>
      <c r="J378" s="16"/>
    </row>
    <row r="379" spans="3:10" ht="14.4" x14ac:dyDescent="0.3">
      <c r="C379" s="23"/>
      <c r="D379"/>
      <c r="H379" s="15"/>
      <c r="I379" s="15"/>
      <c r="J379" s="16"/>
    </row>
    <row r="380" spans="3:10" ht="14.4" x14ac:dyDescent="0.3">
      <c r="C380" s="23"/>
      <c r="D380"/>
      <c r="H380" s="15"/>
      <c r="I380" s="15"/>
      <c r="J380" s="16"/>
    </row>
    <row r="381" spans="3:10" ht="14.4" x14ac:dyDescent="0.3">
      <c r="C381" s="23"/>
      <c r="D381"/>
      <c r="H381" s="15"/>
      <c r="I381" s="15"/>
      <c r="J381" s="16"/>
    </row>
    <row r="382" spans="3:10" ht="14.4" x14ac:dyDescent="0.3">
      <c r="C382" s="23"/>
      <c r="D382"/>
      <c r="H382" s="15"/>
      <c r="I382" s="15"/>
      <c r="J382" s="16"/>
    </row>
    <row r="383" spans="3:10" ht="14.4" x14ac:dyDescent="0.3">
      <c r="C383" s="23"/>
      <c r="D383"/>
      <c r="H383" s="15"/>
      <c r="I383" s="15"/>
      <c r="J383" s="16"/>
    </row>
    <row r="384" spans="3:10" ht="14.4" x14ac:dyDescent="0.3">
      <c r="C384" s="23"/>
      <c r="D384"/>
      <c r="H384" s="15"/>
      <c r="I384" s="15"/>
      <c r="J384" s="16"/>
    </row>
    <row r="385" spans="3:10" ht="14.4" x14ac:dyDescent="0.3">
      <c r="C385" s="23"/>
      <c r="D385"/>
      <c r="H385" s="15"/>
      <c r="I385" s="15"/>
      <c r="J385" s="16"/>
    </row>
    <row r="386" spans="3:10" ht="14.4" x14ac:dyDescent="0.3">
      <c r="C386" s="23"/>
      <c r="D386"/>
      <c r="H386" s="15"/>
      <c r="I386" s="15"/>
      <c r="J386" s="16"/>
    </row>
    <row r="387" spans="3:10" ht="14.4" x14ac:dyDescent="0.3">
      <c r="C387" s="23"/>
      <c r="D387"/>
      <c r="H387" s="15"/>
      <c r="I387" s="15"/>
      <c r="J387" s="16"/>
    </row>
    <row r="388" spans="3:10" ht="14.4" x14ac:dyDescent="0.3">
      <c r="C388" s="23"/>
      <c r="D388"/>
      <c r="H388" s="15"/>
      <c r="I388" s="15"/>
      <c r="J388" s="16"/>
    </row>
    <row r="389" spans="3:10" ht="14.4" x14ac:dyDescent="0.3">
      <c r="C389" s="23"/>
      <c r="D389"/>
      <c r="H389" s="15"/>
      <c r="I389" s="15"/>
      <c r="J389" s="16"/>
    </row>
    <row r="390" spans="3:10" ht="14.4" x14ac:dyDescent="0.3">
      <c r="C390" s="23"/>
      <c r="D390"/>
      <c r="H390" s="15"/>
      <c r="I390" s="15"/>
      <c r="J390" s="16"/>
    </row>
    <row r="391" spans="3:10" ht="14.4" x14ac:dyDescent="0.3">
      <c r="C391" s="23"/>
      <c r="D391"/>
      <c r="H391" s="15"/>
      <c r="I391" s="15"/>
      <c r="J391" s="16"/>
    </row>
    <row r="392" spans="3:10" ht="14.4" x14ac:dyDescent="0.3">
      <c r="C392" s="23"/>
      <c r="D392"/>
      <c r="H392" s="15"/>
      <c r="I392" s="15"/>
      <c r="J392" s="16"/>
    </row>
    <row r="393" spans="3:10" ht="14.4" x14ac:dyDescent="0.3">
      <c r="C393" s="23"/>
      <c r="D393"/>
      <c r="H393" s="15"/>
      <c r="I393" s="15"/>
      <c r="J393" s="16"/>
    </row>
    <row r="394" spans="3:10" ht="14.4" x14ac:dyDescent="0.3">
      <c r="C394" s="23"/>
      <c r="D394"/>
      <c r="H394" s="15"/>
      <c r="I394" s="15"/>
      <c r="J394" s="16"/>
    </row>
    <row r="395" spans="3:10" ht="14.4" x14ac:dyDescent="0.3">
      <c r="C395" s="23"/>
      <c r="D395"/>
      <c r="H395" s="15"/>
      <c r="I395" s="15"/>
      <c r="J395" s="16"/>
    </row>
    <row r="396" spans="3:10" ht="14.4" x14ac:dyDescent="0.3">
      <c r="C396" s="23"/>
      <c r="D396"/>
      <c r="H396" s="15"/>
      <c r="I396" s="15"/>
      <c r="J396" s="16"/>
    </row>
    <row r="397" spans="3:10" ht="14.4" x14ac:dyDescent="0.3">
      <c r="C397" s="23"/>
      <c r="D397"/>
      <c r="H397" s="15"/>
      <c r="I397" s="15"/>
      <c r="J397" s="16"/>
    </row>
    <row r="398" spans="3:10" ht="14.4" x14ac:dyDescent="0.3">
      <c r="C398" s="23"/>
      <c r="D398"/>
      <c r="H398" s="15"/>
      <c r="I398" s="15"/>
      <c r="J398" s="16"/>
    </row>
    <row r="399" spans="3:10" ht="14.4" x14ac:dyDescent="0.3">
      <c r="C399" s="23"/>
      <c r="D399"/>
      <c r="H399" s="15"/>
      <c r="I399" s="15"/>
      <c r="J399" s="16"/>
    </row>
    <row r="400" spans="3:10" ht="14.4" x14ac:dyDescent="0.3">
      <c r="C400" s="23"/>
      <c r="D400"/>
      <c r="H400" s="15"/>
      <c r="I400" s="15"/>
      <c r="J400" s="16"/>
    </row>
    <row r="401" spans="3:10" ht="14.4" x14ac:dyDescent="0.3">
      <c r="C401" s="23"/>
      <c r="D401"/>
      <c r="H401" s="15"/>
      <c r="I401" s="15"/>
      <c r="J401" s="16"/>
    </row>
    <row r="402" spans="3:10" ht="14.4" x14ac:dyDescent="0.3">
      <c r="C402" s="23"/>
      <c r="D402"/>
      <c r="H402" s="15"/>
      <c r="I402" s="15"/>
      <c r="J402" s="16"/>
    </row>
    <row r="403" spans="3:10" ht="14.4" x14ac:dyDescent="0.3">
      <c r="C403" s="23"/>
      <c r="D403"/>
      <c r="H403" s="15"/>
      <c r="I403" s="15"/>
      <c r="J403" s="16"/>
    </row>
    <row r="404" spans="3:10" ht="14.4" x14ac:dyDescent="0.3">
      <c r="C404" s="23"/>
      <c r="D404"/>
      <c r="H404" s="15"/>
      <c r="I404" s="15"/>
      <c r="J404" s="16"/>
    </row>
    <row r="405" spans="3:10" ht="14.4" x14ac:dyDescent="0.3">
      <c r="C405" s="23"/>
      <c r="D405"/>
      <c r="H405" s="15"/>
      <c r="I405" s="15"/>
      <c r="J405" s="16"/>
    </row>
    <row r="406" spans="3:10" ht="14.4" x14ac:dyDescent="0.3">
      <c r="C406" s="23"/>
      <c r="D406"/>
      <c r="H406" s="15"/>
      <c r="I406" s="15"/>
      <c r="J406" s="16"/>
    </row>
    <row r="407" spans="3:10" ht="14.4" x14ac:dyDescent="0.3">
      <c r="C407" s="23"/>
      <c r="D407"/>
      <c r="H407" s="15"/>
      <c r="I407" s="15"/>
      <c r="J407" s="16"/>
    </row>
    <row r="408" spans="3:10" ht="14.4" x14ac:dyDescent="0.3">
      <c r="C408" s="23"/>
      <c r="D408"/>
      <c r="H408" s="15"/>
      <c r="I408" s="15"/>
      <c r="J408" s="16"/>
    </row>
    <row r="409" spans="3:10" ht="14.4" x14ac:dyDescent="0.3">
      <c r="C409" s="23"/>
      <c r="D409"/>
      <c r="H409" s="15"/>
      <c r="I409" s="15"/>
      <c r="J409" s="16"/>
    </row>
    <row r="410" spans="3:10" ht="14.4" x14ac:dyDescent="0.3">
      <c r="C410" s="23"/>
      <c r="D410"/>
      <c r="H410" s="15"/>
      <c r="I410" s="15"/>
      <c r="J410" s="16"/>
    </row>
    <row r="411" spans="3:10" ht="14.4" x14ac:dyDescent="0.3">
      <c r="C411" s="23"/>
      <c r="D411"/>
      <c r="H411" s="15"/>
      <c r="I411" s="15"/>
      <c r="J411" s="16"/>
    </row>
    <row r="412" spans="3:10" ht="14.4" x14ac:dyDescent="0.3">
      <c r="C412" s="23"/>
      <c r="D412"/>
      <c r="H412" s="15"/>
      <c r="I412" s="15"/>
      <c r="J412" s="16"/>
    </row>
    <row r="413" spans="3:10" ht="14.4" x14ac:dyDescent="0.3">
      <c r="C413" s="23"/>
      <c r="D413"/>
      <c r="H413" s="15"/>
      <c r="I413" s="15"/>
      <c r="J413" s="16"/>
    </row>
    <row r="414" spans="3:10" ht="14.4" x14ac:dyDescent="0.3">
      <c r="C414" s="23"/>
      <c r="D414"/>
      <c r="H414" s="15"/>
      <c r="I414" s="15"/>
      <c r="J414" s="16"/>
    </row>
    <row r="415" spans="3:10" ht="14.4" x14ac:dyDescent="0.3">
      <c r="C415" s="23"/>
      <c r="D415"/>
      <c r="H415" s="15"/>
      <c r="I415" s="15"/>
      <c r="J415" s="16"/>
    </row>
    <row r="416" spans="3:10" ht="14.4" x14ac:dyDescent="0.3">
      <c r="C416" s="23"/>
      <c r="D416"/>
      <c r="H416" s="15"/>
      <c r="I416" s="15"/>
      <c r="J416" s="16"/>
    </row>
    <row r="417" spans="3:10" ht="14.4" x14ac:dyDescent="0.3">
      <c r="C417" s="23"/>
      <c r="D417"/>
      <c r="H417" s="15"/>
      <c r="I417" s="15"/>
      <c r="J417" s="16"/>
    </row>
    <row r="418" spans="3:10" ht="14.4" x14ac:dyDescent="0.3">
      <c r="C418" s="23"/>
      <c r="D418"/>
      <c r="H418" s="15"/>
      <c r="I418" s="15"/>
      <c r="J418" s="16"/>
    </row>
    <row r="419" spans="3:10" ht="14.4" x14ac:dyDescent="0.3">
      <c r="C419" s="23"/>
      <c r="D419"/>
      <c r="H419" s="15"/>
      <c r="I419" s="15"/>
      <c r="J419" s="16"/>
    </row>
    <row r="420" spans="3:10" ht="14.4" x14ac:dyDescent="0.3">
      <c r="C420" s="23"/>
      <c r="D420"/>
      <c r="H420" s="15"/>
      <c r="I420" s="15"/>
      <c r="J420" s="16"/>
    </row>
    <row r="421" spans="3:10" ht="14.4" x14ac:dyDescent="0.3">
      <c r="C421" s="23"/>
      <c r="D421"/>
      <c r="H421" s="15"/>
      <c r="I421" s="15"/>
      <c r="J421" s="16"/>
    </row>
    <row r="422" spans="3:10" ht="14.4" x14ac:dyDescent="0.3">
      <c r="C422" s="23"/>
      <c r="D422"/>
      <c r="H422" s="15"/>
      <c r="I422" s="15"/>
      <c r="J422" s="16"/>
    </row>
    <row r="423" spans="3:10" ht="14.4" x14ac:dyDescent="0.3">
      <c r="C423" s="23"/>
      <c r="D423"/>
      <c r="H423" s="15"/>
      <c r="I423" s="15"/>
      <c r="J423" s="16"/>
    </row>
    <row r="424" spans="3:10" ht="14.4" x14ac:dyDescent="0.3">
      <c r="C424" s="23"/>
      <c r="D424"/>
      <c r="H424" s="15"/>
      <c r="I424" s="15"/>
      <c r="J424" s="16"/>
    </row>
    <row r="425" spans="3:10" ht="14.4" x14ac:dyDescent="0.3">
      <c r="C425" s="23"/>
      <c r="D425"/>
      <c r="H425" s="15"/>
      <c r="I425" s="15"/>
      <c r="J425" s="16"/>
    </row>
    <row r="426" spans="3:10" ht="14.4" x14ac:dyDescent="0.3">
      <c r="C426" s="23"/>
      <c r="D426"/>
      <c r="H426" s="15"/>
      <c r="I426" s="15"/>
      <c r="J426" s="16"/>
    </row>
    <row r="427" spans="3:10" ht="14.4" x14ac:dyDescent="0.3">
      <c r="C427" s="23"/>
      <c r="D427"/>
      <c r="H427" s="15"/>
      <c r="I427" s="15"/>
      <c r="J427" s="16"/>
    </row>
    <row r="428" spans="3:10" ht="14.4" x14ac:dyDescent="0.3">
      <c r="C428" s="23"/>
      <c r="D428"/>
      <c r="H428" s="15"/>
      <c r="I428" s="15"/>
      <c r="J428" s="16"/>
    </row>
    <row r="429" spans="3:10" ht="14.4" x14ac:dyDescent="0.3">
      <c r="C429" s="23"/>
      <c r="D429"/>
      <c r="H429" s="15"/>
      <c r="I429" s="15"/>
      <c r="J429" s="16"/>
    </row>
    <row r="430" spans="3:10" ht="14.4" x14ac:dyDescent="0.3">
      <c r="C430" s="23"/>
      <c r="D430"/>
      <c r="H430" s="15"/>
      <c r="I430" s="15"/>
      <c r="J430" s="16"/>
    </row>
    <row r="431" spans="3:10" ht="14.4" x14ac:dyDescent="0.3">
      <c r="C431" s="23"/>
      <c r="D431"/>
      <c r="H431" s="15"/>
      <c r="I431" s="15"/>
      <c r="J431" s="16"/>
    </row>
    <row r="432" spans="3:10" ht="14.4" x14ac:dyDescent="0.3">
      <c r="C432" s="23"/>
      <c r="D432"/>
      <c r="H432" s="15"/>
      <c r="I432" s="15"/>
      <c r="J432" s="16"/>
    </row>
    <row r="433" spans="3:10" ht="14.4" x14ac:dyDescent="0.3">
      <c r="C433" s="23"/>
      <c r="D433"/>
      <c r="H433" s="15"/>
      <c r="I433" s="15"/>
      <c r="J433" s="16"/>
    </row>
    <row r="434" spans="3:10" ht="14.4" x14ac:dyDescent="0.3">
      <c r="C434" s="23"/>
      <c r="D434"/>
      <c r="H434" s="15"/>
      <c r="I434" s="15"/>
      <c r="J434" s="16"/>
    </row>
    <row r="435" spans="3:10" ht="14.4" x14ac:dyDescent="0.3">
      <c r="C435" s="23"/>
      <c r="D435"/>
      <c r="H435" s="15"/>
      <c r="I435" s="15"/>
      <c r="J435" s="16"/>
    </row>
    <row r="436" spans="3:10" ht="14.4" x14ac:dyDescent="0.3">
      <c r="C436" s="23"/>
      <c r="D436"/>
      <c r="H436" s="15"/>
      <c r="I436" s="15"/>
      <c r="J436" s="16"/>
    </row>
    <row r="437" spans="3:10" ht="14.4" x14ac:dyDescent="0.3">
      <c r="C437" s="23"/>
      <c r="D437"/>
      <c r="H437" s="15"/>
      <c r="I437" s="15"/>
      <c r="J437" s="16"/>
    </row>
    <row r="438" spans="3:10" ht="14.4" x14ac:dyDescent="0.3">
      <c r="C438" s="23"/>
      <c r="D438"/>
      <c r="H438" s="15"/>
      <c r="I438" s="15"/>
      <c r="J438" s="16"/>
    </row>
    <row r="439" spans="3:10" ht="14.4" x14ac:dyDescent="0.3">
      <c r="C439" s="23"/>
      <c r="D439"/>
      <c r="H439" s="15"/>
      <c r="I439" s="15"/>
      <c r="J439" s="16"/>
    </row>
    <row r="440" spans="3:10" ht="14.4" x14ac:dyDescent="0.3">
      <c r="C440" s="23"/>
      <c r="D440"/>
      <c r="H440" s="15"/>
      <c r="I440" s="15"/>
      <c r="J440" s="16"/>
    </row>
    <row r="441" spans="3:10" ht="14.4" x14ac:dyDescent="0.3">
      <c r="C441" s="23"/>
      <c r="D441"/>
      <c r="H441" s="15"/>
      <c r="I441" s="15"/>
      <c r="J441" s="16"/>
    </row>
    <row r="442" spans="3:10" ht="14.4" x14ac:dyDescent="0.3">
      <c r="C442" s="23"/>
      <c r="D442"/>
      <c r="H442" s="15"/>
      <c r="I442" s="15"/>
      <c r="J442" s="16"/>
    </row>
    <row r="443" spans="3:10" ht="14.4" x14ac:dyDescent="0.3">
      <c r="C443" s="23"/>
      <c r="D443"/>
      <c r="H443" s="15"/>
      <c r="I443" s="15"/>
      <c r="J443" s="16"/>
    </row>
    <row r="444" spans="3:10" ht="14.4" x14ac:dyDescent="0.3">
      <c r="C444" s="23"/>
      <c r="D444"/>
      <c r="H444" s="15"/>
      <c r="I444" s="15"/>
      <c r="J444" s="16"/>
    </row>
    <row r="445" spans="3:10" ht="14.4" x14ac:dyDescent="0.3">
      <c r="C445" s="23"/>
      <c r="D445"/>
      <c r="H445" s="15"/>
      <c r="I445" s="15"/>
      <c r="J445" s="16"/>
    </row>
    <row r="446" spans="3:10" ht="14.4" x14ac:dyDescent="0.3">
      <c r="C446" s="23"/>
      <c r="D446"/>
      <c r="H446" s="15"/>
      <c r="I446" s="15"/>
      <c r="J446" s="16"/>
    </row>
    <row r="447" spans="3:10" ht="14.4" x14ac:dyDescent="0.3">
      <c r="C447" s="23"/>
      <c r="D447"/>
      <c r="H447" s="15"/>
      <c r="I447" s="15"/>
      <c r="J447" s="16"/>
    </row>
    <row r="448" spans="3:10" ht="14.4" x14ac:dyDescent="0.3">
      <c r="C448" s="23"/>
      <c r="D448"/>
      <c r="H448" s="15"/>
      <c r="I448" s="15"/>
      <c r="J448" s="16"/>
    </row>
    <row r="449" spans="3:10" ht="14.4" x14ac:dyDescent="0.3">
      <c r="C449" s="23"/>
      <c r="D449"/>
      <c r="H449" s="15"/>
      <c r="I449" s="15"/>
      <c r="J449" s="16"/>
    </row>
    <row r="450" spans="3:10" ht="14.4" x14ac:dyDescent="0.3">
      <c r="C450" s="23"/>
      <c r="D450"/>
      <c r="H450" s="15"/>
      <c r="I450" s="15"/>
      <c r="J450" s="16"/>
    </row>
    <row r="451" spans="3:10" ht="14.4" x14ac:dyDescent="0.3">
      <c r="C451" s="23"/>
      <c r="D451"/>
      <c r="H451" s="15"/>
      <c r="I451" s="15"/>
      <c r="J451" s="16"/>
    </row>
    <row r="452" spans="3:10" ht="14.4" x14ac:dyDescent="0.3">
      <c r="C452" s="23"/>
      <c r="D452"/>
      <c r="H452" s="15"/>
      <c r="I452" s="15"/>
      <c r="J452" s="16"/>
    </row>
    <row r="453" spans="3:10" ht="14.4" x14ac:dyDescent="0.3">
      <c r="C453" s="23"/>
      <c r="D453"/>
      <c r="H453" s="15"/>
      <c r="I453" s="15"/>
      <c r="J453" s="16"/>
    </row>
    <row r="454" spans="3:10" ht="14.4" x14ac:dyDescent="0.3">
      <c r="C454" s="23"/>
      <c r="D454"/>
      <c r="H454" s="15"/>
      <c r="I454" s="15"/>
      <c r="J454" s="16"/>
    </row>
    <row r="455" spans="3:10" ht="14.4" x14ac:dyDescent="0.3">
      <c r="C455" s="23"/>
      <c r="D455"/>
      <c r="H455" s="15"/>
      <c r="I455" s="15"/>
      <c r="J455" s="16"/>
    </row>
    <row r="456" spans="3:10" ht="14.4" x14ac:dyDescent="0.3">
      <c r="C456" s="23"/>
      <c r="D456"/>
      <c r="H456" s="15"/>
      <c r="I456" s="15"/>
      <c r="J456" s="16"/>
    </row>
    <row r="457" spans="3:10" ht="14.4" x14ac:dyDescent="0.3">
      <c r="C457" s="23"/>
      <c r="D457"/>
      <c r="H457" s="15"/>
      <c r="I457" s="15"/>
      <c r="J457" s="16"/>
    </row>
    <row r="458" spans="3:10" ht="14.4" x14ac:dyDescent="0.3">
      <c r="C458" s="23"/>
      <c r="D458"/>
      <c r="H458" s="15"/>
      <c r="I458" s="15"/>
      <c r="J458" s="16"/>
    </row>
    <row r="459" spans="3:10" ht="14.4" x14ac:dyDescent="0.3">
      <c r="C459" s="23"/>
      <c r="D459"/>
      <c r="H459" s="15"/>
      <c r="I459" s="15"/>
      <c r="J459" s="16"/>
    </row>
    <row r="460" spans="3:10" ht="14.4" x14ac:dyDescent="0.3">
      <c r="C460" s="23"/>
      <c r="D460"/>
      <c r="H460" s="15"/>
      <c r="I460" s="15"/>
      <c r="J460" s="16"/>
    </row>
    <row r="461" spans="3:10" ht="14.4" x14ac:dyDescent="0.3">
      <c r="C461" s="23"/>
      <c r="D461"/>
      <c r="H461" s="15"/>
      <c r="I461" s="15"/>
      <c r="J461" s="16"/>
    </row>
    <row r="462" spans="3:10" ht="14.4" x14ac:dyDescent="0.3">
      <c r="C462" s="23"/>
      <c r="D462"/>
      <c r="H462" s="15"/>
      <c r="I462" s="15"/>
      <c r="J462" s="16"/>
    </row>
    <row r="463" spans="3:10" ht="14.4" x14ac:dyDescent="0.3">
      <c r="C463" s="23"/>
      <c r="D463"/>
      <c r="H463" s="15"/>
      <c r="I463" s="15"/>
      <c r="J463" s="16"/>
    </row>
    <row r="464" spans="3:10" ht="14.4" x14ac:dyDescent="0.3">
      <c r="C464" s="23"/>
      <c r="D464"/>
      <c r="H464" s="15"/>
      <c r="I464" s="15"/>
      <c r="J464" s="16"/>
    </row>
    <row r="465" spans="3:10" ht="14.4" x14ac:dyDescent="0.3">
      <c r="C465" s="23"/>
      <c r="D465"/>
      <c r="H465" s="15"/>
      <c r="I465" s="15"/>
      <c r="J465" s="16"/>
    </row>
    <row r="466" spans="3:10" ht="14.4" x14ac:dyDescent="0.3">
      <c r="C466" s="23"/>
      <c r="D466"/>
      <c r="H466" s="15"/>
      <c r="I466" s="15"/>
      <c r="J466" s="16"/>
    </row>
    <row r="467" spans="3:10" ht="14.4" x14ac:dyDescent="0.3">
      <c r="C467" s="23"/>
      <c r="D467"/>
      <c r="H467" s="15"/>
      <c r="I467" s="15"/>
      <c r="J467" s="16"/>
    </row>
    <row r="468" spans="3:10" ht="14.4" x14ac:dyDescent="0.3">
      <c r="C468" s="23"/>
      <c r="D468"/>
      <c r="H468" s="15"/>
      <c r="I468" s="15"/>
      <c r="J468" s="16"/>
    </row>
    <row r="469" spans="3:10" ht="14.4" x14ac:dyDescent="0.3">
      <c r="C469" s="23"/>
      <c r="D469"/>
      <c r="H469" s="15"/>
      <c r="I469" s="15"/>
      <c r="J469" s="16"/>
    </row>
    <row r="470" spans="3:10" ht="14.4" x14ac:dyDescent="0.3">
      <c r="C470" s="23"/>
      <c r="D470"/>
      <c r="H470" s="15"/>
      <c r="I470" s="15"/>
      <c r="J470" s="16"/>
    </row>
    <row r="471" spans="3:10" ht="14.4" x14ac:dyDescent="0.3">
      <c r="C471" s="23"/>
      <c r="D471"/>
      <c r="H471" s="15"/>
      <c r="I471" s="15"/>
      <c r="J471" s="16"/>
    </row>
    <row r="472" spans="3:10" ht="14.4" x14ac:dyDescent="0.3">
      <c r="C472" s="23"/>
      <c r="D472"/>
      <c r="H472" s="15"/>
      <c r="I472" s="15"/>
      <c r="J472" s="16"/>
    </row>
    <row r="473" spans="3:10" ht="14.4" x14ac:dyDescent="0.3">
      <c r="C473" s="23"/>
      <c r="D473"/>
      <c r="H473" s="15"/>
      <c r="I473" s="15"/>
      <c r="J473" s="16"/>
    </row>
    <row r="474" spans="3:10" ht="14.4" x14ac:dyDescent="0.3">
      <c r="C474" s="23"/>
      <c r="D474"/>
      <c r="H474" s="15"/>
      <c r="I474" s="15"/>
      <c r="J474" s="16"/>
    </row>
    <row r="475" spans="3:10" ht="14.4" x14ac:dyDescent="0.3">
      <c r="C475" s="23"/>
      <c r="D475"/>
      <c r="H475" s="15"/>
      <c r="I475" s="15"/>
      <c r="J475" s="16"/>
    </row>
    <row r="476" spans="3:10" ht="14.4" x14ac:dyDescent="0.3">
      <c r="C476" s="23"/>
      <c r="D476"/>
      <c r="H476" s="15"/>
      <c r="I476" s="15"/>
      <c r="J476" s="16"/>
    </row>
    <row r="477" spans="3:10" ht="14.4" x14ac:dyDescent="0.3">
      <c r="C477" s="23"/>
      <c r="D477"/>
      <c r="H477" s="15"/>
      <c r="I477" s="15"/>
      <c r="J477" s="16"/>
    </row>
    <row r="478" spans="3:10" ht="14.4" x14ac:dyDescent="0.3">
      <c r="C478" s="23"/>
      <c r="D478"/>
      <c r="H478" s="15"/>
      <c r="I478" s="15"/>
      <c r="J478" s="16"/>
    </row>
    <row r="479" spans="3:10" ht="14.4" x14ac:dyDescent="0.3">
      <c r="C479" s="23"/>
      <c r="D479"/>
      <c r="H479" s="15"/>
      <c r="I479" s="15"/>
      <c r="J479" s="16"/>
    </row>
    <row r="480" spans="3:10" ht="14.4" x14ac:dyDescent="0.3">
      <c r="C480" s="23"/>
      <c r="D480"/>
      <c r="H480" s="15"/>
      <c r="I480" s="15"/>
      <c r="J480" s="16"/>
    </row>
    <row r="481" spans="3:10" ht="14.4" x14ac:dyDescent="0.3">
      <c r="C481" s="23"/>
      <c r="D481"/>
      <c r="H481" s="15"/>
      <c r="I481" s="15"/>
      <c r="J481" s="16"/>
    </row>
    <row r="482" spans="3:10" ht="14.4" x14ac:dyDescent="0.3">
      <c r="C482" s="23"/>
      <c r="D482"/>
      <c r="H482" s="15"/>
      <c r="I482" s="15"/>
      <c r="J482" s="16"/>
    </row>
    <row r="483" spans="3:10" ht="14.4" x14ac:dyDescent="0.3">
      <c r="C483" s="23"/>
      <c r="D483"/>
      <c r="H483" s="15"/>
      <c r="I483" s="15"/>
      <c r="J483" s="16"/>
    </row>
    <row r="484" spans="3:10" ht="14.4" x14ac:dyDescent="0.3">
      <c r="C484" s="23"/>
      <c r="D484"/>
      <c r="H484" s="15"/>
      <c r="I484" s="15"/>
      <c r="J484" s="16"/>
    </row>
    <row r="485" spans="3:10" ht="14.4" x14ac:dyDescent="0.3">
      <c r="C485" s="23"/>
      <c r="D485"/>
      <c r="H485" s="15"/>
      <c r="I485" s="15"/>
      <c r="J485" s="16"/>
    </row>
    <row r="486" spans="3:10" ht="14.4" x14ac:dyDescent="0.3">
      <c r="C486" s="23"/>
      <c r="D486"/>
      <c r="H486" s="15"/>
      <c r="I486" s="15"/>
      <c r="J486" s="16"/>
    </row>
    <row r="487" spans="3:10" ht="14.4" x14ac:dyDescent="0.3">
      <c r="C487" s="23"/>
      <c r="D487"/>
      <c r="H487" s="15"/>
      <c r="I487" s="15"/>
      <c r="J487" s="16"/>
    </row>
    <row r="488" spans="3:10" ht="14.4" x14ac:dyDescent="0.3">
      <c r="C488" s="23"/>
      <c r="D488"/>
      <c r="H488" s="15"/>
      <c r="I488" s="15"/>
      <c r="J488" s="16"/>
    </row>
    <row r="489" spans="3:10" ht="14.4" x14ac:dyDescent="0.3">
      <c r="C489" s="23"/>
      <c r="D489"/>
      <c r="H489" s="15"/>
      <c r="I489" s="15"/>
      <c r="J489" s="16"/>
    </row>
    <row r="490" spans="3:10" ht="14.4" x14ac:dyDescent="0.3">
      <c r="C490" s="23"/>
      <c r="D490"/>
      <c r="H490" s="15"/>
      <c r="I490" s="15"/>
      <c r="J490" s="16"/>
    </row>
    <row r="491" spans="3:10" ht="14.4" x14ac:dyDescent="0.3">
      <c r="C491" s="23"/>
      <c r="D491"/>
      <c r="H491" s="15"/>
      <c r="I491" s="15"/>
      <c r="J491" s="16"/>
    </row>
    <row r="492" spans="3:10" ht="14.4" x14ac:dyDescent="0.3">
      <c r="C492" s="23"/>
      <c r="D492"/>
      <c r="H492" s="15"/>
      <c r="I492" s="15"/>
      <c r="J492" s="16"/>
    </row>
    <row r="493" spans="3:10" ht="14.4" x14ac:dyDescent="0.3">
      <c r="C493" s="23"/>
      <c r="D493"/>
      <c r="H493" s="15"/>
      <c r="I493" s="15"/>
      <c r="J493" s="16"/>
    </row>
    <row r="494" spans="3:10" ht="14.4" x14ac:dyDescent="0.3">
      <c r="C494" s="23"/>
      <c r="D494"/>
      <c r="H494" s="15"/>
      <c r="I494" s="15"/>
      <c r="J494" s="16"/>
    </row>
    <row r="495" spans="3:10" ht="14.4" x14ac:dyDescent="0.3">
      <c r="C495" s="23"/>
      <c r="D495"/>
      <c r="H495" s="15"/>
      <c r="I495" s="15"/>
      <c r="J495" s="16"/>
    </row>
    <row r="496" spans="3:10" ht="14.4" x14ac:dyDescent="0.3">
      <c r="C496" s="23"/>
      <c r="D496"/>
      <c r="H496" s="15"/>
      <c r="I496" s="15"/>
      <c r="J496" s="16"/>
    </row>
    <row r="497" spans="3:10" ht="14.4" x14ac:dyDescent="0.3">
      <c r="C497" s="23"/>
      <c r="D497"/>
      <c r="H497" s="15"/>
      <c r="I497" s="15"/>
      <c r="J497" s="16"/>
    </row>
    <row r="498" spans="3:10" ht="14.4" x14ac:dyDescent="0.3">
      <c r="C498" s="23"/>
      <c r="D498"/>
      <c r="H498" s="15"/>
      <c r="I498" s="15"/>
      <c r="J498" s="16"/>
    </row>
    <row r="499" spans="3:10" ht="14.4" x14ac:dyDescent="0.3">
      <c r="C499" s="23"/>
      <c r="D499"/>
      <c r="H499" s="15"/>
      <c r="I499" s="15"/>
      <c r="J499" s="16"/>
    </row>
    <row r="500" spans="3:10" ht="14.4" x14ac:dyDescent="0.3">
      <c r="C500" s="23"/>
      <c r="D500"/>
      <c r="H500" s="15"/>
      <c r="I500" s="15"/>
      <c r="J500" s="16"/>
    </row>
    <row r="501" spans="3:10" ht="14.4" x14ac:dyDescent="0.3">
      <c r="C501" s="23"/>
      <c r="D501"/>
      <c r="H501" s="15"/>
      <c r="I501" s="15"/>
      <c r="J501" s="16"/>
    </row>
    <row r="502" spans="3:10" ht="14.4" x14ac:dyDescent="0.3">
      <c r="C502" s="23"/>
      <c r="D502"/>
      <c r="H502" s="15"/>
      <c r="I502" s="15"/>
      <c r="J502" s="16"/>
    </row>
    <row r="503" spans="3:10" ht="14.4" x14ac:dyDescent="0.3">
      <c r="C503" s="23"/>
      <c r="D503"/>
      <c r="H503" s="15"/>
      <c r="I503" s="15"/>
      <c r="J503" s="16"/>
    </row>
    <row r="504" spans="3:10" ht="14.4" x14ac:dyDescent="0.3">
      <c r="C504" s="23"/>
      <c r="D504"/>
      <c r="H504" s="15"/>
      <c r="I504" s="15"/>
      <c r="J504" s="16"/>
    </row>
    <row r="505" spans="3:10" ht="14.4" x14ac:dyDescent="0.3">
      <c r="C505" s="23"/>
      <c r="D505"/>
      <c r="H505" s="15"/>
      <c r="I505" s="15"/>
      <c r="J505" s="16"/>
    </row>
    <row r="506" spans="3:10" ht="14.4" x14ac:dyDescent="0.3">
      <c r="C506" s="23"/>
      <c r="D506"/>
      <c r="H506" s="15"/>
      <c r="I506" s="15"/>
      <c r="J506" s="16"/>
    </row>
    <row r="507" spans="3:10" ht="14.4" x14ac:dyDescent="0.3">
      <c r="C507" s="23"/>
      <c r="D507"/>
      <c r="H507" s="15"/>
      <c r="I507" s="15"/>
      <c r="J507" s="16"/>
    </row>
    <row r="508" spans="3:10" ht="14.4" x14ac:dyDescent="0.3">
      <c r="C508" s="23"/>
      <c r="D508"/>
      <c r="H508" s="15"/>
      <c r="I508" s="15"/>
      <c r="J508" s="16"/>
    </row>
    <row r="509" spans="3:10" ht="14.4" x14ac:dyDescent="0.3">
      <c r="C509" s="23"/>
      <c r="D509"/>
      <c r="H509" s="15"/>
      <c r="I509" s="15"/>
      <c r="J509" s="16"/>
    </row>
    <row r="510" spans="3:10" ht="14.4" x14ac:dyDescent="0.3">
      <c r="C510" s="23"/>
      <c r="D510"/>
      <c r="H510" s="15"/>
      <c r="I510" s="15"/>
      <c r="J510" s="16"/>
    </row>
    <row r="511" spans="3:10" ht="14.4" x14ac:dyDescent="0.3">
      <c r="C511" s="23"/>
      <c r="D511"/>
      <c r="H511" s="15"/>
      <c r="I511" s="15"/>
      <c r="J511" s="16"/>
    </row>
    <row r="512" spans="3:10" ht="14.4" x14ac:dyDescent="0.3">
      <c r="C512" s="23"/>
      <c r="D512"/>
      <c r="H512" s="15"/>
      <c r="I512" s="15"/>
      <c r="J512" s="16"/>
    </row>
    <row r="513" spans="3:10" ht="14.4" x14ac:dyDescent="0.3">
      <c r="C513" s="23"/>
      <c r="D513"/>
      <c r="H513" s="15"/>
      <c r="I513" s="15"/>
      <c r="J513" s="16"/>
    </row>
    <row r="514" spans="3:10" ht="14.4" x14ac:dyDescent="0.3">
      <c r="C514" s="23"/>
      <c r="D514"/>
      <c r="H514" s="15"/>
      <c r="I514" s="15"/>
      <c r="J514" s="16"/>
    </row>
    <row r="515" spans="3:10" ht="14.4" x14ac:dyDescent="0.3">
      <c r="C515" s="23"/>
      <c r="D515"/>
      <c r="H515" s="15"/>
      <c r="I515" s="15"/>
      <c r="J515" s="16"/>
    </row>
    <row r="516" spans="3:10" ht="14.4" x14ac:dyDescent="0.3">
      <c r="C516" s="23"/>
      <c r="D516"/>
      <c r="H516" s="15"/>
      <c r="I516" s="15"/>
      <c r="J516" s="16"/>
    </row>
    <row r="517" spans="3:10" ht="14.4" x14ac:dyDescent="0.3">
      <c r="C517" s="23"/>
      <c r="D517"/>
      <c r="H517" s="15"/>
      <c r="I517" s="15"/>
      <c r="J517" s="16"/>
    </row>
    <row r="518" spans="3:10" ht="14.4" x14ac:dyDescent="0.3">
      <c r="C518" s="23"/>
      <c r="D518"/>
      <c r="H518" s="15"/>
      <c r="I518" s="15"/>
      <c r="J518" s="16"/>
    </row>
    <row r="519" spans="3:10" ht="14.4" x14ac:dyDescent="0.3">
      <c r="C519" s="23"/>
      <c r="D519"/>
      <c r="H519" s="15"/>
      <c r="I519" s="15"/>
      <c r="J519" s="16"/>
    </row>
    <row r="520" spans="3:10" ht="14.4" x14ac:dyDescent="0.3">
      <c r="C520" s="23"/>
      <c r="D520"/>
      <c r="H520" s="15"/>
      <c r="I520" s="15"/>
      <c r="J520" s="16"/>
    </row>
    <row r="521" spans="3:10" ht="14.4" x14ac:dyDescent="0.3">
      <c r="C521" s="23"/>
      <c r="D521"/>
      <c r="H521" s="15"/>
      <c r="I521" s="15"/>
      <c r="J521" s="16"/>
    </row>
    <row r="522" spans="3:10" ht="14.4" x14ac:dyDescent="0.3">
      <c r="C522" s="23"/>
      <c r="D522"/>
      <c r="H522" s="15"/>
      <c r="I522" s="15"/>
      <c r="J522" s="16"/>
    </row>
    <row r="523" spans="3:10" ht="14.4" x14ac:dyDescent="0.3">
      <c r="C523" s="23"/>
      <c r="D523"/>
      <c r="H523" s="15"/>
      <c r="I523" s="15"/>
      <c r="J523" s="16"/>
    </row>
    <row r="524" spans="3:10" ht="14.4" x14ac:dyDescent="0.3">
      <c r="C524" s="23"/>
      <c r="D524"/>
      <c r="H524" s="15"/>
      <c r="I524" s="15"/>
      <c r="J524" s="16"/>
    </row>
    <row r="525" spans="3:10" ht="14.4" x14ac:dyDescent="0.3">
      <c r="C525" s="23"/>
      <c r="D525"/>
      <c r="H525" s="15"/>
      <c r="I525" s="15"/>
      <c r="J525" s="16"/>
    </row>
    <row r="526" spans="3:10" ht="14.4" x14ac:dyDescent="0.3">
      <c r="C526" s="23"/>
      <c r="D526"/>
      <c r="H526" s="15"/>
      <c r="I526" s="15"/>
      <c r="J526" s="16"/>
    </row>
    <row r="527" spans="3:10" ht="14.4" x14ac:dyDescent="0.3">
      <c r="C527" s="23"/>
      <c r="D527"/>
      <c r="H527" s="15"/>
      <c r="I527" s="15"/>
      <c r="J527" s="16"/>
    </row>
    <row r="528" spans="3:10" ht="14.4" x14ac:dyDescent="0.3">
      <c r="C528" s="23"/>
      <c r="D528"/>
      <c r="H528" s="15"/>
      <c r="I528" s="15"/>
      <c r="J528" s="16"/>
    </row>
    <row r="529" spans="3:10" ht="14.4" x14ac:dyDescent="0.3">
      <c r="C529" s="23"/>
      <c r="D529"/>
      <c r="H529" s="15"/>
      <c r="I529" s="15"/>
      <c r="J529" s="16"/>
    </row>
    <row r="530" spans="3:10" ht="14.4" x14ac:dyDescent="0.3">
      <c r="C530" s="23"/>
      <c r="D530"/>
      <c r="H530" s="15"/>
      <c r="I530" s="15"/>
      <c r="J530" s="16"/>
    </row>
    <row r="531" spans="3:10" ht="14.4" x14ac:dyDescent="0.3">
      <c r="C531" s="23"/>
      <c r="D531"/>
      <c r="H531" s="15"/>
      <c r="I531" s="15"/>
      <c r="J531" s="16"/>
    </row>
    <row r="532" spans="3:10" ht="14.4" x14ac:dyDescent="0.3">
      <c r="C532" s="23"/>
      <c r="D532"/>
      <c r="H532" s="15"/>
      <c r="I532" s="15"/>
      <c r="J532" s="16"/>
    </row>
    <row r="533" spans="3:10" ht="14.4" x14ac:dyDescent="0.3">
      <c r="C533" s="23"/>
      <c r="D533"/>
      <c r="H533" s="15"/>
      <c r="I533" s="15"/>
      <c r="J533" s="16"/>
    </row>
    <row r="534" spans="3:10" ht="14.4" x14ac:dyDescent="0.3">
      <c r="C534" s="23"/>
      <c r="D534"/>
      <c r="H534" s="15"/>
      <c r="I534" s="15"/>
      <c r="J534" s="16"/>
    </row>
    <row r="535" spans="3:10" ht="14.4" x14ac:dyDescent="0.3">
      <c r="C535" s="23"/>
      <c r="D535"/>
      <c r="H535" s="15"/>
      <c r="I535" s="15"/>
      <c r="J535" s="16"/>
    </row>
    <row r="536" spans="3:10" ht="14.4" x14ac:dyDescent="0.3">
      <c r="C536" s="23"/>
      <c r="D536"/>
      <c r="H536" s="15"/>
      <c r="I536" s="15"/>
      <c r="J536" s="16"/>
    </row>
    <row r="537" spans="3:10" ht="14.4" x14ac:dyDescent="0.3">
      <c r="C537" s="23"/>
      <c r="D537"/>
      <c r="H537" s="15"/>
      <c r="I537" s="15"/>
      <c r="J537" s="16"/>
    </row>
    <row r="538" spans="3:10" ht="14.4" x14ac:dyDescent="0.3">
      <c r="C538" s="23"/>
      <c r="D538"/>
      <c r="H538" s="15"/>
      <c r="I538" s="15"/>
      <c r="J538" s="16"/>
    </row>
    <row r="539" spans="3:10" ht="14.4" x14ac:dyDescent="0.3">
      <c r="C539" s="23"/>
      <c r="D539"/>
      <c r="H539" s="15"/>
      <c r="I539" s="15"/>
      <c r="J539" s="16"/>
    </row>
    <row r="540" spans="3:10" ht="14.4" x14ac:dyDescent="0.3">
      <c r="C540" s="23"/>
      <c r="D540"/>
      <c r="H540" s="15"/>
      <c r="I540" s="15"/>
      <c r="J540" s="16"/>
    </row>
    <row r="541" spans="3:10" ht="14.4" x14ac:dyDescent="0.3">
      <c r="C541" s="23"/>
      <c r="D541"/>
      <c r="H541" s="15"/>
      <c r="I541" s="15"/>
      <c r="J541" s="16"/>
    </row>
    <row r="542" spans="3:10" ht="14.4" x14ac:dyDescent="0.3">
      <c r="C542" s="23"/>
      <c r="D542"/>
      <c r="H542" s="15"/>
      <c r="I542" s="15"/>
      <c r="J542" s="16"/>
    </row>
    <row r="543" spans="3:10" ht="14.4" x14ac:dyDescent="0.3">
      <c r="C543" s="23"/>
      <c r="D543"/>
      <c r="H543" s="15"/>
      <c r="I543" s="15"/>
      <c r="J543" s="16"/>
    </row>
    <row r="544" spans="3:10" ht="14.4" x14ac:dyDescent="0.3">
      <c r="C544" s="23"/>
      <c r="D544"/>
      <c r="H544" s="15"/>
      <c r="I544" s="15"/>
      <c r="J544" s="16"/>
    </row>
    <row r="545" spans="3:10" ht="14.4" x14ac:dyDescent="0.3">
      <c r="C545" s="23"/>
      <c r="D545"/>
      <c r="H545" s="15"/>
      <c r="I545" s="15"/>
      <c r="J545" s="16"/>
    </row>
    <row r="546" spans="3:10" ht="14.4" x14ac:dyDescent="0.3">
      <c r="C546" s="23"/>
      <c r="D546"/>
      <c r="H546" s="15"/>
      <c r="I546" s="15"/>
      <c r="J546" s="16"/>
    </row>
    <row r="547" spans="3:10" ht="14.4" x14ac:dyDescent="0.3">
      <c r="C547" s="23"/>
      <c r="D547"/>
      <c r="H547" s="15"/>
      <c r="I547" s="15"/>
      <c r="J547" s="16"/>
    </row>
    <row r="548" spans="3:10" ht="14.4" x14ac:dyDescent="0.3">
      <c r="C548" s="23"/>
      <c r="D548"/>
      <c r="H548" s="15"/>
      <c r="I548" s="15"/>
      <c r="J548" s="16"/>
    </row>
    <row r="549" spans="3:10" ht="14.4" x14ac:dyDescent="0.3">
      <c r="C549" s="23"/>
      <c r="D549"/>
      <c r="H549" s="15"/>
      <c r="I549" s="15"/>
      <c r="J549" s="16"/>
    </row>
    <row r="550" spans="3:10" ht="14.4" x14ac:dyDescent="0.3">
      <c r="C550" s="23"/>
      <c r="D550"/>
      <c r="H550" s="15"/>
      <c r="I550" s="15"/>
      <c r="J550" s="16"/>
    </row>
    <row r="551" spans="3:10" ht="14.4" x14ac:dyDescent="0.3">
      <c r="C551" s="23"/>
      <c r="D551"/>
      <c r="H551" s="15"/>
      <c r="I551" s="15"/>
      <c r="J551" s="16"/>
    </row>
    <row r="552" spans="3:10" ht="14.4" x14ac:dyDescent="0.3">
      <c r="C552" s="23"/>
      <c r="D552"/>
      <c r="H552" s="15"/>
      <c r="I552" s="15"/>
      <c r="J552" s="16"/>
    </row>
    <row r="553" spans="3:10" ht="14.4" x14ac:dyDescent="0.3">
      <c r="C553" s="23"/>
      <c r="D553"/>
      <c r="H553" s="15"/>
      <c r="I553" s="15"/>
      <c r="J553" s="16"/>
    </row>
    <row r="554" spans="3:10" ht="14.4" x14ac:dyDescent="0.3">
      <c r="C554" s="23"/>
      <c r="D554"/>
      <c r="H554" s="15"/>
      <c r="I554" s="15"/>
      <c r="J554" s="16"/>
    </row>
    <row r="555" spans="3:10" ht="14.4" x14ac:dyDescent="0.3">
      <c r="C555" s="23"/>
      <c r="D555"/>
      <c r="H555" s="15"/>
      <c r="I555" s="15"/>
      <c r="J555" s="16"/>
    </row>
    <row r="556" spans="3:10" ht="14.4" x14ac:dyDescent="0.3">
      <c r="C556" s="23"/>
      <c r="D556"/>
      <c r="H556" s="15"/>
      <c r="I556" s="15"/>
      <c r="J556" s="16"/>
    </row>
    <row r="557" spans="3:10" ht="14.4" x14ac:dyDescent="0.3">
      <c r="C557" s="23"/>
      <c r="D557"/>
      <c r="H557" s="15"/>
      <c r="I557" s="15"/>
      <c r="J557" s="16"/>
    </row>
    <row r="558" spans="3:10" ht="14.4" x14ac:dyDescent="0.3">
      <c r="C558" s="23"/>
      <c r="D558"/>
      <c r="H558" s="15"/>
      <c r="I558" s="15"/>
      <c r="J558" s="16"/>
    </row>
    <row r="559" spans="3:10" ht="14.4" x14ac:dyDescent="0.3">
      <c r="C559" s="23"/>
      <c r="D559"/>
      <c r="H559" s="15"/>
      <c r="I559" s="15"/>
      <c r="J559" s="16"/>
    </row>
    <row r="560" spans="3:10" ht="14.4" x14ac:dyDescent="0.3">
      <c r="C560" s="23"/>
      <c r="D560"/>
      <c r="H560" s="15"/>
      <c r="I560" s="15"/>
      <c r="J560" s="16"/>
    </row>
    <row r="561" spans="3:10" ht="14.4" x14ac:dyDescent="0.3">
      <c r="C561" s="23"/>
      <c r="D561"/>
      <c r="H561" s="15"/>
      <c r="I561" s="15"/>
      <c r="J561" s="16"/>
    </row>
    <row r="562" spans="3:10" ht="14.4" x14ac:dyDescent="0.3">
      <c r="C562" s="23"/>
      <c r="D562"/>
      <c r="H562" s="15"/>
      <c r="I562" s="15"/>
      <c r="J562" s="16"/>
    </row>
    <row r="563" spans="3:10" ht="14.4" x14ac:dyDescent="0.3">
      <c r="C563" s="23"/>
      <c r="D563"/>
      <c r="H563" s="15"/>
      <c r="I563" s="15"/>
      <c r="J563" s="16"/>
    </row>
    <row r="564" spans="3:10" ht="14.4" x14ac:dyDescent="0.3">
      <c r="C564" s="23"/>
      <c r="D564"/>
      <c r="H564" s="15"/>
      <c r="I564" s="15"/>
      <c r="J564" s="16"/>
    </row>
    <row r="565" spans="3:10" ht="14.4" x14ac:dyDescent="0.3">
      <c r="C565" s="23"/>
      <c r="D565"/>
      <c r="H565" s="15"/>
      <c r="I565" s="15"/>
      <c r="J565" s="16"/>
    </row>
    <row r="566" spans="3:10" ht="14.4" x14ac:dyDescent="0.3">
      <c r="C566" s="23"/>
      <c r="D566"/>
      <c r="H566" s="15"/>
      <c r="I566" s="15"/>
      <c r="J566" s="16"/>
    </row>
    <row r="567" spans="3:10" ht="14.4" x14ac:dyDescent="0.3">
      <c r="C567" s="23"/>
      <c r="D567"/>
      <c r="H567" s="15"/>
      <c r="I567" s="15"/>
      <c r="J567" s="16"/>
    </row>
    <row r="568" spans="3:10" ht="14.4" x14ac:dyDescent="0.3">
      <c r="C568" s="23"/>
      <c r="D568"/>
      <c r="H568" s="15"/>
      <c r="I568" s="15"/>
      <c r="J568" s="16"/>
    </row>
    <row r="569" spans="3:10" ht="14.4" x14ac:dyDescent="0.3">
      <c r="C569" s="23"/>
      <c r="D569"/>
      <c r="H569" s="15"/>
      <c r="I569" s="15"/>
      <c r="J569" s="16"/>
    </row>
    <row r="570" spans="3:10" ht="14.4" x14ac:dyDescent="0.3">
      <c r="C570" s="23"/>
      <c r="D570"/>
      <c r="H570" s="15"/>
      <c r="I570" s="15"/>
      <c r="J570" s="16"/>
    </row>
    <row r="571" spans="3:10" ht="14.4" x14ac:dyDescent="0.3">
      <c r="C571" s="23"/>
      <c r="D571"/>
      <c r="H571" s="15"/>
      <c r="I571" s="15"/>
      <c r="J571" s="16"/>
    </row>
    <row r="572" spans="3:10" ht="14.4" x14ac:dyDescent="0.3">
      <c r="C572" s="23"/>
      <c r="D572"/>
      <c r="H572" s="15"/>
      <c r="I572" s="15"/>
      <c r="J572" s="16"/>
    </row>
    <row r="573" spans="3:10" ht="14.4" x14ac:dyDescent="0.3">
      <c r="C573" s="23"/>
      <c r="D573"/>
      <c r="H573" s="15"/>
      <c r="I573" s="15"/>
      <c r="J573" s="16"/>
    </row>
    <row r="574" spans="3:10" ht="14.4" x14ac:dyDescent="0.3">
      <c r="C574" s="23"/>
      <c r="D574"/>
      <c r="H574" s="15"/>
      <c r="I574" s="15"/>
      <c r="J574" s="16"/>
    </row>
    <row r="575" spans="3:10" ht="14.4" x14ac:dyDescent="0.3">
      <c r="C575" s="23"/>
      <c r="D575"/>
      <c r="H575" s="15"/>
      <c r="I575" s="15"/>
      <c r="J575" s="16"/>
    </row>
    <row r="576" spans="3:10" ht="14.4" x14ac:dyDescent="0.3">
      <c r="C576" s="23"/>
      <c r="D576"/>
      <c r="H576" s="15"/>
      <c r="I576" s="15"/>
      <c r="J576" s="16"/>
    </row>
    <row r="577" spans="3:10" ht="14.4" x14ac:dyDescent="0.3">
      <c r="C577" s="23"/>
      <c r="D577"/>
      <c r="H577" s="15"/>
      <c r="I577" s="15"/>
      <c r="J577" s="16"/>
    </row>
    <row r="578" spans="3:10" ht="14.4" x14ac:dyDescent="0.3">
      <c r="C578" s="23"/>
      <c r="D578"/>
      <c r="H578" s="15"/>
      <c r="I578" s="15"/>
      <c r="J578" s="16"/>
    </row>
    <row r="579" spans="3:10" ht="14.4" x14ac:dyDescent="0.3">
      <c r="C579" s="23"/>
      <c r="D579"/>
      <c r="H579" s="15"/>
      <c r="I579" s="15"/>
      <c r="J579" s="16"/>
    </row>
    <row r="580" spans="3:10" ht="14.4" x14ac:dyDescent="0.3">
      <c r="C580" s="23"/>
      <c r="D580"/>
      <c r="H580" s="15"/>
      <c r="I580" s="15"/>
      <c r="J580" s="16"/>
    </row>
    <row r="581" spans="3:10" ht="14.4" x14ac:dyDescent="0.3">
      <c r="C581" s="23"/>
      <c r="D581"/>
      <c r="H581" s="15"/>
      <c r="I581" s="15"/>
      <c r="J581" s="16"/>
    </row>
    <row r="582" spans="3:10" ht="14.4" x14ac:dyDescent="0.3">
      <c r="C582" s="23"/>
      <c r="D582"/>
      <c r="H582" s="15"/>
      <c r="I582" s="15"/>
      <c r="J582" s="16"/>
    </row>
    <row r="583" spans="3:10" ht="14.4" x14ac:dyDescent="0.3">
      <c r="C583" s="23"/>
      <c r="D583"/>
      <c r="H583" s="15"/>
      <c r="I583" s="15"/>
      <c r="J583" s="16"/>
    </row>
    <row r="584" spans="3:10" ht="14.4" x14ac:dyDescent="0.3">
      <c r="C584" s="23"/>
      <c r="D584"/>
      <c r="H584" s="15"/>
      <c r="I584" s="15"/>
      <c r="J584" s="16"/>
    </row>
    <row r="585" spans="3:10" ht="14.4" x14ac:dyDescent="0.3">
      <c r="C585" s="23"/>
      <c r="D585"/>
      <c r="H585" s="15"/>
      <c r="I585" s="15"/>
      <c r="J585" s="16"/>
    </row>
    <row r="586" spans="3:10" ht="14.4" x14ac:dyDescent="0.3">
      <c r="C586" s="23"/>
      <c r="D586"/>
      <c r="H586" s="15"/>
      <c r="I586" s="15"/>
      <c r="J586" s="16"/>
    </row>
    <row r="587" spans="3:10" ht="14.4" x14ac:dyDescent="0.3">
      <c r="C587" s="23"/>
      <c r="D587"/>
      <c r="H587" s="15"/>
      <c r="I587" s="15"/>
      <c r="J587" s="16"/>
    </row>
    <row r="588" spans="3:10" ht="14.4" x14ac:dyDescent="0.3">
      <c r="C588" s="23"/>
      <c r="D588"/>
      <c r="H588" s="15"/>
      <c r="I588" s="15"/>
      <c r="J588" s="16"/>
    </row>
    <row r="589" spans="3:10" ht="14.4" x14ac:dyDescent="0.3">
      <c r="C589" s="23"/>
      <c r="D589"/>
      <c r="H589" s="15"/>
      <c r="I589" s="15"/>
      <c r="J589" s="16"/>
    </row>
    <row r="590" spans="3:10" ht="14.4" x14ac:dyDescent="0.3">
      <c r="C590" s="23"/>
      <c r="D590"/>
      <c r="H590" s="15"/>
      <c r="I590" s="15"/>
      <c r="J590" s="16"/>
    </row>
    <row r="591" spans="3:10" ht="14.4" x14ac:dyDescent="0.3">
      <c r="C591" s="23"/>
      <c r="D591"/>
      <c r="H591" s="15"/>
      <c r="I591" s="15"/>
      <c r="J591" s="16"/>
    </row>
    <row r="592" spans="3:10" ht="14.4" x14ac:dyDescent="0.3">
      <c r="C592" s="23"/>
      <c r="D592"/>
      <c r="H592" s="15"/>
      <c r="I592" s="15"/>
      <c r="J592" s="16"/>
    </row>
    <row r="593" spans="3:10" ht="14.4" x14ac:dyDescent="0.3">
      <c r="C593" s="23"/>
      <c r="D593"/>
      <c r="H593" s="15"/>
      <c r="I593" s="15"/>
      <c r="J593" s="16"/>
    </row>
    <row r="594" spans="3:10" ht="14.4" x14ac:dyDescent="0.3">
      <c r="C594" s="23"/>
      <c r="D594"/>
      <c r="H594" s="15"/>
      <c r="I594" s="15"/>
      <c r="J594" s="16"/>
    </row>
    <row r="595" spans="3:10" ht="14.4" x14ac:dyDescent="0.3">
      <c r="C595" s="23"/>
      <c r="D595"/>
      <c r="H595" s="15"/>
      <c r="I595" s="15"/>
      <c r="J595" s="16"/>
    </row>
    <row r="596" spans="3:10" ht="14.4" x14ac:dyDescent="0.3">
      <c r="C596" s="23"/>
      <c r="D596"/>
      <c r="H596" s="15"/>
      <c r="I596" s="15"/>
      <c r="J596" s="16"/>
    </row>
    <row r="597" spans="3:10" ht="14.4" x14ac:dyDescent="0.3">
      <c r="C597" s="23"/>
      <c r="D597"/>
      <c r="H597" s="15"/>
      <c r="I597" s="15"/>
      <c r="J597" s="16"/>
    </row>
    <row r="598" spans="3:10" ht="14.4" x14ac:dyDescent="0.3">
      <c r="C598" s="23"/>
      <c r="D598"/>
      <c r="H598" s="15"/>
      <c r="I598" s="15"/>
      <c r="J598" s="16"/>
    </row>
    <row r="599" spans="3:10" ht="14.4" x14ac:dyDescent="0.3">
      <c r="C599" s="23"/>
      <c r="D599"/>
      <c r="H599" s="15"/>
      <c r="I599" s="15"/>
      <c r="J599" s="16"/>
    </row>
    <row r="600" spans="3:10" ht="14.4" x14ac:dyDescent="0.3">
      <c r="C600" s="23"/>
      <c r="D600"/>
      <c r="H600" s="15"/>
      <c r="I600" s="15"/>
      <c r="J600" s="16"/>
    </row>
    <row r="601" spans="3:10" ht="14.4" x14ac:dyDescent="0.3">
      <c r="C601" s="23"/>
      <c r="D601"/>
      <c r="H601" s="15"/>
      <c r="I601" s="15"/>
      <c r="J601" s="16"/>
    </row>
    <row r="602" spans="3:10" ht="14.4" x14ac:dyDescent="0.3">
      <c r="C602" s="23"/>
      <c r="D602"/>
      <c r="H602" s="15"/>
      <c r="I602" s="15"/>
      <c r="J602" s="16"/>
    </row>
    <row r="603" spans="3:10" ht="14.4" x14ac:dyDescent="0.3">
      <c r="C603" s="23"/>
      <c r="D603"/>
      <c r="H603" s="15"/>
      <c r="I603" s="15"/>
      <c r="J603" s="16"/>
    </row>
    <row r="604" spans="3:10" ht="14.4" x14ac:dyDescent="0.3">
      <c r="C604" s="23"/>
      <c r="D604"/>
      <c r="H604" s="15"/>
      <c r="I604" s="15"/>
      <c r="J604" s="16"/>
    </row>
    <row r="605" spans="3:10" ht="14.4" x14ac:dyDescent="0.3">
      <c r="C605" s="23"/>
      <c r="D605"/>
      <c r="H605" s="15"/>
      <c r="I605" s="15"/>
      <c r="J605" s="16"/>
    </row>
    <row r="606" spans="3:10" ht="14.4" x14ac:dyDescent="0.3">
      <c r="C606" s="23"/>
      <c r="D606"/>
      <c r="H606" s="15"/>
      <c r="I606" s="15"/>
      <c r="J606" s="16"/>
    </row>
    <row r="607" spans="3:10" ht="14.4" x14ac:dyDescent="0.3">
      <c r="C607" s="23"/>
      <c r="D607"/>
      <c r="H607" s="15"/>
      <c r="I607" s="15"/>
      <c r="J607" s="16"/>
    </row>
    <row r="608" spans="3:10" ht="14.4" x14ac:dyDescent="0.3">
      <c r="C608" s="23"/>
      <c r="D608"/>
      <c r="H608" s="15"/>
      <c r="I608" s="15"/>
      <c r="J608" s="16"/>
    </row>
    <row r="609" spans="3:10" ht="14.4" x14ac:dyDescent="0.3">
      <c r="C609" s="23"/>
      <c r="D609"/>
      <c r="H609" s="15"/>
      <c r="I609" s="15"/>
      <c r="J609" s="16"/>
    </row>
    <row r="610" spans="3:10" ht="14.4" x14ac:dyDescent="0.3">
      <c r="C610" s="23"/>
      <c r="D610"/>
      <c r="H610" s="15"/>
      <c r="I610" s="15"/>
      <c r="J610" s="16"/>
    </row>
    <row r="611" spans="3:10" ht="14.4" x14ac:dyDescent="0.3">
      <c r="C611" s="23"/>
      <c r="D611"/>
      <c r="H611" s="15"/>
      <c r="I611" s="15"/>
      <c r="J611" s="16"/>
    </row>
    <row r="612" spans="3:10" ht="14.4" x14ac:dyDescent="0.3">
      <c r="C612" s="23"/>
      <c r="D612"/>
      <c r="H612" s="15"/>
      <c r="I612" s="15"/>
      <c r="J612" s="16"/>
    </row>
    <row r="613" spans="3:10" ht="14.4" x14ac:dyDescent="0.3">
      <c r="C613" s="23"/>
      <c r="D613"/>
      <c r="H613" s="15"/>
      <c r="I613" s="15"/>
      <c r="J613" s="16"/>
    </row>
    <row r="614" spans="3:10" ht="14.4" x14ac:dyDescent="0.3">
      <c r="C614" s="23"/>
      <c r="D614"/>
      <c r="H614" s="15"/>
      <c r="I614" s="15"/>
      <c r="J614" s="16"/>
    </row>
    <row r="615" spans="3:10" ht="14.4" x14ac:dyDescent="0.3">
      <c r="C615" s="23"/>
      <c r="D615"/>
      <c r="H615" s="15"/>
      <c r="I615" s="15"/>
      <c r="J615" s="16"/>
    </row>
    <row r="616" spans="3:10" ht="14.4" x14ac:dyDescent="0.3">
      <c r="C616" s="23"/>
      <c r="D616"/>
      <c r="H616" s="15"/>
      <c r="I616" s="15"/>
      <c r="J616" s="16"/>
    </row>
    <row r="617" spans="3:10" ht="14.4" x14ac:dyDescent="0.3">
      <c r="C617" s="23"/>
      <c r="D617"/>
      <c r="H617" s="15"/>
      <c r="I617" s="15"/>
      <c r="J617" s="16"/>
    </row>
    <row r="618" spans="3:10" ht="14.4" x14ac:dyDescent="0.3">
      <c r="C618" s="23"/>
      <c r="D618"/>
      <c r="H618" s="15"/>
      <c r="I618" s="15"/>
      <c r="J618" s="16"/>
    </row>
    <row r="619" spans="3:10" ht="14.4" x14ac:dyDescent="0.3">
      <c r="C619" s="23"/>
      <c r="D619"/>
      <c r="H619" s="15"/>
      <c r="I619" s="15"/>
      <c r="J619" s="16"/>
    </row>
    <row r="620" spans="3:10" ht="14.4" x14ac:dyDescent="0.3">
      <c r="C620" s="23"/>
      <c r="D620"/>
      <c r="H620" s="15"/>
      <c r="I620" s="15"/>
      <c r="J620" s="16"/>
    </row>
    <row r="621" spans="3:10" ht="14.4" x14ac:dyDescent="0.3">
      <c r="C621" s="23"/>
      <c r="D621"/>
      <c r="H621" s="15"/>
      <c r="I621" s="15"/>
      <c r="J621" s="16"/>
    </row>
    <row r="622" spans="3:10" ht="14.4" x14ac:dyDescent="0.3">
      <c r="C622" s="23"/>
      <c r="D622"/>
      <c r="H622" s="15"/>
      <c r="I622" s="15"/>
      <c r="J622" s="16"/>
    </row>
    <row r="623" spans="3:10" ht="14.4" x14ac:dyDescent="0.3">
      <c r="C623" s="23"/>
      <c r="D623"/>
      <c r="H623" s="15"/>
      <c r="I623" s="15"/>
      <c r="J623" s="16"/>
    </row>
    <row r="624" spans="3:10" ht="14.4" x14ac:dyDescent="0.3">
      <c r="C624" s="23"/>
      <c r="D624"/>
      <c r="H624" s="15"/>
      <c r="I624" s="15"/>
      <c r="J624" s="16"/>
    </row>
    <row r="625" spans="3:10" ht="14.4" x14ac:dyDescent="0.3">
      <c r="C625" s="23"/>
      <c r="D625"/>
      <c r="H625" s="15"/>
      <c r="I625" s="15"/>
      <c r="J625" s="16"/>
    </row>
    <row r="626" spans="3:10" ht="14.4" x14ac:dyDescent="0.3">
      <c r="C626" s="23"/>
      <c r="D626"/>
      <c r="H626" s="15"/>
      <c r="I626" s="15"/>
      <c r="J626" s="16"/>
    </row>
    <row r="627" spans="3:10" ht="14.4" x14ac:dyDescent="0.3">
      <c r="C627" s="23"/>
      <c r="D627"/>
      <c r="H627" s="15"/>
      <c r="I627" s="15"/>
      <c r="J627" s="16"/>
    </row>
    <row r="628" spans="3:10" ht="14.4" x14ac:dyDescent="0.3">
      <c r="C628" s="23"/>
      <c r="D628"/>
      <c r="H628" s="15"/>
      <c r="I628" s="15"/>
      <c r="J628" s="16"/>
    </row>
    <row r="629" spans="3:10" ht="14.4" x14ac:dyDescent="0.3">
      <c r="C629" s="23"/>
      <c r="D629"/>
      <c r="H629" s="15"/>
      <c r="I629" s="15"/>
      <c r="J629" s="16"/>
    </row>
    <row r="630" spans="3:10" ht="14.4" x14ac:dyDescent="0.3">
      <c r="C630" s="23"/>
      <c r="D630"/>
      <c r="H630" s="15"/>
      <c r="I630" s="15"/>
      <c r="J630" s="16"/>
    </row>
    <row r="631" spans="3:10" ht="14.4" x14ac:dyDescent="0.3">
      <c r="C631" s="23"/>
      <c r="D631"/>
      <c r="H631" s="15"/>
      <c r="I631" s="15"/>
      <c r="J631" s="16"/>
    </row>
    <row r="632" spans="3:10" ht="14.4" x14ac:dyDescent="0.3">
      <c r="C632" s="23"/>
      <c r="D632"/>
      <c r="H632" s="15"/>
      <c r="I632" s="15"/>
      <c r="J632" s="16"/>
    </row>
    <row r="633" spans="3:10" ht="14.4" x14ac:dyDescent="0.3">
      <c r="C633" s="23"/>
      <c r="D633"/>
      <c r="H633" s="15"/>
      <c r="I633" s="15"/>
      <c r="J633" s="16"/>
    </row>
    <row r="634" spans="3:10" ht="14.4" x14ac:dyDescent="0.3">
      <c r="C634" s="23"/>
      <c r="D634"/>
      <c r="H634" s="15"/>
      <c r="I634" s="15"/>
      <c r="J634" s="16"/>
    </row>
    <row r="635" spans="3:10" ht="14.4" x14ac:dyDescent="0.3">
      <c r="C635" s="23"/>
      <c r="D635"/>
      <c r="H635" s="15"/>
      <c r="I635" s="15"/>
      <c r="J635" s="16"/>
    </row>
    <row r="636" spans="3:10" ht="14.4" x14ac:dyDescent="0.3">
      <c r="C636" s="23"/>
      <c r="D636"/>
      <c r="H636" s="15"/>
      <c r="I636" s="15"/>
      <c r="J636" s="16"/>
    </row>
    <row r="637" spans="3:10" ht="14.4" x14ac:dyDescent="0.3">
      <c r="C637" s="23"/>
      <c r="D637"/>
      <c r="H637" s="15"/>
      <c r="I637" s="15"/>
      <c r="J637" s="16"/>
    </row>
    <row r="638" spans="3:10" ht="14.4" x14ac:dyDescent="0.3">
      <c r="C638" s="23"/>
      <c r="D638"/>
      <c r="H638" s="15"/>
      <c r="I638" s="15"/>
      <c r="J638" s="16"/>
    </row>
    <row r="639" spans="3:10" ht="14.4" x14ac:dyDescent="0.3">
      <c r="C639" s="23"/>
      <c r="D639"/>
      <c r="H639" s="15"/>
      <c r="I639" s="15"/>
      <c r="J639" s="16"/>
    </row>
    <row r="640" spans="3:10" ht="14.4" x14ac:dyDescent="0.3">
      <c r="C640" s="23"/>
      <c r="D640"/>
      <c r="H640" s="15"/>
      <c r="I640" s="15"/>
      <c r="J640" s="16"/>
    </row>
    <row r="641" spans="3:10" ht="14.4" x14ac:dyDescent="0.3">
      <c r="C641" s="23"/>
      <c r="D641"/>
      <c r="H641" s="15"/>
      <c r="I641" s="15"/>
      <c r="J641" s="16"/>
    </row>
    <row r="642" spans="3:10" ht="14.4" x14ac:dyDescent="0.3">
      <c r="C642" s="23"/>
      <c r="D642"/>
      <c r="H642" s="15"/>
      <c r="I642" s="15"/>
      <c r="J642" s="16"/>
    </row>
    <row r="643" spans="3:10" ht="14.4" x14ac:dyDescent="0.3">
      <c r="C643" s="23"/>
      <c r="D643"/>
      <c r="H643" s="15"/>
      <c r="I643" s="15"/>
      <c r="J643" s="16"/>
    </row>
    <row r="644" spans="3:10" ht="14.4" x14ac:dyDescent="0.3">
      <c r="C644" s="23"/>
      <c r="D644"/>
      <c r="H644" s="15"/>
      <c r="I644" s="15"/>
      <c r="J644" s="16"/>
    </row>
    <row r="645" spans="3:10" ht="14.4" x14ac:dyDescent="0.3">
      <c r="C645" s="23"/>
      <c r="D645"/>
      <c r="H645" s="15"/>
      <c r="I645" s="15"/>
      <c r="J645" s="16"/>
    </row>
    <row r="646" spans="3:10" ht="14.4" x14ac:dyDescent="0.3">
      <c r="C646" s="23"/>
      <c r="D646"/>
      <c r="H646" s="15"/>
      <c r="I646" s="15"/>
      <c r="J646" s="16"/>
    </row>
    <row r="647" spans="3:10" ht="14.4" x14ac:dyDescent="0.3">
      <c r="C647" s="23"/>
      <c r="D647"/>
      <c r="H647" s="15"/>
      <c r="I647" s="15"/>
      <c r="J647" s="16"/>
    </row>
    <row r="648" spans="3:10" ht="14.4" x14ac:dyDescent="0.3">
      <c r="C648" s="23"/>
      <c r="D648"/>
      <c r="H648" s="15"/>
      <c r="I648" s="15"/>
      <c r="J648" s="16"/>
    </row>
    <row r="649" spans="3:10" ht="14.4" x14ac:dyDescent="0.3">
      <c r="C649" s="23"/>
      <c r="D649"/>
      <c r="H649" s="15"/>
      <c r="I649" s="15"/>
      <c r="J649" s="16"/>
    </row>
    <row r="650" spans="3:10" ht="14.4" x14ac:dyDescent="0.3">
      <c r="C650" s="23"/>
      <c r="D650"/>
      <c r="H650" s="15"/>
      <c r="I650" s="15"/>
      <c r="J650" s="16"/>
    </row>
    <row r="651" spans="3:10" ht="14.4" x14ac:dyDescent="0.3">
      <c r="C651" s="23"/>
      <c r="D651"/>
      <c r="H651" s="15"/>
      <c r="I651" s="15"/>
      <c r="J651" s="16"/>
    </row>
    <row r="652" spans="3:10" ht="14.4" x14ac:dyDescent="0.3">
      <c r="C652" s="23"/>
      <c r="D652"/>
      <c r="H652" s="15"/>
      <c r="I652" s="15"/>
      <c r="J652" s="16"/>
    </row>
    <row r="653" spans="3:10" ht="14.4" x14ac:dyDescent="0.3">
      <c r="C653" s="23"/>
      <c r="D653"/>
      <c r="H653" s="15"/>
      <c r="I653" s="15"/>
      <c r="J653" s="16"/>
    </row>
    <row r="654" spans="3:10" ht="14.4" x14ac:dyDescent="0.3">
      <c r="C654" s="23"/>
      <c r="D654"/>
      <c r="H654" s="15"/>
      <c r="I654" s="15"/>
      <c r="J654" s="16"/>
    </row>
    <row r="655" spans="3:10" ht="14.4" x14ac:dyDescent="0.3">
      <c r="C655" s="23"/>
      <c r="D655"/>
      <c r="H655" s="15"/>
      <c r="I655" s="15"/>
      <c r="J655" s="16"/>
    </row>
    <row r="656" spans="3:10" ht="14.4" x14ac:dyDescent="0.3">
      <c r="C656" s="23"/>
      <c r="D656"/>
      <c r="H656" s="15"/>
      <c r="I656" s="15"/>
      <c r="J656" s="16"/>
    </row>
    <row r="657" spans="3:10" ht="14.4" x14ac:dyDescent="0.3">
      <c r="C657" s="23"/>
      <c r="D657"/>
      <c r="H657" s="15"/>
      <c r="I657" s="15"/>
      <c r="J657" s="16"/>
    </row>
    <row r="658" spans="3:10" ht="14.4" x14ac:dyDescent="0.3">
      <c r="C658" s="23"/>
      <c r="D658"/>
      <c r="H658" s="15"/>
      <c r="I658" s="15"/>
      <c r="J658" s="16"/>
    </row>
    <row r="659" spans="3:10" ht="14.4" x14ac:dyDescent="0.3">
      <c r="C659" s="23"/>
      <c r="D659"/>
      <c r="H659" s="15"/>
      <c r="I659" s="15"/>
      <c r="J659" s="16"/>
    </row>
    <row r="660" spans="3:10" ht="14.4" x14ac:dyDescent="0.3">
      <c r="C660" s="23"/>
      <c r="D660"/>
      <c r="H660" s="15"/>
      <c r="I660" s="15"/>
      <c r="J660" s="16"/>
    </row>
    <row r="661" spans="3:10" ht="14.4" x14ac:dyDescent="0.3">
      <c r="C661" s="23"/>
      <c r="D661"/>
      <c r="H661" s="15"/>
      <c r="I661" s="15"/>
      <c r="J661" s="16"/>
    </row>
    <row r="662" spans="3:10" ht="14.4" x14ac:dyDescent="0.3">
      <c r="C662" s="23"/>
      <c r="D662"/>
      <c r="H662" s="15"/>
      <c r="I662" s="15"/>
      <c r="J662" s="16"/>
    </row>
    <row r="663" spans="3:10" ht="14.4" x14ac:dyDescent="0.3">
      <c r="C663" s="23"/>
      <c r="D663"/>
      <c r="H663" s="15"/>
      <c r="I663" s="15"/>
      <c r="J663" s="16"/>
    </row>
    <row r="664" spans="3:10" ht="14.4" x14ac:dyDescent="0.3">
      <c r="C664" s="23"/>
      <c r="D664"/>
      <c r="H664" s="15"/>
      <c r="I664" s="15"/>
      <c r="J664" s="16"/>
    </row>
    <row r="665" spans="3:10" ht="14.4" x14ac:dyDescent="0.3">
      <c r="C665" s="23"/>
      <c r="D665"/>
      <c r="H665" s="15"/>
      <c r="I665" s="15"/>
      <c r="J665" s="16"/>
    </row>
    <row r="666" spans="3:10" ht="14.4" x14ac:dyDescent="0.3">
      <c r="C666" s="23"/>
      <c r="D666"/>
      <c r="H666" s="15"/>
      <c r="I666" s="15"/>
      <c r="J666" s="16"/>
    </row>
    <row r="667" spans="3:10" ht="14.4" x14ac:dyDescent="0.3">
      <c r="C667" s="23"/>
      <c r="D667"/>
      <c r="H667" s="15"/>
      <c r="I667" s="15"/>
      <c r="J667" s="16"/>
    </row>
    <row r="668" spans="3:10" ht="14.4" x14ac:dyDescent="0.3">
      <c r="C668" s="23"/>
      <c r="D668"/>
      <c r="H668" s="15"/>
      <c r="I668" s="15"/>
      <c r="J668" s="16"/>
    </row>
    <row r="669" spans="3:10" ht="14.4" x14ac:dyDescent="0.3">
      <c r="C669" s="23"/>
      <c r="D669"/>
      <c r="H669" s="15"/>
      <c r="I669" s="15"/>
      <c r="J669" s="16"/>
    </row>
    <row r="670" spans="3:10" ht="14.4" x14ac:dyDescent="0.3">
      <c r="C670" s="23"/>
      <c r="D670"/>
      <c r="H670" s="15"/>
      <c r="I670" s="15"/>
      <c r="J670" s="16"/>
    </row>
    <row r="671" spans="3:10" ht="14.4" x14ac:dyDescent="0.3">
      <c r="C671" s="23"/>
      <c r="D671"/>
      <c r="H671" s="15"/>
      <c r="I671" s="15"/>
      <c r="J671" s="16"/>
    </row>
    <row r="672" spans="3:10" ht="14.4" x14ac:dyDescent="0.3">
      <c r="C672" s="23"/>
      <c r="D672"/>
      <c r="H672" s="15"/>
      <c r="I672" s="15"/>
      <c r="J672" s="16"/>
    </row>
    <row r="673" spans="3:10" ht="14.4" x14ac:dyDescent="0.3">
      <c r="C673" s="23"/>
      <c r="D673"/>
      <c r="H673" s="15"/>
      <c r="I673" s="15"/>
      <c r="J673" s="16"/>
    </row>
    <row r="674" spans="3:10" ht="14.4" x14ac:dyDescent="0.3">
      <c r="C674" s="23"/>
      <c r="D674"/>
      <c r="H674" s="15"/>
      <c r="I674" s="15"/>
      <c r="J674" s="16"/>
    </row>
    <row r="675" spans="3:10" ht="14.4" x14ac:dyDescent="0.3">
      <c r="C675" s="23"/>
      <c r="D675"/>
      <c r="H675" s="15"/>
      <c r="I675" s="15"/>
      <c r="J675" s="16"/>
    </row>
    <row r="676" spans="3:10" ht="14.4" x14ac:dyDescent="0.3">
      <c r="C676" s="23"/>
      <c r="D676"/>
      <c r="H676" s="15"/>
      <c r="I676" s="15"/>
      <c r="J676" s="16"/>
    </row>
    <row r="677" spans="3:10" ht="14.4" x14ac:dyDescent="0.3">
      <c r="C677" s="23"/>
      <c r="D677"/>
      <c r="H677" s="15"/>
      <c r="I677" s="15"/>
      <c r="J677" s="16"/>
    </row>
    <row r="678" spans="3:10" ht="14.4" x14ac:dyDescent="0.3">
      <c r="C678" s="23"/>
      <c r="D678"/>
      <c r="H678" s="15"/>
      <c r="I678" s="15"/>
      <c r="J678" s="16"/>
    </row>
    <row r="679" spans="3:10" ht="14.4" x14ac:dyDescent="0.3">
      <c r="C679" s="23"/>
      <c r="D679"/>
      <c r="H679" s="15"/>
      <c r="I679" s="15"/>
      <c r="J679" s="16"/>
    </row>
    <row r="680" spans="3:10" ht="14.4" x14ac:dyDescent="0.3">
      <c r="C680" s="23"/>
      <c r="D680"/>
      <c r="H680" s="15"/>
      <c r="I680" s="15"/>
      <c r="J680" s="16"/>
    </row>
    <row r="681" spans="3:10" ht="14.4" x14ac:dyDescent="0.3">
      <c r="C681" s="23"/>
      <c r="D681"/>
      <c r="H681" s="15"/>
      <c r="I681" s="15"/>
      <c r="J681" s="16"/>
    </row>
    <row r="682" spans="3:10" ht="14.4" x14ac:dyDescent="0.3">
      <c r="C682" s="23"/>
      <c r="D682"/>
      <c r="H682" s="15"/>
      <c r="I682" s="15"/>
      <c r="J682" s="16"/>
    </row>
    <row r="683" spans="3:10" ht="14.4" x14ac:dyDescent="0.3">
      <c r="C683" s="23"/>
      <c r="D683"/>
      <c r="H683" s="15"/>
      <c r="I683" s="15"/>
      <c r="J683" s="16"/>
    </row>
    <row r="684" spans="3:10" ht="14.4" x14ac:dyDescent="0.3">
      <c r="C684" s="23"/>
      <c r="D684"/>
      <c r="H684" s="15"/>
      <c r="I684" s="15"/>
      <c r="J684" s="16"/>
    </row>
    <row r="685" spans="3:10" ht="14.4" x14ac:dyDescent="0.3">
      <c r="C685" s="23"/>
      <c r="D685"/>
      <c r="H685" s="15"/>
      <c r="I685" s="15"/>
      <c r="J685" s="16"/>
    </row>
    <row r="686" spans="3:10" ht="14.4" x14ac:dyDescent="0.3">
      <c r="C686" s="23"/>
      <c r="D686"/>
      <c r="H686" s="15"/>
      <c r="I686" s="15"/>
      <c r="J686" s="16"/>
    </row>
    <row r="687" spans="3:10" ht="14.4" x14ac:dyDescent="0.3">
      <c r="C687" s="23"/>
      <c r="D687"/>
      <c r="H687" s="15"/>
      <c r="I687" s="15"/>
      <c r="J687" s="16"/>
    </row>
    <row r="688" spans="3:10" ht="14.4" x14ac:dyDescent="0.3">
      <c r="C688" s="23"/>
      <c r="D688"/>
      <c r="H688" s="15"/>
      <c r="I688" s="15"/>
      <c r="J688" s="16"/>
    </row>
    <row r="689" spans="3:10" ht="14.4" x14ac:dyDescent="0.3">
      <c r="C689" s="23"/>
      <c r="D689"/>
      <c r="H689" s="15"/>
      <c r="I689" s="15"/>
      <c r="J689" s="16"/>
    </row>
    <row r="690" spans="3:10" ht="14.4" x14ac:dyDescent="0.3">
      <c r="C690" s="23"/>
      <c r="D690"/>
      <c r="H690" s="15"/>
      <c r="I690" s="15"/>
      <c r="J690" s="16"/>
    </row>
    <row r="691" spans="3:10" ht="14.4" x14ac:dyDescent="0.3">
      <c r="C691" s="23"/>
      <c r="D691"/>
      <c r="H691" s="15"/>
      <c r="I691" s="15"/>
      <c r="J691" s="16"/>
    </row>
    <row r="692" spans="3:10" ht="14.4" x14ac:dyDescent="0.3">
      <c r="C692" s="23"/>
      <c r="D692"/>
      <c r="H692" s="15"/>
      <c r="I692" s="15"/>
      <c r="J692" s="16"/>
    </row>
    <row r="693" spans="3:10" ht="14.4" x14ac:dyDescent="0.3">
      <c r="C693" s="23"/>
      <c r="D693"/>
      <c r="H693" s="15"/>
      <c r="I693" s="15"/>
      <c r="J693" s="16"/>
    </row>
    <row r="694" spans="3:10" ht="14.4" x14ac:dyDescent="0.3">
      <c r="C694" s="23"/>
      <c r="D694"/>
      <c r="H694" s="15"/>
      <c r="I694" s="15"/>
      <c r="J694" s="16"/>
    </row>
    <row r="695" spans="3:10" ht="14.4" x14ac:dyDescent="0.3">
      <c r="C695" s="23"/>
      <c r="D695"/>
      <c r="H695" s="15"/>
      <c r="I695" s="15"/>
      <c r="J695" s="16"/>
    </row>
    <row r="696" spans="3:10" ht="14.4" x14ac:dyDescent="0.3">
      <c r="C696" s="23"/>
      <c r="D696"/>
      <c r="H696" s="15"/>
      <c r="I696" s="15"/>
      <c r="J696" s="16"/>
    </row>
    <row r="697" spans="3:10" ht="14.4" x14ac:dyDescent="0.3">
      <c r="C697" s="23"/>
      <c r="D697"/>
      <c r="H697" s="15"/>
      <c r="I697" s="15"/>
      <c r="J697" s="16"/>
    </row>
    <row r="698" spans="3:10" ht="14.4" x14ac:dyDescent="0.3">
      <c r="C698" s="23"/>
      <c r="D698"/>
      <c r="H698" s="15"/>
      <c r="I698" s="15"/>
      <c r="J698" s="16"/>
    </row>
    <row r="699" spans="3:10" ht="14.4" x14ac:dyDescent="0.3">
      <c r="C699" s="23"/>
      <c r="D699"/>
      <c r="H699" s="15"/>
      <c r="I699" s="15"/>
      <c r="J699" s="16"/>
    </row>
    <row r="700" spans="3:10" ht="14.4" x14ac:dyDescent="0.3">
      <c r="C700" s="23"/>
      <c r="D700"/>
      <c r="H700" s="15"/>
      <c r="I700" s="15"/>
      <c r="J700" s="16"/>
    </row>
    <row r="701" spans="3:10" ht="14.4" x14ac:dyDescent="0.3">
      <c r="C701" s="23"/>
      <c r="D701"/>
      <c r="H701" s="15"/>
      <c r="I701" s="15"/>
      <c r="J701" s="16"/>
    </row>
    <row r="702" spans="3:10" ht="14.4" x14ac:dyDescent="0.3">
      <c r="C702" s="23"/>
      <c r="D702"/>
      <c r="H702" s="15"/>
      <c r="I702" s="15"/>
      <c r="J702" s="16"/>
    </row>
    <row r="703" spans="3:10" ht="14.4" x14ac:dyDescent="0.3">
      <c r="C703" s="23"/>
      <c r="D703"/>
      <c r="H703" s="15"/>
      <c r="I703" s="15"/>
      <c r="J703" s="16"/>
    </row>
    <row r="704" spans="3:10" ht="14.4" x14ac:dyDescent="0.3">
      <c r="C704" s="23"/>
      <c r="D704"/>
      <c r="H704" s="15"/>
      <c r="I704" s="15"/>
      <c r="J704" s="16"/>
    </row>
    <row r="705" spans="3:10" ht="14.4" x14ac:dyDescent="0.3">
      <c r="C705" s="23"/>
      <c r="D705"/>
      <c r="H705" s="15"/>
      <c r="I705" s="15"/>
      <c r="J705" s="16"/>
    </row>
    <row r="706" spans="3:10" ht="14.4" x14ac:dyDescent="0.3">
      <c r="C706" s="23"/>
      <c r="D706"/>
      <c r="H706" s="15"/>
      <c r="I706" s="15"/>
      <c r="J706" s="16"/>
    </row>
    <row r="707" spans="3:10" ht="14.4" x14ac:dyDescent="0.3">
      <c r="C707" s="23"/>
      <c r="D707"/>
      <c r="H707" s="15"/>
      <c r="I707" s="15"/>
      <c r="J707" s="16"/>
    </row>
    <row r="708" spans="3:10" ht="14.4" x14ac:dyDescent="0.3">
      <c r="C708" s="23"/>
      <c r="D708"/>
      <c r="H708" s="15"/>
      <c r="I708" s="15"/>
      <c r="J708" s="16"/>
    </row>
    <row r="709" spans="3:10" ht="14.4" x14ac:dyDescent="0.3">
      <c r="C709" s="23"/>
      <c r="D709"/>
      <c r="H709" s="15"/>
      <c r="I709" s="15"/>
      <c r="J709" s="16"/>
    </row>
    <row r="710" spans="3:10" ht="14.4" x14ac:dyDescent="0.3">
      <c r="C710" s="23"/>
      <c r="D710"/>
      <c r="H710" s="15"/>
      <c r="I710" s="15"/>
      <c r="J710" s="16"/>
    </row>
    <row r="711" spans="3:10" ht="14.4" x14ac:dyDescent="0.3">
      <c r="C711" s="23"/>
      <c r="D711"/>
      <c r="H711" s="15"/>
      <c r="I711" s="15"/>
      <c r="J711" s="16"/>
    </row>
    <row r="712" spans="3:10" ht="14.4" x14ac:dyDescent="0.3">
      <c r="C712" s="23"/>
      <c r="D712"/>
      <c r="H712" s="15"/>
      <c r="I712" s="15"/>
      <c r="J712" s="16"/>
    </row>
    <row r="713" spans="3:10" ht="14.4" x14ac:dyDescent="0.3">
      <c r="C713" s="23"/>
      <c r="D713"/>
      <c r="H713" s="15"/>
      <c r="I713" s="15"/>
      <c r="J713" s="16"/>
    </row>
    <row r="714" spans="3:10" ht="14.4" x14ac:dyDescent="0.3">
      <c r="C714" s="23"/>
      <c r="D714"/>
      <c r="H714" s="15"/>
      <c r="I714" s="15"/>
      <c r="J714" s="16"/>
    </row>
    <row r="715" spans="3:10" ht="14.4" x14ac:dyDescent="0.3">
      <c r="C715" s="23"/>
      <c r="D715"/>
      <c r="H715" s="15"/>
      <c r="I715" s="15"/>
      <c r="J715" s="16"/>
    </row>
    <row r="716" spans="3:10" ht="14.4" x14ac:dyDescent="0.3">
      <c r="C716" s="23"/>
      <c r="D716"/>
      <c r="H716" s="15"/>
      <c r="I716" s="15"/>
      <c r="J716" s="16"/>
    </row>
    <row r="717" spans="3:10" ht="14.4" x14ac:dyDescent="0.3">
      <c r="C717" s="23"/>
      <c r="D717"/>
      <c r="H717" s="15"/>
      <c r="I717" s="15"/>
      <c r="J717" s="16"/>
    </row>
    <row r="718" spans="3:10" ht="14.4" x14ac:dyDescent="0.3">
      <c r="C718" s="23"/>
      <c r="D718"/>
      <c r="H718" s="15"/>
      <c r="I718" s="15"/>
      <c r="J718" s="16"/>
    </row>
    <row r="719" spans="3:10" ht="14.4" x14ac:dyDescent="0.3">
      <c r="C719" s="23"/>
      <c r="D719"/>
      <c r="H719" s="15"/>
      <c r="I719" s="15"/>
      <c r="J719" s="16"/>
    </row>
    <row r="720" spans="3:10" ht="14.4" x14ac:dyDescent="0.3">
      <c r="C720" s="23"/>
      <c r="D720"/>
      <c r="H720" s="15"/>
      <c r="I720" s="15"/>
      <c r="J720" s="16"/>
    </row>
    <row r="721" spans="3:10" ht="14.4" x14ac:dyDescent="0.3">
      <c r="C721" s="23"/>
      <c r="D721"/>
      <c r="H721" s="15"/>
      <c r="I721" s="15"/>
      <c r="J721" s="16"/>
    </row>
    <row r="722" spans="3:10" ht="14.4" x14ac:dyDescent="0.3">
      <c r="C722" s="23"/>
      <c r="D722"/>
      <c r="H722" s="15"/>
      <c r="I722" s="15"/>
      <c r="J722" s="16"/>
    </row>
    <row r="723" spans="3:10" ht="14.4" x14ac:dyDescent="0.3">
      <c r="C723" s="23"/>
      <c r="D723"/>
      <c r="H723" s="15"/>
      <c r="I723" s="15"/>
      <c r="J723" s="16"/>
    </row>
    <row r="724" spans="3:10" ht="14.4" x14ac:dyDescent="0.3">
      <c r="C724" s="23"/>
      <c r="D724"/>
      <c r="H724" s="15"/>
      <c r="I724" s="15"/>
      <c r="J724" s="16"/>
    </row>
    <row r="725" spans="3:10" ht="14.4" x14ac:dyDescent="0.3">
      <c r="C725" s="23"/>
      <c r="D725"/>
      <c r="H725" s="15"/>
      <c r="I725" s="15"/>
      <c r="J725" s="16"/>
    </row>
    <row r="726" spans="3:10" ht="14.4" x14ac:dyDescent="0.3">
      <c r="C726" s="23"/>
      <c r="D726"/>
      <c r="H726" s="15"/>
      <c r="I726" s="15"/>
      <c r="J726" s="16"/>
    </row>
    <row r="727" spans="3:10" ht="14.4" x14ac:dyDescent="0.3">
      <c r="C727" s="23"/>
      <c r="D727"/>
      <c r="H727" s="15"/>
      <c r="I727" s="15"/>
      <c r="J727" s="16"/>
    </row>
    <row r="728" spans="3:10" ht="14.4" x14ac:dyDescent="0.3">
      <c r="C728" s="23"/>
      <c r="D728"/>
      <c r="H728" s="15"/>
      <c r="I728" s="15"/>
      <c r="J728" s="16"/>
    </row>
    <row r="729" spans="3:10" ht="14.4" x14ac:dyDescent="0.3">
      <c r="C729" s="23"/>
      <c r="D729"/>
      <c r="H729" s="15"/>
      <c r="I729" s="15"/>
      <c r="J729" s="16"/>
    </row>
    <row r="730" spans="3:10" ht="14.4" x14ac:dyDescent="0.3">
      <c r="C730" s="23"/>
      <c r="D730"/>
      <c r="H730" s="15"/>
      <c r="I730" s="15"/>
      <c r="J730" s="16"/>
    </row>
    <row r="731" spans="3:10" ht="14.4" x14ac:dyDescent="0.3">
      <c r="C731" s="23"/>
      <c r="D731"/>
      <c r="H731" s="15"/>
      <c r="I731" s="15"/>
      <c r="J731" s="16"/>
    </row>
    <row r="732" spans="3:10" ht="14.4" x14ac:dyDescent="0.3">
      <c r="C732" s="23"/>
      <c r="D732"/>
      <c r="H732" s="15"/>
      <c r="I732" s="15"/>
      <c r="J732" s="16"/>
    </row>
    <row r="733" spans="3:10" ht="14.4" x14ac:dyDescent="0.3">
      <c r="C733" s="23"/>
      <c r="D733"/>
      <c r="H733" s="15"/>
      <c r="I733" s="15"/>
      <c r="J733" s="16"/>
    </row>
    <row r="734" spans="3:10" ht="14.4" x14ac:dyDescent="0.3">
      <c r="C734" s="23"/>
      <c r="D734"/>
      <c r="H734" s="15"/>
      <c r="I734" s="15"/>
      <c r="J734" s="16"/>
    </row>
    <row r="735" spans="3:10" ht="14.4" x14ac:dyDescent="0.3">
      <c r="C735" s="23"/>
      <c r="D735"/>
      <c r="H735" s="15"/>
      <c r="I735" s="15"/>
      <c r="J735" s="16"/>
    </row>
    <row r="736" spans="3:10" ht="14.4" x14ac:dyDescent="0.3">
      <c r="C736" s="23"/>
      <c r="D736"/>
      <c r="H736" s="15"/>
      <c r="I736" s="15"/>
      <c r="J736" s="16"/>
    </row>
    <row r="737" spans="3:10" ht="14.4" x14ac:dyDescent="0.3">
      <c r="C737" s="23"/>
      <c r="D737"/>
      <c r="H737" s="15"/>
      <c r="I737" s="15"/>
      <c r="J737" s="16"/>
    </row>
    <row r="738" spans="3:10" ht="14.4" x14ac:dyDescent="0.3">
      <c r="C738" s="23"/>
      <c r="D738"/>
      <c r="H738" s="15"/>
      <c r="I738" s="15"/>
      <c r="J738" s="16"/>
    </row>
    <row r="739" spans="3:10" ht="14.4" x14ac:dyDescent="0.3">
      <c r="C739" s="23"/>
      <c r="D739"/>
      <c r="H739" s="15"/>
      <c r="I739" s="15"/>
      <c r="J739" s="16"/>
    </row>
    <row r="740" spans="3:10" ht="14.4" x14ac:dyDescent="0.3">
      <c r="C740" s="23"/>
      <c r="D740"/>
      <c r="H740" s="15"/>
      <c r="I740" s="15"/>
      <c r="J740" s="16"/>
    </row>
    <row r="741" spans="3:10" ht="14.4" x14ac:dyDescent="0.3">
      <c r="C741" s="23"/>
      <c r="D741"/>
      <c r="H741" s="15"/>
      <c r="I741" s="15"/>
      <c r="J741" s="16"/>
    </row>
    <row r="742" spans="3:10" ht="14.4" x14ac:dyDescent="0.3">
      <c r="C742" s="23"/>
      <c r="D742"/>
      <c r="H742" s="15"/>
      <c r="I742" s="15"/>
      <c r="J742" s="16"/>
    </row>
    <row r="743" spans="3:10" ht="14.4" x14ac:dyDescent="0.3">
      <c r="C743" s="23"/>
      <c r="D743"/>
      <c r="H743" s="15"/>
      <c r="I743" s="15"/>
      <c r="J743" s="16"/>
    </row>
    <row r="744" spans="3:10" ht="14.4" x14ac:dyDescent="0.3">
      <c r="C744" s="23"/>
      <c r="D744"/>
      <c r="H744" s="15"/>
      <c r="I744" s="15"/>
      <c r="J744" s="16"/>
    </row>
    <row r="745" spans="3:10" ht="14.4" x14ac:dyDescent="0.3">
      <c r="C745" s="23"/>
      <c r="D745"/>
      <c r="H745" s="15"/>
      <c r="I745" s="15"/>
      <c r="J745" s="16"/>
    </row>
    <row r="746" spans="3:10" ht="14.4" x14ac:dyDescent="0.3">
      <c r="C746" s="23"/>
      <c r="D746"/>
      <c r="H746" s="15"/>
      <c r="I746" s="15"/>
      <c r="J746" s="16"/>
    </row>
    <row r="747" spans="3:10" ht="14.4" x14ac:dyDescent="0.3">
      <c r="C747" s="23"/>
      <c r="D747"/>
      <c r="H747" s="15"/>
      <c r="I747" s="15"/>
      <c r="J747" s="16"/>
    </row>
    <row r="748" spans="3:10" ht="14.4" x14ac:dyDescent="0.3">
      <c r="C748" s="23"/>
      <c r="D748"/>
      <c r="H748" s="15"/>
      <c r="I748" s="15"/>
      <c r="J748" s="16"/>
    </row>
    <row r="749" spans="3:10" ht="14.4" x14ac:dyDescent="0.3">
      <c r="C749" s="23"/>
      <c r="D749"/>
      <c r="H749" s="15"/>
      <c r="I749" s="15"/>
      <c r="J749" s="16"/>
    </row>
    <row r="750" spans="3:10" ht="14.4" x14ac:dyDescent="0.3">
      <c r="C750" s="23"/>
      <c r="D750"/>
      <c r="H750" s="15"/>
      <c r="I750" s="15"/>
      <c r="J750" s="16"/>
    </row>
    <row r="751" spans="3:10" ht="14.4" x14ac:dyDescent="0.3">
      <c r="C751" s="23"/>
      <c r="D751"/>
      <c r="H751" s="15"/>
      <c r="I751" s="15"/>
      <c r="J751" s="16"/>
    </row>
    <row r="752" spans="3:10" ht="14.4" x14ac:dyDescent="0.3">
      <c r="C752" s="23"/>
      <c r="D752"/>
      <c r="H752" s="15"/>
      <c r="I752" s="15"/>
      <c r="J752" s="16"/>
    </row>
    <row r="753" spans="3:10" ht="14.4" x14ac:dyDescent="0.3">
      <c r="C753" s="23"/>
      <c r="D753"/>
      <c r="H753" s="15"/>
      <c r="I753" s="15"/>
      <c r="J753" s="16"/>
    </row>
    <row r="754" spans="3:10" ht="14.4" x14ac:dyDescent="0.3">
      <c r="C754" s="23"/>
      <c r="D754"/>
      <c r="H754" s="15"/>
      <c r="I754" s="15"/>
      <c r="J754" s="16"/>
    </row>
    <row r="755" spans="3:10" ht="14.4" x14ac:dyDescent="0.3">
      <c r="C755" s="23"/>
      <c r="D755"/>
      <c r="H755" s="15"/>
      <c r="I755" s="15"/>
      <c r="J755" s="16"/>
    </row>
    <row r="756" spans="3:10" ht="14.4" x14ac:dyDescent="0.3">
      <c r="C756" s="23"/>
      <c r="D756"/>
      <c r="H756" s="15"/>
      <c r="I756" s="15"/>
      <c r="J756" s="16"/>
    </row>
    <row r="757" spans="3:10" ht="14.4" x14ac:dyDescent="0.3">
      <c r="C757" s="23"/>
      <c r="D757"/>
      <c r="H757" s="15"/>
      <c r="I757" s="15"/>
      <c r="J757" s="16"/>
    </row>
    <row r="758" spans="3:10" ht="14.4" x14ac:dyDescent="0.3">
      <c r="C758" s="23"/>
      <c r="D758"/>
      <c r="H758" s="15"/>
      <c r="I758" s="15"/>
      <c r="J758" s="16"/>
    </row>
    <row r="759" spans="3:10" ht="14.4" x14ac:dyDescent="0.3">
      <c r="C759" s="23"/>
      <c r="D759"/>
      <c r="H759" s="15"/>
      <c r="I759" s="15"/>
      <c r="J759" s="16"/>
    </row>
    <row r="760" spans="3:10" ht="14.4" x14ac:dyDescent="0.3">
      <c r="C760" s="23"/>
      <c r="D760"/>
      <c r="H760" s="15"/>
      <c r="I760" s="15"/>
      <c r="J760" s="16"/>
    </row>
    <row r="761" spans="3:10" ht="14.4" x14ac:dyDescent="0.3">
      <c r="C761" s="23"/>
      <c r="D761"/>
      <c r="H761" s="15"/>
      <c r="I761" s="15"/>
      <c r="J761" s="16"/>
    </row>
    <row r="762" spans="3:10" ht="14.4" x14ac:dyDescent="0.3">
      <c r="C762" s="23"/>
      <c r="D762"/>
      <c r="H762" s="15"/>
      <c r="I762" s="15"/>
      <c r="J762" s="16"/>
    </row>
    <row r="763" spans="3:10" ht="14.4" x14ac:dyDescent="0.3">
      <c r="C763" s="23"/>
      <c r="D763"/>
      <c r="H763" s="15"/>
      <c r="I763" s="15"/>
      <c r="J763" s="16"/>
    </row>
    <row r="764" spans="3:10" ht="14.4" x14ac:dyDescent="0.3">
      <c r="C764" s="23"/>
      <c r="D764"/>
      <c r="H764" s="15"/>
      <c r="I764" s="15"/>
      <c r="J764" s="16"/>
    </row>
    <row r="765" spans="3:10" ht="14.4" x14ac:dyDescent="0.3">
      <c r="C765" s="23"/>
      <c r="D765"/>
      <c r="H765" s="15"/>
      <c r="I765" s="15"/>
      <c r="J765" s="16"/>
    </row>
    <row r="766" spans="3:10" ht="14.4" x14ac:dyDescent="0.3">
      <c r="C766" s="23"/>
      <c r="D766"/>
      <c r="H766" s="15"/>
      <c r="I766" s="15"/>
      <c r="J766" s="16"/>
    </row>
    <row r="767" spans="3:10" ht="14.4" x14ac:dyDescent="0.3">
      <c r="C767" s="23"/>
      <c r="D767"/>
      <c r="H767" s="15"/>
      <c r="I767" s="15"/>
      <c r="J767" s="16"/>
    </row>
    <row r="768" spans="3:10" ht="14.4" x14ac:dyDescent="0.3">
      <c r="C768" s="23"/>
      <c r="D768"/>
      <c r="H768" s="15"/>
      <c r="I768" s="15"/>
      <c r="J768" s="16"/>
    </row>
    <row r="769" spans="3:10" ht="14.4" x14ac:dyDescent="0.3">
      <c r="C769" s="23"/>
      <c r="D769"/>
      <c r="H769" s="15"/>
      <c r="I769" s="15"/>
      <c r="J769" s="16"/>
    </row>
    <row r="770" spans="3:10" ht="14.4" x14ac:dyDescent="0.3">
      <c r="C770" s="23"/>
      <c r="D770"/>
      <c r="H770" s="15"/>
      <c r="I770" s="15"/>
      <c r="J770" s="16"/>
    </row>
    <row r="771" spans="3:10" ht="14.4" x14ac:dyDescent="0.3">
      <c r="C771" s="23"/>
      <c r="D771"/>
      <c r="H771" s="15"/>
      <c r="I771" s="15"/>
      <c r="J771" s="16"/>
    </row>
    <row r="772" spans="3:10" ht="14.4" x14ac:dyDescent="0.3">
      <c r="C772" s="23"/>
      <c r="D772"/>
      <c r="H772" s="15"/>
      <c r="I772" s="15"/>
      <c r="J772" s="16"/>
    </row>
    <row r="773" spans="3:10" ht="14.4" x14ac:dyDescent="0.3">
      <c r="C773" s="23"/>
      <c r="D773"/>
      <c r="H773" s="15"/>
      <c r="I773" s="15"/>
      <c r="J773" s="16"/>
    </row>
    <row r="774" spans="3:10" ht="14.4" x14ac:dyDescent="0.3">
      <c r="C774" s="23"/>
      <c r="D774"/>
      <c r="H774" s="15"/>
      <c r="I774" s="15"/>
      <c r="J774" s="16"/>
    </row>
    <row r="775" spans="3:10" ht="14.4" x14ac:dyDescent="0.3">
      <c r="C775" s="23"/>
      <c r="D775"/>
      <c r="H775" s="15"/>
      <c r="I775" s="15"/>
      <c r="J775" s="16"/>
    </row>
    <row r="776" spans="3:10" ht="14.4" x14ac:dyDescent="0.3">
      <c r="C776" s="23"/>
      <c r="D776"/>
      <c r="H776" s="15"/>
      <c r="I776" s="15"/>
      <c r="J776" s="16"/>
    </row>
    <row r="777" spans="3:10" ht="14.4" x14ac:dyDescent="0.3">
      <c r="C777" s="23"/>
      <c r="D777"/>
      <c r="H777" s="15"/>
      <c r="I777" s="15"/>
      <c r="J777" s="16"/>
    </row>
    <row r="778" spans="3:10" ht="14.4" x14ac:dyDescent="0.3">
      <c r="C778" s="23"/>
      <c r="D778"/>
      <c r="H778" s="15"/>
      <c r="I778" s="15"/>
      <c r="J778" s="16"/>
    </row>
    <row r="779" spans="3:10" ht="14.4" x14ac:dyDescent="0.3">
      <c r="C779" s="23"/>
      <c r="D779"/>
      <c r="H779" s="15"/>
      <c r="I779" s="15"/>
      <c r="J779" s="16"/>
    </row>
    <row r="780" spans="3:10" ht="14.4" x14ac:dyDescent="0.3">
      <c r="C780" s="23"/>
      <c r="D780"/>
      <c r="H780" s="15"/>
      <c r="I780" s="15"/>
      <c r="J780" s="16"/>
    </row>
    <row r="781" spans="3:10" ht="14.4" x14ac:dyDescent="0.3">
      <c r="C781" s="23"/>
      <c r="D781"/>
      <c r="H781" s="15"/>
      <c r="I781" s="15"/>
      <c r="J781" s="16"/>
    </row>
    <row r="782" spans="3:10" ht="14.4" x14ac:dyDescent="0.3">
      <c r="C782" s="23"/>
      <c r="D782"/>
      <c r="H782" s="15"/>
      <c r="I782" s="15"/>
      <c r="J782" s="16"/>
    </row>
    <row r="783" spans="3:10" ht="14.4" x14ac:dyDescent="0.3">
      <c r="C783" s="23"/>
      <c r="D783"/>
      <c r="H783" s="15"/>
      <c r="I783" s="15"/>
      <c r="J783" s="16"/>
    </row>
    <row r="784" spans="3:10" ht="14.4" x14ac:dyDescent="0.3">
      <c r="C784" s="23"/>
      <c r="D784"/>
      <c r="H784" s="15"/>
      <c r="I784" s="15"/>
      <c r="J784" s="16"/>
    </row>
    <row r="785" spans="3:10" ht="14.4" x14ac:dyDescent="0.3">
      <c r="C785" s="23"/>
      <c r="D785"/>
      <c r="H785" s="15"/>
      <c r="I785" s="15"/>
      <c r="J785" s="16"/>
    </row>
    <row r="786" spans="3:10" ht="14.4" x14ac:dyDescent="0.3">
      <c r="C786" s="23"/>
      <c r="D786"/>
      <c r="H786" s="15"/>
      <c r="I786" s="15"/>
      <c r="J786" s="16"/>
    </row>
    <row r="787" spans="3:10" ht="14.4" x14ac:dyDescent="0.3">
      <c r="C787" s="23"/>
      <c r="D787"/>
      <c r="H787" s="15"/>
      <c r="I787" s="15"/>
      <c r="J787" s="16"/>
    </row>
    <row r="788" spans="3:10" ht="14.4" x14ac:dyDescent="0.3">
      <c r="C788" s="23"/>
      <c r="D788"/>
      <c r="H788" s="15"/>
      <c r="I788" s="15"/>
      <c r="J788" s="16"/>
    </row>
    <row r="789" spans="3:10" ht="14.4" x14ac:dyDescent="0.3">
      <c r="C789" s="23"/>
      <c r="D789"/>
      <c r="H789" s="15"/>
      <c r="I789" s="15"/>
      <c r="J789" s="16"/>
    </row>
    <row r="790" spans="3:10" ht="14.4" x14ac:dyDescent="0.3">
      <c r="C790" s="23"/>
      <c r="D790"/>
      <c r="H790" s="15"/>
      <c r="I790" s="15"/>
      <c r="J790" s="16"/>
    </row>
    <row r="791" spans="3:10" ht="14.4" x14ac:dyDescent="0.3">
      <c r="C791" s="23"/>
      <c r="D791"/>
      <c r="H791" s="15"/>
      <c r="I791" s="15"/>
      <c r="J791" s="16"/>
    </row>
    <row r="792" spans="3:10" ht="14.4" x14ac:dyDescent="0.3">
      <c r="C792" s="23"/>
      <c r="D792"/>
      <c r="H792" s="15"/>
      <c r="I792" s="15"/>
      <c r="J792" s="16"/>
    </row>
    <row r="793" spans="3:10" ht="14.4" x14ac:dyDescent="0.3">
      <c r="C793" s="23"/>
      <c r="D793"/>
      <c r="H793" s="15"/>
      <c r="I793" s="15"/>
      <c r="J793" s="16"/>
    </row>
    <row r="794" spans="3:10" ht="14.4" x14ac:dyDescent="0.3">
      <c r="C794" s="23"/>
      <c r="D794"/>
      <c r="H794" s="15"/>
      <c r="I794" s="15"/>
      <c r="J794" s="16"/>
    </row>
    <row r="795" spans="3:10" ht="14.4" x14ac:dyDescent="0.3">
      <c r="C795" s="23"/>
      <c r="D795"/>
      <c r="H795" s="15"/>
      <c r="I795" s="15"/>
      <c r="J795" s="16"/>
    </row>
    <row r="796" spans="3:10" ht="14.4" x14ac:dyDescent="0.3">
      <c r="C796" s="23"/>
      <c r="D796"/>
      <c r="H796" s="15"/>
      <c r="I796" s="15"/>
      <c r="J796" s="16"/>
    </row>
    <row r="797" spans="3:10" ht="14.4" x14ac:dyDescent="0.3">
      <c r="C797" s="23"/>
      <c r="D797"/>
      <c r="H797" s="15"/>
      <c r="I797" s="15"/>
      <c r="J797" s="16"/>
    </row>
    <row r="798" spans="3:10" ht="14.4" x14ac:dyDescent="0.3">
      <c r="C798" s="23"/>
      <c r="D798"/>
      <c r="H798" s="15"/>
      <c r="I798" s="15"/>
      <c r="J798" s="16"/>
    </row>
    <row r="799" spans="3:10" ht="14.4" x14ac:dyDescent="0.3">
      <c r="C799" s="23"/>
      <c r="D799"/>
      <c r="H799" s="15"/>
      <c r="I799" s="15"/>
      <c r="J799" s="16"/>
    </row>
    <row r="800" spans="3:10" ht="14.4" x14ac:dyDescent="0.3">
      <c r="C800" s="23"/>
      <c r="D800"/>
      <c r="H800" s="15"/>
      <c r="I800" s="15"/>
      <c r="J800" s="16"/>
    </row>
    <row r="801" spans="3:10" ht="14.4" x14ac:dyDescent="0.3">
      <c r="C801" s="23"/>
      <c r="D801"/>
      <c r="H801" s="15"/>
      <c r="I801" s="15"/>
      <c r="J801" s="16"/>
    </row>
    <row r="802" spans="3:10" ht="14.4" x14ac:dyDescent="0.3">
      <c r="C802" s="23"/>
      <c r="D802"/>
      <c r="H802" s="15"/>
      <c r="I802" s="15"/>
      <c r="J802" s="16"/>
    </row>
    <row r="803" spans="3:10" ht="14.4" x14ac:dyDescent="0.3">
      <c r="C803" s="23"/>
      <c r="D803"/>
      <c r="H803" s="15"/>
      <c r="I803" s="15"/>
      <c r="J803" s="16"/>
    </row>
    <row r="804" spans="3:10" ht="14.4" x14ac:dyDescent="0.3">
      <c r="C804" s="23"/>
      <c r="D804"/>
      <c r="H804" s="15"/>
      <c r="I804" s="15"/>
      <c r="J804" s="16"/>
    </row>
    <row r="805" spans="3:10" ht="14.4" x14ac:dyDescent="0.3">
      <c r="C805" s="23"/>
      <c r="D805"/>
      <c r="H805" s="15"/>
      <c r="I805" s="15"/>
      <c r="J805" s="16"/>
    </row>
    <row r="806" spans="3:10" ht="14.4" x14ac:dyDescent="0.3">
      <c r="C806" s="23"/>
      <c r="D806"/>
      <c r="H806" s="15"/>
      <c r="I806" s="15"/>
      <c r="J806" s="16"/>
    </row>
    <row r="807" spans="3:10" ht="14.4" x14ac:dyDescent="0.3">
      <c r="C807" s="23"/>
      <c r="D807"/>
      <c r="H807" s="15"/>
      <c r="I807" s="15"/>
      <c r="J807" s="16"/>
    </row>
    <row r="808" spans="3:10" ht="14.4" x14ac:dyDescent="0.3">
      <c r="C808" s="23"/>
      <c r="D808"/>
      <c r="H808" s="15"/>
      <c r="I808" s="15"/>
      <c r="J808" s="16"/>
    </row>
    <row r="809" spans="3:10" ht="14.4" x14ac:dyDescent="0.3">
      <c r="C809" s="23"/>
      <c r="D809"/>
      <c r="H809" s="15"/>
      <c r="I809" s="15"/>
      <c r="J809" s="16"/>
    </row>
    <row r="810" spans="3:10" ht="14.4" x14ac:dyDescent="0.3">
      <c r="C810" s="23"/>
      <c r="D810"/>
      <c r="H810" s="15"/>
      <c r="I810" s="15"/>
      <c r="J810" s="16"/>
    </row>
    <row r="811" spans="3:10" ht="14.4" x14ac:dyDescent="0.3">
      <c r="C811" s="23"/>
      <c r="D811"/>
      <c r="H811" s="15"/>
      <c r="I811" s="15"/>
      <c r="J811" s="16"/>
    </row>
    <row r="812" spans="3:10" ht="14.4" x14ac:dyDescent="0.3">
      <c r="C812" s="23"/>
      <c r="D812"/>
      <c r="H812" s="15"/>
      <c r="I812" s="15"/>
      <c r="J812" s="16"/>
    </row>
    <row r="813" spans="3:10" ht="14.4" x14ac:dyDescent="0.3">
      <c r="C813" s="23"/>
      <c r="D813"/>
      <c r="H813" s="15"/>
      <c r="I813" s="15"/>
      <c r="J813" s="16"/>
    </row>
    <row r="814" spans="3:10" ht="14.4" x14ac:dyDescent="0.3">
      <c r="C814" s="23"/>
      <c r="D814"/>
      <c r="H814" s="15"/>
      <c r="I814" s="15"/>
      <c r="J814" s="16"/>
    </row>
    <row r="815" spans="3:10" ht="14.4" x14ac:dyDescent="0.3">
      <c r="C815" s="23"/>
      <c r="D815"/>
      <c r="H815" s="15"/>
      <c r="I815" s="15"/>
      <c r="J815" s="16"/>
    </row>
    <row r="816" spans="3:10" ht="14.4" x14ac:dyDescent="0.3">
      <c r="C816" s="23"/>
      <c r="D816"/>
      <c r="H816" s="15"/>
      <c r="I816" s="15"/>
      <c r="J816" s="16"/>
    </row>
    <row r="817" spans="3:10" ht="14.4" x14ac:dyDescent="0.3">
      <c r="C817" s="23"/>
      <c r="D817"/>
      <c r="H817" s="15"/>
      <c r="I817" s="15"/>
      <c r="J817" s="16"/>
    </row>
    <row r="818" spans="3:10" ht="14.4" x14ac:dyDescent="0.3">
      <c r="C818" s="23"/>
      <c r="D818"/>
      <c r="H818" s="15"/>
      <c r="I818" s="15"/>
      <c r="J818" s="16"/>
    </row>
    <row r="819" spans="3:10" ht="14.4" x14ac:dyDescent="0.3">
      <c r="C819" s="23"/>
      <c r="D819"/>
      <c r="H819" s="15"/>
      <c r="I819" s="15"/>
      <c r="J819" s="16"/>
    </row>
    <row r="820" spans="3:10" ht="14.4" x14ac:dyDescent="0.3">
      <c r="C820" s="23"/>
      <c r="D820"/>
      <c r="H820" s="15"/>
      <c r="I820" s="15"/>
      <c r="J820" s="16"/>
    </row>
    <row r="821" spans="3:10" ht="14.4" x14ac:dyDescent="0.3">
      <c r="C821" s="23"/>
      <c r="D821"/>
      <c r="H821" s="15"/>
      <c r="I821" s="15"/>
      <c r="J821" s="16"/>
    </row>
    <row r="822" spans="3:10" ht="14.4" x14ac:dyDescent="0.3">
      <c r="C822" s="23"/>
      <c r="D822"/>
      <c r="H822" s="15"/>
      <c r="I822" s="15"/>
      <c r="J822" s="16"/>
    </row>
    <row r="823" spans="3:10" ht="14.4" x14ac:dyDescent="0.3">
      <c r="C823" s="23"/>
      <c r="D823"/>
      <c r="H823" s="15"/>
      <c r="I823" s="15"/>
      <c r="J823" s="16"/>
    </row>
    <row r="824" spans="3:10" ht="14.4" x14ac:dyDescent="0.3">
      <c r="C824" s="23"/>
      <c r="D824"/>
      <c r="H824" s="15"/>
      <c r="I824" s="15"/>
      <c r="J824" s="16"/>
    </row>
    <row r="825" spans="3:10" ht="14.4" x14ac:dyDescent="0.3">
      <c r="C825" s="23"/>
      <c r="D825"/>
      <c r="H825" s="15"/>
      <c r="I825" s="15"/>
      <c r="J825" s="16"/>
    </row>
    <row r="826" spans="3:10" ht="14.4" x14ac:dyDescent="0.3">
      <c r="C826" s="25"/>
      <c r="D826"/>
      <c r="H826" s="17"/>
      <c r="I82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MaterialsImport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Дербенева</dc:creator>
  <cp:lastModifiedBy>Roxyash</cp:lastModifiedBy>
  <dcterms:created xsi:type="dcterms:W3CDTF">2017-12-13T07:32:11Z</dcterms:created>
  <dcterms:modified xsi:type="dcterms:W3CDTF">2020-06-04T12:37:12Z</dcterms:modified>
</cp:coreProperties>
</file>