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G:\Xilinx_lab\lab3_z1\doc\"/>
    </mc:Choice>
  </mc:AlternateContent>
  <bookViews>
    <workbookView xWindow="-120" yWindow="-120" windowWidth="29040" windowHeight="15720" tabRatio="500"/>
  </bookViews>
  <sheets>
    <sheet name="Лист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8" i="1" l="1"/>
  <c r="D8" i="1"/>
  <c r="E10" i="1"/>
  <c r="D10" i="1"/>
</calcChain>
</file>

<file path=xl/sharedStrings.xml><?xml version="1.0" encoding="utf-8"?>
<sst xmlns="http://schemas.openxmlformats.org/spreadsheetml/2006/main" count="17" uniqueCount="16">
  <si>
    <t>sol1</t>
  </si>
  <si>
    <t>sol2</t>
  </si>
  <si>
    <t>Clock</t>
  </si>
  <si>
    <t>Target ( ns)</t>
  </si>
  <si>
    <t>Estimated ( ns)</t>
  </si>
  <si>
    <t>Latency</t>
  </si>
  <si>
    <t>(cycles)</t>
  </si>
  <si>
    <t xml:space="preserve"> (ns)</t>
  </si>
  <si>
    <t>Resources</t>
  </si>
  <si>
    <t>BRAM_18K</t>
  </si>
  <si>
    <t>FF</t>
  </si>
  <si>
    <t>LUT</t>
  </si>
  <si>
    <t>URAM</t>
  </si>
  <si>
    <t>DSP</t>
  </si>
  <si>
    <t>Iteration
Interval</t>
  </si>
  <si>
    <t>(ns)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</si>
</sst>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2" x14ac:knownFonts="1">
    <font>
      <sz val="11"/>
      <color rgb="FF000000"/>
      <name val="Calibri"/>
      <family val="2"/>
      <charset val="204"/>
    </font>
    <font>
      <sz val="10"/>
      <color rgb="FF000000"/>
      <name val="Times New Roman"/>
      <family val="1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rgb="FFE2F0D9"/>
        <bgColor rgb="FFF2F2F2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F2F2F2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/>
    </xf>
    <xf numFmtId="1" fontId="1" fillId="2" borderId="1" xfId="0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left" vertical="center"/>
    </xf>
    <xf numFmtId="1" fontId="1" fillId="3" borderId="1" xfId="0" applyNumberFormat="1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left" vertical="center"/>
    </xf>
    <xf numFmtId="1" fontId="1" fillId="5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2F2F2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D7D31"/>
      <rgbColor rgb="FF59595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tx>
            <c:v>Latency (ns)</c:v>
          </c:tx>
          <c:spPr>
            <a:ln w="2232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 b="0" strike="noStrike" spc="-1">
                    <a:solidFill>
                      <a:srgbClr val="595959"/>
                    </a:solidFill>
                    <a:latin typeface="Calibri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Лист1!$D$4:$E$4</c:f>
              <c:strCache>
                <c:ptCount val="2"/>
                <c:pt idx="0">
                  <c:v>sol1</c:v>
                </c:pt>
                <c:pt idx="1">
                  <c:v>sol2</c:v>
                </c:pt>
              </c:strCache>
            </c:strRef>
          </c:cat>
          <c:val>
            <c:numRef>
              <c:f>Лист1!$D$10:$E$10</c:f>
              <c:numCache>
                <c:formatCode>0</c:formatCode>
                <c:ptCount val="2"/>
                <c:pt idx="0">
                  <c:v>8.1059999999999999</c:v>
                </c:pt>
                <c:pt idx="1">
                  <c:v>8.1059999999999999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6D-4B86-9644-2D2C050B3241}"/>
            </c:ext>
          </c:extLst>
        </c:ser>
        <c:ser>
          <c:idx val="1"/>
          <c:order val="1"/>
          <c:tx>
            <c:v>FF</c:v>
          </c:tx>
          <c:spPr>
            <a:ln w="2232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 b="0" strike="noStrike" spc="-1">
                    <a:solidFill>
                      <a:srgbClr val="595959"/>
                    </a:solidFill>
                    <a:latin typeface="Calibri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Лист1!$D$4:$E$4</c:f>
              <c:strCache>
                <c:ptCount val="2"/>
                <c:pt idx="0">
                  <c:v>sol1</c:v>
                </c:pt>
                <c:pt idx="1">
                  <c:v>sol2</c:v>
                </c:pt>
              </c:strCache>
            </c:strRef>
          </c:cat>
          <c:val>
            <c:numRef>
              <c:f>Лист1!$D$13:$E$13</c:f>
              <c:numCache>
                <c:formatCode>0</c:formatCode>
                <c:ptCount val="2"/>
                <c:pt idx="0">
                  <c:v>4</c:v>
                </c:pt>
                <c:pt idx="1">
                  <c:v>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6D-4B86-9644-2D2C050B3241}"/>
            </c:ext>
          </c:extLst>
        </c:ser>
        <c:ser>
          <c:idx val="2"/>
          <c:order val="2"/>
          <c:tx>
            <c:v>LUT</c:v>
          </c:tx>
          <c:spPr>
            <a:ln w="2232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 b="0" strike="noStrike" spc="-1">
                    <a:solidFill>
                      <a:srgbClr val="595959"/>
                    </a:solidFill>
                    <a:latin typeface="Calibri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Лист1!$D$4:$E$4</c:f>
              <c:strCache>
                <c:ptCount val="2"/>
                <c:pt idx="0">
                  <c:v>sol1</c:v>
                </c:pt>
                <c:pt idx="1">
                  <c:v>sol2</c:v>
                </c:pt>
              </c:strCache>
            </c:strRef>
          </c:cat>
          <c:val>
            <c:numRef>
              <c:f>Лист1!$D$14:$E$14</c:f>
              <c:numCache>
                <c:formatCode>0</c:formatCode>
                <c:ptCount val="2"/>
                <c:pt idx="0">
                  <c:v>60</c:v>
                </c:pt>
                <c:pt idx="1">
                  <c:v>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6D-4B86-9644-2D2C050B32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44413379"/>
        <c:axId val="12369535"/>
      </c:lineChart>
      <c:catAx>
        <c:axId val="444133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12">
                <a:solidFill>
                  <a:srgbClr val="595959"/>
                </a:solidFill>
                <a:latin typeface="Calibri"/>
              </a:defRPr>
            </a:pPr>
            <a:endParaRPr lang="ru-RU"/>
          </a:p>
        </c:txPr>
        <c:crossAx val="12369535"/>
        <c:crosses val="autoZero"/>
        <c:auto val="1"/>
        <c:lblAlgn val="ctr"/>
        <c:lblOffset val="100"/>
        <c:noMultiLvlLbl val="0"/>
      </c:catAx>
      <c:valAx>
        <c:axId val="12369535"/>
        <c:scaling>
          <c:orientation val="minMax"/>
        </c:scaling>
        <c:delete val="0"/>
        <c:axPos val="l"/>
        <c:numFmt formatCode="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12">
                <a:solidFill>
                  <a:srgbClr val="595959"/>
                </a:solidFill>
                <a:latin typeface="Calibri"/>
              </a:defRPr>
            </a:pPr>
            <a:endParaRPr lang="ru-RU"/>
          </a:p>
        </c:txPr>
        <c:crossAx val="44413379"/>
        <c:crosses val="autoZero"/>
        <c:crossBetween val="between"/>
      </c:valAx>
      <c:spPr>
        <a:gradFill>
          <a:gsLst>
            <a:gs pos="0">
              <a:srgbClr val="FFFFFF"/>
            </a:gs>
            <a:gs pos="100000">
              <a:srgbClr val="F2F2F2"/>
            </a:gs>
          </a:gsLst>
          <a:lin ang="5400000"/>
        </a:gradFill>
        <a:ln>
          <a:noFill/>
        </a:ln>
      </c:spPr>
    </c:plotArea>
    <c:legend>
      <c:legendPos val="b"/>
      <c:layout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ru-RU"/>
        </a:p>
      </c:txPr>
    </c:legend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11162</xdr:colOff>
      <xdr:row>15</xdr:row>
      <xdr:rowOff>189722</xdr:rowOff>
    </xdr:from>
    <xdr:to>
      <xdr:col>6</xdr:col>
      <xdr:colOff>389282</xdr:colOff>
      <xdr:row>30</xdr:row>
      <xdr:rowOff>74543</xdr:rowOff>
    </xdr:to>
    <xdr:graphicFrame macro="">
      <xdr:nvGraphicFramePr>
        <xdr:cNvPr id="2" name="Диаграмма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E15"/>
  <sheetViews>
    <sheetView tabSelected="1" topLeftCell="A7" zoomScale="115" zoomScaleNormal="115" workbookViewId="0">
      <selection activeCell="K17" sqref="K17"/>
    </sheetView>
  </sheetViews>
  <sheetFormatPr defaultColWidth="8.5546875" defaultRowHeight="14.4" x14ac:dyDescent="0.3"/>
  <cols>
    <col min="3" max="3" width="13.109375" customWidth="1"/>
    <col min="4" max="4" width="12.44140625" customWidth="1"/>
    <col min="5" max="5" width="11.109375" customWidth="1"/>
  </cols>
  <sheetData>
    <row r="4" spans="2:5" x14ac:dyDescent="0.3">
      <c r="B4" s="1"/>
      <c r="C4" s="1"/>
      <c r="D4" s="2" t="s">
        <v>0</v>
      </c>
      <c r="E4" s="2" t="s">
        <v>1</v>
      </c>
    </row>
    <row r="5" spans="2:5" x14ac:dyDescent="0.3">
      <c r="B5" s="10" t="s">
        <v>2</v>
      </c>
      <c r="C5" s="3" t="s">
        <v>3</v>
      </c>
      <c r="D5" s="2">
        <v>8</v>
      </c>
      <c r="E5" s="2">
        <v>8</v>
      </c>
    </row>
    <row r="6" spans="2:5" x14ac:dyDescent="0.3">
      <c r="B6" s="10"/>
      <c r="C6" s="3" t="s">
        <v>4</v>
      </c>
      <c r="D6" s="7">
        <v>2.702</v>
      </c>
      <c r="E6" s="7">
        <v>2.702</v>
      </c>
    </row>
    <row r="7" spans="2:5" x14ac:dyDescent="0.3">
      <c r="B7" s="11" t="s">
        <v>14</v>
      </c>
      <c r="C7" s="3" t="s">
        <v>6</v>
      </c>
      <c r="D7" s="4">
        <v>4</v>
      </c>
      <c r="E7" s="4">
        <v>4</v>
      </c>
    </row>
    <row r="8" spans="2:5" x14ac:dyDescent="0.3">
      <c r="B8" s="12"/>
      <c r="C8" s="8" t="s">
        <v>15</v>
      </c>
      <c r="D8" s="9">
        <f>D6*D7</f>
        <v>10.808</v>
      </c>
      <c r="E8" s="9">
        <f>E6*E7</f>
        <v>10.808</v>
      </c>
    </row>
    <row r="9" spans="2:5" x14ac:dyDescent="0.3">
      <c r="B9" s="10" t="s">
        <v>5</v>
      </c>
      <c r="C9" s="3" t="s">
        <v>6</v>
      </c>
      <c r="D9" s="4">
        <v>3</v>
      </c>
      <c r="E9" s="4">
        <v>3</v>
      </c>
    </row>
    <row r="10" spans="2:5" x14ac:dyDescent="0.3">
      <c r="B10" s="10"/>
      <c r="C10" s="5" t="s">
        <v>7</v>
      </c>
      <c r="D10" s="6">
        <f>D6*D9</f>
        <v>8.1059999999999999</v>
      </c>
      <c r="E10" s="6">
        <f>E6*E9</f>
        <v>8.1059999999999999</v>
      </c>
    </row>
    <row r="11" spans="2:5" x14ac:dyDescent="0.3">
      <c r="B11" s="10" t="s">
        <v>8</v>
      </c>
      <c r="C11" s="3" t="s">
        <v>9</v>
      </c>
      <c r="D11" s="4">
        <v>0</v>
      </c>
      <c r="E11" s="4">
        <v>0</v>
      </c>
    </row>
    <row r="12" spans="2:5" x14ac:dyDescent="0.3">
      <c r="B12" s="10"/>
      <c r="C12" s="3" t="s">
        <v>13</v>
      </c>
      <c r="D12" s="4">
        <v>1</v>
      </c>
      <c r="E12" s="4">
        <v>1</v>
      </c>
    </row>
    <row r="13" spans="2:5" x14ac:dyDescent="0.3">
      <c r="B13" s="10"/>
      <c r="C13" s="3" t="s">
        <v>10</v>
      </c>
      <c r="D13" s="4">
        <v>4</v>
      </c>
      <c r="E13" s="4">
        <v>69</v>
      </c>
    </row>
    <row r="14" spans="2:5" x14ac:dyDescent="0.3">
      <c r="B14" s="10"/>
      <c r="C14" s="3" t="s">
        <v>11</v>
      </c>
      <c r="D14" s="4">
        <v>60</v>
      </c>
      <c r="E14" s="4">
        <v>89</v>
      </c>
    </row>
    <row r="15" spans="2:5" x14ac:dyDescent="0.3">
      <c r="B15" s="10"/>
      <c r="C15" s="3" t="s">
        <v>12</v>
      </c>
      <c r="D15" s="4">
        <v>0</v>
      </c>
      <c r="E15" s="4">
        <v>0</v>
      </c>
    </row>
  </sheetData>
  <mergeCells count="4">
    <mergeCell ref="B5:B6"/>
    <mergeCell ref="B9:B10"/>
    <mergeCell ref="B11:B15"/>
    <mergeCell ref="B7:B8"/>
  </mergeCells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Александр Антонов</dc:creator>
  <dc:description/>
  <cp:lastModifiedBy>Stepan</cp:lastModifiedBy>
  <cp:revision>3</cp:revision>
  <dcterms:created xsi:type="dcterms:W3CDTF">2020-10-04T15:59:41Z</dcterms:created>
  <dcterms:modified xsi:type="dcterms:W3CDTF">2023-12-11T15:52:48Z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