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lab4_z2\doc\"/>
    </mc:Choice>
  </mc:AlternateContent>
  <bookViews>
    <workbookView xWindow="-108" yWindow="0" windowWidth="14616" windowHeight="15588" tabRatio="500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" i="1" l="1"/>
  <c r="E10" i="1"/>
  <c r="E8" i="1"/>
  <c r="D8" i="1"/>
  <c r="D10" i="1"/>
  <c r="F8" i="1"/>
  <c r="F10" i="1"/>
</calcChain>
</file>

<file path=xl/sharedStrings.xml><?xml version="1.0" encoding="utf-8"?>
<sst xmlns="http://schemas.openxmlformats.org/spreadsheetml/2006/main" count="23" uniqueCount="22">
  <si>
    <t>sol1</t>
  </si>
  <si>
    <t>sol2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</si>
  <si>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</si>
  <si>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</si>
  <si>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</si>
  <si>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</si>
  <si>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</si>
  <si>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</si>
  <si>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</si>
  <si>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</si>
  <si>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</si>
  <si>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</si>
  <si>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</si>
  <si>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</si>
  <si>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</si>
  <si>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</si>
  <si>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ПК</t>
  </si>
  <si>
    <t>АР</t>
  </si>
  <si>
    <t>sol3</t>
  </si>
  <si>
    <t xml:space="preserve">N=4096 </t>
  </si>
  <si>
    <t>N=8192</t>
  </si>
  <si>
    <t xml:space="preserve">N=16384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</si>
</sst>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Latency (ns)</c:v>
          </c:tx>
          <c:spPr>
            <a:ln w="223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Лист1!$D$10:$F$10</c:f>
              <c:numCache>
                <c:formatCode>0</c:formatCode>
                <c:ptCount val="3"/>
                <c:pt idx="0">
                  <c:v>1490.1780000000001</c:v>
                </c:pt>
                <c:pt idx="1">
                  <c:v>1380.6100000000001</c:v>
                </c:pt>
                <c:pt idx="2">
                  <c:v>1264.626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D-4B86-9644-2D2C050B3241}"/>
            </c:ext>
          </c:extLst>
        </c:ser>
        <c:ser>
          <c:idx val="1"/>
          <c:order val="1"/>
          <c:tx>
            <c:v>FF</c:v>
          </c:tx>
          <c:spPr>
            <a:ln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Лист1!$D$13:$F$13</c:f>
              <c:numCache>
                <c:formatCode>0</c:formatCode>
                <c:ptCount val="3"/>
                <c:pt idx="0">
                  <c:v>768</c:v>
                </c:pt>
                <c:pt idx="1">
                  <c:v>297</c:v>
                </c:pt>
                <c:pt idx="2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D-4B86-9644-2D2C050B3241}"/>
            </c:ext>
          </c:extLst>
        </c:ser>
        <c:ser>
          <c:idx val="2"/>
          <c:order val="2"/>
          <c:tx>
            <c:v>LUT</c:v>
          </c:tx>
          <c:spPr>
            <a:ln w="223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Лист1!$D$14:$F$14</c:f>
              <c:numCache>
                <c:formatCode>0</c:formatCode>
                <c:ptCount val="3"/>
                <c:pt idx="0">
                  <c:v>285</c:v>
                </c:pt>
                <c:pt idx="1">
                  <c:v>268</c:v>
                </c:pt>
                <c:pt idx="2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D-4B86-9644-2D2C050B3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4413379"/>
        <c:axId val="12369535"/>
      </c:lineChart>
      <c:catAx>
        <c:axId val="444133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12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12369535"/>
        <c:crosses val="autoZero"/>
        <c:auto val="1"/>
        <c:lblAlgn val="ctr"/>
        <c:lblOffset val="100"/>
        <c:noMultiLvlLbl val="0"/>
      </c:catAx>
      <c:valAx>
        <c:axId val="12369535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12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44413379"/>
        <c:crosses val="autoZero"/>
        <c:crossBetween val="between"/>
      </c:valAx>
      <c:spPr>
        <a:gradFill>
          <a:gsLst>
            <a:gs pos="0">
              <a:srgbClr val="FFFFFF"/>
            </a:gs>
            <a:gs pos="100000">
              <a:srgbClr val="F2F2F2"/>
            </a:gs>
          </a:gsLst>
          <a:lin ang="5400000"/>
        </a:gradFill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Лист1!$J$5</c:f>
              <c:strCache>
                <c:ptCount val="1"/>
                <c:pt idx="0">
                  <c:v>ПК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Лист1!$K$4:$M$4</c:f>
              <c:strCache>
                <c:ptCount val="3"/>
                <c:pt idx="0">
                  <c:v>N=4096 </c:v>
                </c:pt>
                <c:pt idx="1">
                  <c:v>N=8192</c:v>
                </c:pt>
                <c:pt idx="2">
                  <c:v>N=16384 </c:v>
                </c:pt>
              </c:strCache>
            </c:strRef>
          </c:cat>
          <c:val>
            <c:numRef>
              <c:f>Лист1!$K$5:$M$5</c:f>
              <c:numCache>
                <c:formatCode>General</c:formatCode>
                <c:ptCount val="3"/>
                <c:pt idx="0">
                  <c:v>21000</c:v>
                </c:pt>
                <c:pt idx="1">
                  <c:v>56312.5</c:v>
                </c:pt>
                <c:pt idx="2">
                  <c:v>84176.5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Лист1!$J$6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Лист1!$K$4:$M$4</c:f>
              <c:strCache>
                <c:ptCount val="3"/>
                <c:pt idx="0">
                  <c:v>N=4096 </c:v>
                </c:pt>
                <c:pt idx="1">
                  <c:v>N=8192</c:v>
                </c:pt>
                <c:pt idx="2">
                  <c:v>N=16384 </c:v>
                </c:pt>
              </c:strCache>
            </c:strRef>
          </c:cat>
          <c:val>
            <c:numRef>
              <c:f>Лист1!$K$6:$M$6</c:f>
              <c:numCache>
                <c:formatCode>General</c:formatCode>
                <c:ptCount val="3"/>
                <c:pt idx="0">
                  <c:v>384317.24400000001</c:v>
                </c:pt>
                <c:pt idx="1">
                  <c:v>768587.58</c:v>
                </c:pt>
                <c:pt idx="2">
                  <c:v>1537128.25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11162</xdr:colOff>
      <xdr:row>15</xdr:row>
      <xdr:rowOff>189722</xdr:rowOff>
    </xdr:from>
    <xdr:to>
      <xdr:col>6</xdr:col>
      <xdr:colOff>132521</xdr:colOff>
      <xdr:row>30</xdr:row>
      <xdr:rowOff>74543</xdr:rowOff>
    </xdr:to>
    <xdr:graphicFrame macro="">
      <xdr:nvGraphicFramePr>
        <xdr:cNvPr id="2" name="Диаграмма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8281</xdr:colOff>
      <xdr:row>9</xdr:row>
      <xdr:rowOff>3312</xdr:rowOff>
    </xdr:from>
    <xdr:to>
      <xdr:col>16</xdr:col>
      <xdr:colOff>472108</xdr:colOff>
      <xdr:row>25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tabSelected="1" topLeftCell="C1" zoomScale="115" zoomScaleNormal="115" workbookViewId="0">
      <selection activeCell="H7" sqref="H7"/>
    </sheetView>
  </sheetViews>
  <sheetFormatPr defaultColWidth="8.5546875" defaultRowHeight="14.4" x14ac:dyDescent="0.3"/>
  <cols>
    <col min="3" max="3" width="13.109375" customWidth="1"/>
    <col min="4" max="5" width="12.44140625" customWidth="1"/>
    <col min="6" max="6" width="11.109375" customWidth="1"/>
    <col min="11" max="13" width="11.44140625" customWidth="1"/>
  </cols>
  <sheetData>
    <row r="4" spans="2:13" x14ac:dyDescent="0.3">
      <c r="B4" s="1"/>
      <c r="C4" s="1"/>
      <c r="D4" s="2" t="s">
        <v>0</v>
      </c>
      <c r="E4" s="2" t="s">
        <v>1</v>
      </c>
      <c r="F4" s="2" t="s">
        <v>18</v>
      </c>
      <c r="J4" s="2"/>
      <c r="K4" s="2" t="s">
        <v>19</v>
      </c>
      <c r="L4" s="2" t="s">
        <v>20</v>
      </c>
      <c r="M4" s="2" t="s">
        <v>21</v>
      </c>
    </row>
    <row r="5" spans="2:13" x14ac:dyDescent="0.3">
      <c r="B5" s="10" t="s">
        <v>2</v>
      </c>
      <c r="C5" s="3" t="s">
        <v>3</v>
      </c>
      <c r="D5" s="2">
        <v>6</v>
      </c>
      <c r="E5" s="2">
        <v>10</v>
      </c>
      <c r="F5" s="2">
        <v>14</v>
      </c>
      <c r="J5" s="2" t="s">
        <v>16</v>
      </c>
      <c r="K5" s="2">
        <f>21000</f>
        <v>21000</v>
      </c>
      <c r="L5" s="2">
        <v>56312.5</v>
      </c>
      <c r="M5" s="2">
        <v>84176.5</v>
      </c>
    </row>
    <row r="6" spans="2:13" x14ac:dyDescent="0.3">
      <c r="B6" s="10"/>
      <c r="C6" s="3" t="s">
        <v>4</v>
      </c>
      <c r="D6" s="7">
        <v>4.8540000000000001</v>
      </c>
      <c r="E6" s="7">
        <v>8.4700000000000006</v>
      </c>
      <c r="F6" s="7">
        <v>12.773999999999999</v>
      </c>
      <c r="J6" s="2" t="s">
        <v>17</v>
      </c>
      <c r="K6" s="2">
        <v>384317.24400000001</v>
      </c>
      <c r="L6" s="2">
        <v>768587.58</v>
      </c>
      <c r="M6" s="2">
        <v>1537128.25</v>
      </c>
    </row>
    <row r="7" spans="2:13" x14ac:dyDescent="0.3">
      <c r="B7" s="11" t="s">
        <v>14</v>
      </c>
      <c r="C7" s="3" t="s">
        <v>6</v>
      </c>
      <c r="D7" s="4">
        <v>308</v>
      </c>
      <c r="E7" s="4">
        <v>164</v>
      </c>
      <c r="F7" s="4">
        <v>100</v>
      </c>
    </row>
    <row r="8" spans="2:13" x14ac:dyDescent="0.3">
      <c r="B8" s="12"/>
      <c r="C8" s="8" t="s">
        <v>15</v>
      </c>
      <c r="D8" s="9">
        <f>D6*D7</f>
        <v>1495.0319999999999</v>
      </c>
      <c r="E8" s="9">
        <f>E6*E7</f>
        <v>1389.0800000000002</v>
      </c>
      <c r="F8" s="9">
        <f>F6*F7</f>
        <v>1277.3999999999999</v>
      </c>
    </row>
    <row r="9" spans="2:13" x14ac:dyDescent="0.3">
      <c r="B9" s="10" t="s">
        <v>5</v>
      </c>
      <c r="C9" s="3" t="s">
        <v>6</v>
      </c>
      <c r="D9" s="4">
        <v>307</v>
      </c>
      <c r="E9" s="4">
        <v>163</v>
      </c>
      <c r="F9" s="4">
        <v>99</v>
      </c>
    </row>
    <row r="10" spans="2:13" x14ac:dyDescent="0.3">
      <c r="B10" s="10"/>
      <c r="C10" s="5" t="s">
        <v>7</v>
      </c>
      <c r="D10" s="6">
        <f>D6*D9</f>
        <v>1490.1780000000001</v>
      </c>
      <c r="E10" s="6">
        <f>E6*E9</f>
        <v>1380.6100000000001</v>
      </c>
      <c r="F10" s="6">
        <f>F6*F9</f>
        <v>1264.626</v>
      </c>
    </row>
    <row r="11" spans="2:13" x14ac:dyDescent="0.3">
      <c r="B11" s="10" t="s">
        <v>8</v>
      </c>
      <c r="C11" s="3" t="s">
        <v>9</v>
      </c>
      <c r="D11" s="4">
        <v>0</v>
      </c>
      <c r="E11" s="4">
        <v>0</v>
      </c>
      <c r="F11" s="4">
        <v>0</v>
      </c>
    </row>
    <row r="12" spans="2:13" x14ac:dyDescent="0.3">
      <c r="B12" s="10"/>
      <c r="C12" s="3" t="s">
        <v>13</v>
      </c>
      <c r="D12" s="4">
        <v>4</v>
      </c>
      <c r="E12" s="4">
        <v>4</v>
      </c>
      <c r="F12" s="4">
        <v>4</v>
      </c>
    </row>
    <row r="13" spans="2:13" x14ac:dyDescent="0.3">
      <c r="B13" s="10"/>
      <c r="C13" s="3" t="s">
        <v>10</v>
      </c>
      <c r="D13" s="4">
        <v>768</v>
      </c>
      <c r="E13" s="4">
        <v>297</v>
      </c>
      <c r="F13" s="4">
        <v>165</v>
      </c>
    </row>
    <row r="14" spans="2:13" x14ac:dyDescent="0.3">
      <c r="B14" s="10"/>
      <c r="C14" s="3" t="s">
        <v>11</v>
      </c>
      <c r="D14" s="4">
        <v>285</v>
      </c>
      <c r="E14" s="4">
        <v>268</v>
      </c>
      <c r="F14" s="4">
        <v>252</v>
      </c>
    </row>
    <row r="15" spans="2:13" x14ac:dyDescent="0.3">
      <c r="B15" s="10"/>
      <c r="C15" s="3" t="s">
        <v>12</v>
      </c>
      <c r="D15" s="4">
        <v>0</v>
      </c>
      <c r="E15" s="4">
        <v>0</v>
      </c>
      <c r="F15" s="4">
        <v>0</v>
      </c>
    </row>
  </sheetData>
  <mergeCells count="4">
    <mergeCell ref="B5:B6"/>
    <mergeCell ref="B9:B10"/>
    <mergeCell ref="B11:B15"/>
    <mergeCell ref="B7:B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2023-12-11T21:19:18Z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