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Xilinx_lab\lab7_z2\doc\"/>
    </mc:Choice>
  </mc:AlternateContent>
  <bookViews>
    <workbookView xWindow="-108" yWindow="0" windowWidth="14616" windowHeight="15588" tabRatio="500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1" l="1"/>
  <c r="E10" i="1"/>
  <c r="D8" i="1"/>
  <c r="E8" i="1"/>
</calcChain>
</file>

<file path=xl/sharedStrings.xml><?xml version="1.0" encoding="utf-8"?>
<sst xmlns="http://schemas.openxmlformats.org/spreadsheetml/2006/main" count="24" uniqueCount="23">
  <si>
    <t>sol1</t>
  </si>
  <si>
    <t>sol2</t>
  </si>
  <si>
    <t>Clock</t>
  </si>
  <si>
    <t>Target ( ns)</t>
  </si>
  <si>
    <t>Estimated ( ns)</t>
  </si>
  <si>
    <t>Latency</t>
  </si>
  <si>
    <t>(cycles)</t>
  </si>
  <si>
    <t xml:space="preserve"> (ns)</t>
  </si>
  <si>
    <t>Resources</t>
  </si>
  <si>
    <t>BRAM_18K</t>
  </si>
  <si>
    <t>FF</t>
  </si>
  <si>
    <t>LUT</t>
  </si>
  <si>
    <t>URAM</t>
  </si>
  <si>
    <t>DSP</t>
  </si>
  <si>
    <t>Iteration
Interval</t>
  </si>
  <si>
    <t>(ns)</t>
  </si>
  <si>
    <t>АР</t>
  </si>
  <si>
    <t>N=8192</t>
  </si>
  <si>
    <t>ПК (1 ядро)</t>
  </si>
  <si>
    <t>ПК (8 ядер)</t>
  </si>
  <si>
    <t>N=16384</t>
  </si>
  <si>
    <t>N=32768</t>
  </si>
  <si>
    <t>N=65536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</si>
</sst>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2F0D9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1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Лист1!$I$5</c:f>
              <c:strCache>
                <c:ptCount val="1"/>
                <c:pt idx="0">
                  <c:v>ПК (1 ядро)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Лист1!$J$4:$M$4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Лист1!$J$5:$M$5</c:f>
              <c:numCache>
                <c:formatCode>0</c:formatCode>
                <c:ptCount val="4"/>
                <c:pt idx="0">
                  <c:v>21612.9</c:v>
                </c:pt>
                <c:pt idx="1">
                  <c:v>29687.5</c:v>
                </c:pt>
                <c:pt idx="2">
                  <c:v>54413.8</c:v>
                </c:pt>
                <c:pt idx="3">
                  <c:v>89409.1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D-48EB-84B6-9854BDA23487}"/>
            </c:ext>
          </c:extLst>
        </c:ser>
        <c:ser>
          <c:idx val="1"/>
          <c:order val="1"/>
          <c:tx>
            <c:strRef>
              <c:f>Лист1!$I$6</c:f>
              <c:strCache>
                <c:ptCount val="1"/>
                <c:pt idx="0">
                  <c:v>ПК (8 ядер)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Лист1!$J$4:$M$4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Лист1!$J$6:$M$6</c:f>
              <c:numCache>
                <c:formatCode>0</c:formatCode>
                <c:ptCount val="4"/>
                <c:pt idx="0">
                  <c:v>16500</c:v>
                </c:pt>
                <c:pt idx="1">
                  <c:v>25437.5</c:v>
                </c:pt>
                <c:pt idx="2">
                  <c:v>45647.1</c:v>
                </c:pt>
                <c:pt idx="3">
                  <c:v>78846.2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D-48EB-84B6-9854BDA23487}"/>
            </c:ext>
          </c:extLst>
        </c:ser>
        <c:ser>
          <c:idx val="2"/>
          <c:order val="2"/>
          <c:tx>
            <c:strRef>
              <c:f>Лист1!$I$7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Лист1!$J$4:$M$4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Лист1!$J$7:$M$7</c:f>
              <c:numCache>
                <c:formatCode>0</c:formatCode>
                <c:ptCount val="4"/>
                <c:pt idx="0">
                  <c:v>4463.4070000000002</c:v>
                </c:pt>
                <c:pt idx="1">
                  <c:v>8849.7109999999993</c:v>
                </c:pt>
                <c:pt idx="2">
                  <c:v>17622.319</c:v>
                </c:pt>
                <c:pt idx="3">
                  <c:v>35167.535000000003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0-4019-8A78-57EA375F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Лист1!$D$4:$P$4</c15:sqref>
                  </c15:fullRef>
                </c:ext>
              </c:extLst>
              <c:f>Лист1!$D$4:$E$4</c:f>
              <c:strCache>
                <c:ptCount val="2"/>
                <c:pt idx="0">
                  <c:v>sol1</c:v>
                </c:pt>
                <c:pt idx="1">
                  <c:v>sol2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Лист1!$D$10:$P$10</c15:sqref>
                  </c15:fullRef>
                </c:ext>
              </c:extLst>
              <c:f>Лист1!$D$10:$E$10</c:f>
              <c:numCache>
                <c:formatCode>0</c:formatCode>
                <c:ptCount val="2"/>
                <c:pt idx="0">
                  <c:v>8781.1749999999993</c:v>
                </c:pt>
                <c:pt idx="1">
                  <c:v>137.072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4-4FA9-A94A-05B69553FA94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Лист1!$D$4:$P$4</c15:sqref>
                  </c15:fullRef>
                </c:ext>
              </c:extLst>
              <c:f>Лист1!$D$4:$E$4</c:f>
              <c:strCache>
                <c:ptCount val="2"/>
                <c:pt idx="0">
                  <c:v>sol1</c:v>
                </c:pt>
                <c:pt idx="1">
                  <c:v>sol2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Лист1!$D$13:$P$13</c15:sqref>
                  </c15:fullRef>
                </c:ext>
              </c:extLst>
              <c:f>Лист1!$D$13:$E$13</c:f>
              <c:numCache>
                <c:formatCode>General</c:formatCode>
                <c:ptCount val="2"/>
                <c:pt idx="0">
                  <c:v>516</c:v>
                </c:pt>
                <c:pt idx="1">
                  <c:v>7946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4-4FA9-A94A-05B69553FA94}"/>
            </c:ext>
          </c:extLst>
        </c:ser>
        <c:ser>
          <c:idx val="2"/>
          <c:order val="2"/>
          <c:tx>
            <c:strRef>
              <c:f>Лист1!$C$14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Лист1!$D$4:$P$4</c15:sqref>
                  </c15:fullRef>
                </c:ext>
              </c:extLst>
              <c:f>Лист1!$D$4:$E$4</c:f>
              <c:strCache>
                <c:ptCount val="2"/>
                <c:pt idx="0">
                  <c:v>sol1</c:v>
                </c:pt>
                <c:pt idx="1">
                  <c:v>sol2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Лист1!$D$14:$P$14</c15:sqref>
                  </c15:fullRef>
                </c:ext>
              </c:extLst>
              <c:f>Лист1!$D$14:$E$14</c:f>
              <c:numCache>
                <c:formatCode>General</c:formatCode>
                <c:ptCount val="2"/>
                <c:pt idx="0">
                  <c:v>280</c:v>
                </c:pt>
                <c:pt idx="1">
                  <c:v>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4-4FA9-A94A-05B69553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57920"/>
        <c:axId val="1720965712"/>
      </c:lineChart>
      <c:catAx>
        <c:axId val="1206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965712"/>
        <c:crosses val="autoZero"/>
        <c:auto val="1"/>
        <c:lblAlgn val="ctr"/>
        <c:lblOffset val="100"/>
        <c:noMultiLvlLbl val="0"/>
      </c:catAx>
      <c:valAx>
        <c:axId val="1720965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874191</xdr:colOff>
      <xdr:row>9</xdr:row>
      <xdr:rowOff>11971</xdr:rowOff>
    </xdr:from>
    <xdr:to>
      <xdr:col>14</xdr:col>
      <xdr:colOff>792495</xdr:colOff>
      <xdr:row>26</xdr:row>
      <xdr:rowOff>8658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4350BF-4061-DD45-0D1B-FA12E9737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91108</xdr:colOff>
      <xdr:row>16</xdr:row>
      <xdr:rowOff>127552</xdr:rowOff>
    </xdr:from>
    <xdr:to>
      <xdr:col>6</xdr:col>
      <xdr:colOff>115957</xdr:colOff>
      <xdr:row>36</xdr:row>
      <xdr:rowOff>49696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D71FC9A-D96C-91D1-3336-422CECC1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5"/>
  <sheetViews>
    <sheetView tabSelected="1" topLeftCell="G1" zoomScale="110" zoomScaleNormal="110" workbookViewId="0">
      <selection activeCell="O8" sqref="O8"/>
    </sheetView>
  </sheetViews>
  <sheetFormatPr defaultColWidth="8.5546875" defaultRowHeight="14.4" x14ac:dyDescent="0.3"/>
  <cols>
    <col min="3" max="10" width="13.109375" customWidth="1"/>
    <col min="11" max="15" width="12.44140625" customWidth="1"/>
    <col min="16" max="16" width="11.109375" customWidth="1"/>
    <col min="21" max="23" width="11.44140625" customWidth="1"/>
  </cols>
  <sheetData>
    <row r="4" spans="2:13" x14ac:dyDescent="0.3">
      <c r="B4" s="1"/>
      <c r="C4" s="1"/>
      <c r="D4" s="1" t="s">
        <v>0</v>
      </c>
      <c r="E4" s="1" t="s">
        <v>1</v>
      </c>
      <c r="I4" s="2"/>
      <c r="J4" s="2" t="s">
        <v>17</v>
      </c>
      <c r="K4" s="2" t="s">
        <v>20</v>
      </c>
      <c r="L4" s="2" t="s">
        <v>21</v>
      </c>
      <c r="M4" s="2" t="s">
        <v>22</v>
      </c>
    </row>
    <row r="5" spans="2:13" x14ac:dyDescent="0.3">
      <c r="B5" s="9" t="s">
        <v>2</v>
      </c>
      <c r="C5" s="3" t="s">
        <v>3</v>
      </c>
      <c r="D5" s="1">
        <v>10</v>
      </c>
      <c r="E5" s="1">
        <v>10</v>
      </c>
      <c r="I5" s="2" t="s">
        <v>18</v>
      </c>
      <c r="J5" s="4">
        <v>21612.9</v>
      </c>
      <c r="K5" s="4">
        <v>29687.5</v>
      </c>
      <c r="L5" s="4">
        <v>54413.8</v>
      </c>
      <c r="M5" s="4">
        <v>89409.1</v>
      </c>
    </row>
    <row r="6" spans="2:13" x14ac:dyDescent="0.3">
      <c r="B6" s="9"/>
      <c r="C6" s="3" t="s">
        <v>4</v>
      </c>
      <c r="D6" s="1">
        <v>8.5670000000000002</v>
      </c>
      <c r="E6" s="1">
        <v>8.5670000000000002</v>
      </c>
      <c r="I6" s="2" t="s">
        <v>19</v>
      </c>
      <c r="J6" s="4">
        <v>16500</v>
      </c>
      <c r="K6" s="4">
        <v>25437.5</v>
      </c>
      <c r="L6" s="4">
        <v>45647.1</v>
      </c>
      <c r="M6" s="4">
        <v>78846.2</v>
      </c>
    </row>
    <row r="7" spans="2:13" x14ac:dyDescent="0.3">
      <c r="B7" s="10" t="s">
        <v>14</v>
      </c>
      <c r="C7" s="3" t="s">
        <v>6</v>
      </c>
      <c r="D7" s="1">
        <v>1026</v>
      </c>
      <c r="E7" s="1">
        <v>17</v>
      </c>
      <c r="I7" s="2" t="s">
        <v>16</v>
      </c>
      <c r="J7" s="4">
        <v>4463.4070000000002</v>
      </c>
      <c r="K7" s="4">
        <v>8849.7109999999993</v>
      </c>
      <c r="L7" s="4">
        <v>17622.319</v>
      </c>
      <c r="M7" s="4">
        <v>35167.535000000003</v>
      </c>
    </row>
    <row r="8" spans="2:13" x14ac:dyDescent="0.3">
      <c r="B8" s="11"/>
      <c r="C8" s="7" t="s">
        <v>15</v>
      </c>
      <c r="D8" s="8">
        <f t="shared" ref="D8:E8" si="0">D6*D7</f>
        <v>8789.7420000000002</v>
      </c>
      <c r="E8" s="8">
        <f t="shared" si="0"/>
        <v>145.63900000000001</v>
      </c>
    </row>
    <row r="9" spans="2:13" x14ac:dyDescent="0.3">
      <c r="B9" s="9" t="s">
        <v>5</v>
      </c>
      <c r="C9" s="3" t="s">
        <v>6</v>
      </c>
      <c r="D9" s="1">
        <v>1025</v>
      </c>
      <c r="E9" s="1">
        <v>16</v>
      </c>
    </row>
    <row r="10" spans="2:13" x14ac:dyDescent="0.3">
      <c r="B10" s="9"/>
      <c r="C10" s="5" t="s">
        <v>7</v>
      </c>
      <c r="D10" s="6">
        <f t="shared" ref="D10:E10" si="1">D6*D9</f>
        <v>8781.1749999999993</v>
      </c>
      <c r="E10" s="6">
        <f t="shared" si="1"/>
        <v>137.072</v>
      </c>
    </row>
    <row r="11" spans="2:13" x14ac:dyDescent="0.3">
      <c r="B11" s="9" t="s">
        <v>8</v>
      </c>
      <c r="C11" s="3" t="s">
        <v>9</v>
      </c>
      <c r="D11" s="4">
        <v>0</v>
      </c>
      <c r="E11" s="4">
        <v>0</v>
      </c>
    </row>
    <row r="12" spans="2:13" x14ac:dyDescent="0.3">
      <c r="B12" s="9"/>
      <c r="C12" s="3" t="s">
        <v>13</v>
      </c>
      <c r="D12" s="4">
        <v>11</v>
      </c>
      <c r="E12" s="4">
        <v>176</v>
      </c>
    </row>
    <row r="13" spans="2:13" x14ac:dyDescent="0.3">
      <c r="B13" s="9"/>
      <c r="C13" s="3" t="s">
        <v>10</v>
      </c>
      <c r="D13" s="1">
        <v>516</v>
      </c>
      <c r="E13" s="1">
        <v>7946</v>
      </c>
    </row>
    <row r="14" spans="2:13" x14ac:dyDescent="0.3">
      <c r="B14" s="9"/>
      <c r="C14" s="3" t="s">
        <v>11</v>
      </c>
      <c r="D14" s="1">
        <v>280</v>
      </c>
      <c r="E14" s="1">
        <v>3351</v>
      </c>
    </row>
    <row r="15" spans="2:13" x14ac:dyDescent="0.3">
      <c r="B15" s="9"/>
      <c r="C15" s="3" t="s">
        <v>12</v>
      </c>
      <c r="D15" s="4">
        <v>0</v>
      </c>
      <c r="E15" s="4">
        <v>0</v>
      </c>
    </row>
  </sheetData>
  <mergeCells count="4">
    <mergeCell ref="B5:B6"/>
    <mergeCell ref="B9:B10"/>
    <mergeCell ref="B11:B15"/>
    <mergeCell ref="B7:B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Александр Антонов</dc:creator>
  <dc:description/>
  <cp:lastModifiedBy>Stepan</cp:lastModifiedBy>
  <cp:revision>3</cp:revision>
  <dcterms:created xsi:type="dcterms:W3CDTF">2020-10-04T15:59:41Z</dcterms:created>
  <dcterms:modified xsi:type="dcterms:W3CDTF">2023-12-11T21:25:26Z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