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тепан\Desktop\"/>
    </mc:Choice>
  </mc:AlternateContent>
  <bookViews>
    <workbookView minimized="1" xWindow="0" yWindow="0" windowWidth="2370" windowHeight="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7" i="1"/>
  <c r="J10" i="1"/>
  <c r="J13" i="1"/>
  <c r="J16" i="1"/>
  <c r="J1" i="1"/>
  <c r="I1" i="1"/>
  <c r="I7" i="1"/>
  <c r="I10" i="1"/>
  <c r="I13" i="1"/>
  <c r="I16" i="1"/>
  <c r="I4" i="1"/>
  <c r="H4" i="1"/>
  <c r="H7" i="1"/>
  <c r="H10" i="1"/>
  <c r="H13" i="1"/>
  <c r="H16" i="1"/>
  <c r="H1" i="1"/>
  <c r="G7" i="1"/>
  <c r="G4" i="1"/>
  <c r="G10" i="1"/>
  <c r="G13" i="1"/>
  <c r="G16" i="1"/>
  <c r="G1" i="1"/>
</calcChain>
</file>

<file path=xl/sharedStrings.xml><?xml version="1.0" encoding="utf-8"?>
<sst xmlns="http://schemas.openxmlformats.org/spreadsheetml/2006/main" count="10" uniqueCount="10">
  <si>
    <t>H</t>
  </si>
  <si>
    <t>K</t>
  </si>
  <si>
    <t>№</t>
  </si>
  <si>
    <t>m</t>
  </si>
  <si>
    <t>t</t>
  </si>
  <si>
    <t>t ср</t>
  </si>
  <si>
    <t xml:space="preserve"> R mm</t>
  </si>
  <si>
    <t>E</t>
  </si>
  <si>
    <t>St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</si>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</sst>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31" sqref="G31"/>
    </sheetView>
  </sheetViews>
  <sheetFormatPr defaultRowHeight="15" x14ac:dyDescent="0.25"/>
  <sheetData>
    <row r="1" spans="1:10" x14ac:dyDescent="0.25">
      <c r="A1" s="4">
        <v>1.7000000000000001E-2</v>
      </c>
      <c r="B1" s="5">
        <v>1</v>
      </c>
      <c r="C1" s="1">
        <v>117.64700000000001</v>
      </c>
      <c r="D1" s="6">
        <v>1</v>
      </c>
      <c r="E1" s="6">
        <v>160</v>
      </c>
      <c r="F1" s="9">
        <v>14.24</v>
      </c>
      <c r="G1" s="6">
        <f>SUM(F1:F3)/3</f>
        <v>13.946666666666665</v>
      </c>
      <c r="H1" s="6">
        <f>$C$1/(G1*G1)</f>
        <v>0.60483931776886557</v>
      </c>
      <c r="I1" s="6">
        <f>SQRT(((F1-G1)^2+(F2-G1)^2+(F3-G1)^2)/2)</f>
        <v>0.47384948383778264</v>
      </c>
      <c r="J1" s="10">
        <f>(2*H1*I1)/G1</f>
        <v>4.1099827705005768E-2</v>
      </c>
    </row>
    <row r="2" spans="1:10" x14ac:dyDescent="0.25">
      <c r="A2" s="4"/>
      <c r="B2" s="5"/>
      <c r="C2" s="2"/>
      <c r="D2" s="7"/>
      <c r="E2" s="7"/>
      <c r="F2" s="9">
        <v>14.2</v>
      </c>
      <c r="G2" s="7"/>
      <c r="H2" s="7"/>
      <c r="I2" s="7"/>
      <c r="J2" s="10"/>
    </row>
    <row r="3" spans="1:10" x14ac:dyDescent="0.25">
      <c r="A3" s="4"/>
      <c r="B3" s="5"/>
      <c r="C3" s="2"/>
      <c r="D3" s="8"/>
      <c r="E3" s="8"/>
      <c r="F3" s="9">
        <v>13.4</v>
      </c>
      <c r="G3" s="8"/>
      <c r="H3" s="8"/>
      <c r="I3" s="8"/>
      <c r="J3" s="10"/>
    </row>
    <row r="4" spans="1:10" x14ac:dyDescent="0.25">
      <c r="A4" s="4"/>
      <c r="B4" s="5"/>
      <c r="C4" s="2"/>
      <c r="D4" s="6">
        <v>2</v>
      </c>
      <c r="E4" s="6">
        <v>180</v>
      </c>
      <c r="F4" s="9">
        <v>13.24</v>
      </c>
      <c r="G4" s="6">
        <f>SUM(F4:F6)/3</f>
        <v>12.946666666666665</v>
      </c>
      <c r="H4" s="6">
        <f>$C$1/(G4*G4)</f>
        <v>0.70188332391145503</v>
      </c>
      <c r="I4" s="6">
        <f>SQRT(((F4-G4)^2+(F5-G4)^2+(F6-G4)^2)/2)</f>
        <v>0.33605555096342826</v>
      </c>
      <c r="J4" s="10">
        <f>(2*H4*I4)/G4</f>
        <v>3.6437454242395431E-2</v>
      </c>
    </row>
    <row r="5" spans="1:10" x14ac:dyDescent="0.25">
      <c r="A5" s="4"/>
      <c r="B5" s="5"/>
      <c r="C5" s="2"/>
      <c r="D5" s="7"/>
      <c r="E5" s="7"/>
      <c r="F5" s="9">
        <v>13.02</v>
      </c>
      <c r="G5" s="7"/>
      <c r="H5" s="7"/>
      <c r="I5" s="7"/>
      <c r="J5" s="10"/>
    </row>
    <row r="6" spans="1:10" x14ac:dyDescent="0.25">
      <c r="A6" s="4"/>
      <c r="B6" s="5"/>
      <c r="C6" s="2"/>
      <c r="D6" s="8"/>
      <c r="E6" s="8"/>
      <c r="F6" s="9">
        <v>12.58</v>
      </c>
      <c r="G6" s="8"/>
      <c r="H6" s="8"/>
      <c r="I6" s="8"/>
      <c r="J6" s="10"/>
    </row>
    <row r="7" spans="1:10" x14ac:dyDescent="0.25">
      <c r="A7" s="4"/>
      <c r="B7" s="5"/>
      <c r="C7" s="2"/>
      <c r="D7" s="6">
        <v>3</v>
      </c>
      <c r="E7" s="6">
        <v>200</v>
      </c>
      <c r="F7" s="9">
        <v>12.3</v>
      </c>
      <c r="G7" s="6">
        <f>SUM(F7:F9)/3</f>
        <v>12.273333333333333</v>
      </c>
      <c r="H7" s="6">
        <f>$C$1/(G7*G7)</f>
        <v>0.7810085678938985</v>
      </c>
      <c r="I7" s="6">
        <f>SQRT(((F7-G7)^2+(F8-G7)^2+(F9-G7)^2)/2)</f>
        <v>0.15176736583776324</v>
      </c>
      <c r="J7" s="10">
        <f>(2*H7*I7)/G7</f>
        <v>1.9315309024331477E-2</v>
      </c>
    </row>
    <row r="8" spans="1:10" x14ac:dyDescent="0.25">
      <c r="A8" s="4"/>
      <c r="B8" s="5"/>
      <c r="C8" s="2"/>
      <c r="D8" s="7"/>
      <c r="E8" s="7"/>
      <c r="F8" s="9">
        <v>12.11</v>
      </c>
      <c r="G8" s="7"/>
      <c r="H8" s="7"/>
      <c r="I8" s="7"/>
      <c r="J8" s="10"/>
    </row>
    <row r="9" spans="1:10" x14ac:dyDescent="0.25">
      <c r="A9" s="4"/>
      <c r="B9" s="5"/>
      <c r="C9" s="2"/>
      <c r="D9" s="8"/>
      <c r="E9" s="8"/>
      <c r="F9" s="9">
        <v>12.41</v>
      </c>
      <c r="G9" s="8"/>
      <c r="H9" s="8"/>
      <c r="I9" s="8"/>
      <c r="J9" s="10"/>
    </row>
    <row r="10" spans="1:10" x14ac:dyDescent="0.25">
      <c r="A10" s="4"/>
      <c r="B10" s="5"/>
      <c r="C10" s="2"/>
      <c r="D10" s="6">
        <v>4</v>
      </c>
      <c r="E10" s="6">
        <v>220</v>
      </c>
      <c r="F10" s="9">
        <v>11.42</v>
      </c>
      <c r="G10" s="6">
        <f>SUM(F10:F12)/3</f>
        <v>11.573333333333332</v>
      </c>
      <c r="H10" s="6">
        <f>$C$1/(G10*G10)</f>
        <v>0.87834257337170052</v>
      </c>
      <c r="I10" s="6">
        <f>SQRT(((F10-G10)^2+(F11-G10)^2+(F12-G10)^2)/2)</f>
        <v>0.22368132093076815</v>
      </c>
      <c r="J10" s="10">
        <f>(2*H10*I10)/G10</f>
        <v>3.3951986239892651E-2</v>
      </c>
    </row>
    <row r="11" spans="1:10" x14ac:dyDescent="0.25">
      <c r="A11" s="4"/>
      <c r="B11" s="5"/>
      <c r="C11" s="2"/>
      <c r="D11" s="7"/>
      <c r="E11" s="7"/>
      <c r="F11" s="9">
        <v>11.47</v>
      </c>
      <c r="G11" s="7"/>
      <c r="H11" s="7"/>
      <c r="I11" s="7"/>
      <c r="J11" s="10"/>
    </row>
    <row r="12" spans="1:10" x14ac:dyDescent="0.25">
      <c r="A12" s="4"/>
      <c r="B12" s="5"/>
      <c r="C12" s="2"/>
      <c r="D12" s="8"/>
      <c r="E12" s="8"/>
      <c r="F12" s="9">
        <v>11.83</v>
      </c>
      <c r="G12" s="8"/>
      <c r="H12" s="8"/>
      <c r="I12" s="8"/>
      <c r="J12" s="10"/>
    </row>
    <row r="13" spans="1:10" x14ac:dyDescent="0.25">
      <c r="A13" s="4"/>
      <c r="B13" s="5"/>
      <c r="C13" s="2"/>
      <c r="D13" s="6">
        <v>5</v>
      </c>
      <c r="E13" s="6">
        <v>240</v>
      </c>
      <c r="F13" s="9">
        <v>10.83</v>
      </c>
      <c r="G13" s="6">
        <f>SUM(F13:F15)/3</f>
        <v>11.096666666666666</v>
      </c>
      <c r="H13" s="6">
        <f>$C$1/(G13*G13)</f>
        <v>0.95542318561742179</v>
      </c>
      <c r="I13" s="6">
        <f>SQRT(((F13-G13)^2+(F14-G13)^2+(F15-G13)^2)/2)</f>
        <v>0.37072002014098621</v>
      </c>
      <c r="J13" s="10">
        <f>(2*H13*I13)/G13</f>
        <v>6.3837999870577797E-2</v>
      </c>
    </row>
    <row r="14" spans="1:10" x14ac:dyDescent="0.25">
      <c r="A14" s="4"/>
      <c r="B14" s="5"/>
      <c r="C14" s="2"/>
      <c r="D14" s="7"/>
      <c r="E14" s="7"/>
      <c r="F14" s="9">
        <v>10.94</v>
      </c>
      <c r="G14" s="7"/>
      <c r="H14" s="7"/>
      <c r="I14" s="7"/>
      <c r="J14" s="10"/>
    </row>
    <row r="15" spans="1:10" x14ac:dyDescent="0.25">
      <c r="A15" s="4"/>
      <c r="B15" s="5"/>
      <c r="C15" s="2"/>
      <c r="D15" s="8"/>
      <c r="E15" s="8"/>
      <c r="F15" s="9">
        <v>11.52</v>
      </c>
      <c r="G15" s="8"/>
      <c r="H15" s="8"/>
      <c r="I15" s="8"/>
      <c r="J15" s="10"/>
    </row>
    <row r="16" spans="1:10" x14ac:dyDescent="0.25">
      <c r="A16" s="4"/>
      <c r="B16" s="5"/>
      <c r="C16" s="2"/>
      <c r="D16" s="6">
        <v>6</v>
      </c>
      <c r="E16" s="6">
        <v>260</v>
      </c>
      <c r="F16" s="9">
        <v>10.72</v>
      </c>
      <c r="G16" s="6">
        <f>SUM(F16:F18)/3</f>
        <v>10.306666666666667</v>
      </c>
      <c r="H16" s="6">
        <f>$C$1/(G16*G16)</f>
        <v>1.1075016861106324</v>
      </c>
      <c r="I16" s="6">
        <f>SQRT(((F16-G16)^2+(F17-G16)^2+(F18-G16)^2)/2)</f>
        <v>0.44241760061432189</v>
      </c>
      <c r="J16" s="10">
        <f>(2*H16*I16)/G16</f>
        <v>9.507986519638717E-2</v>
      </c>
    </row>
    <row r="17" spans="1:10" x14ac:dyDescent="0.25">
      <c r="A17" s="4"/>
      <c r="B17" s="5"/>
      <c r="C17" s="2"/>
      <c r="D17" s="7"/>
      <c r="E17" s="7"/>
      <c r="F17" s="9">
        <v>9.84</v>
      </c>
      <c r="G17" s="7"/>
      <c r="H17" s="7"/>
      <c r="I17" s="7"/>
      <c r="J17" s="10"/>
    </row>
    <row r="18" spans="1:10" x14ac:dyDescent="0.25">
      <c r="A18" s="4"/>
      <c r="B18" s="5"/>
      <c r="C18" s="3"/>
      <c r="D18" s="8"/>
      <c r="E18" s="8"/>
      <c r="F18" s="9">
        <v>10.36</v>
      </c>
      <c r="G18" s="8"/>
      <c r="H18" s="8"/>
      <c r="I18" s="8"/>
      <c r="J18" s="10"/>
    </row>
    <row r="19" spans="1:10" x14ac:dyDescent="0.25">
      <c r="A19" t="s">
        <v>6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7</v>
      </c>
      <c r="I19" t="s">
        <v>8</v>
      </c>
      <c r="J19" t="s">
        <v>9</v>
      </c>
    </row>
  </sheetData>
  <mergeCells count="39">
    <mergeCell ref="A1:A18"/>
    <mergeCell ref="B1:B18"/>
    <mergeCell ref="E16:E18"/>
    <mergeCell ref="D1:D3"/>
    <mergeCell ref="D4:D6"/>
    <mergeCell ref="D7:D9"/>
    <mergeCell ref="D10:D12"/>
    <mergeCell ref="D13:D15"/>
    <mergeCell ref="D16:D18"/>
    <mergeCell ref="E1:E3"/>
    <mergeCell ref="E4:E6"/>
    <mergeCell ref="E7:E9"/>
    <mergeCell ref="E10:E12"/>
    <mergeCell ref="E13:E15"/>
    <mergeCell ref="H10:H12"/>
    <mergeCell ref="H13:H15"/>
    <mergeCell ref="H16:H18"/>
    <mergeCell ref="G1:G3"/>
    <mergeCell ref="G4:G6"/>
    <mergeCell ref="G7:G9"/>
    <mergeCell ref="G10:G12"/>
    <mergeCell ref="G13:G15"/>
    <mergeCell ref="G16:G18"/>
    <mergeCell ref="I16:I18"/>
    <mergeCell ref="C1:C18"/>
    <mergeCell ref="J1:J3"/>
    <mergeCell ref="J4:J6"/>
    <mergeCell ref="J7:J9"/>
    <mergeCell ref="J10:J12"/>
    <mergeCell ref="J13:J15"/>
    <mergeCell ref="J16:J18"/>
    <mergeCell ref="I1:I3"/>
    <mergeCell ref="I4:I6"/>
    <mergeCell ref="I7:I9"/>
    <mergeCell ref="I10:I12"/>
    <mergeCell ref="I13:I15"/>
    <mergeCell ref="H1:H3"/>
    <mergeCell ref="H4:H6"/>
    <mergeCell ref="H7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Купля-продажа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</dc:creator>
  <cp:lastModifiedBy>Степан</cp:lastModifiedBy>
  <dcterms:created xsi:type="dcterms:W3CDTF">2020-03-25T04:20:40Z</dcterms:created>
  <dcterms:modified xsi:type="dcterms:W3CDTF">2020-03-26T15:19:35Z</dcterms:modified>
</cp:coreProperties>
</file>