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epanbokarev/Documents/GitHub/HomeTaskLMS/"/>
    </mc:Choice>
  </mc:AlternateContent>
  <xr:revisionPtr revIDLastSave="0" documentId="13_ncr:1_{76AA4CBF-61BA-7243-8001-309597A842F7}" xr6:coauthVersionLast="47" xr6:coauthVersionMax="47" xr10:uidLastSave="{00000000-0000-0000-0000-000000000000}"/>
  <bookViews>
    <workbookView xWindow="0" yWindow="740" windowWidth="30240" windowHeight="18900" activeTab="1" xr2:uid="{984D0FDC-26B7-A74A-BD85-97DEBA7893C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2" l="1"/>
  <c r="D18" i="2"/>
  <c r="D9" i="2"/>
  <c r="I41" i="2"/>
  <c r="D26" i="2"/>
  <c r="D17" i="2"/>
  <c r="D8" i="2"/>
</calcChain>
</file>

<file path=xl/sharedStrings.xml><?xml version="1.0" encoding="utf-8"?>
<sst xmlns="http://schemas.openxmlformats.org/spreadsheetml/2006/main" count="124" uniqueCount="69">
  <si>
    <t>Тех. Стек. № 1</t>
  </si>
  <si>
    <t>Тех. Стек. № 2</t>
  </si>
  <si>
    <t>Тех. Стек. № 3</t>
  </si>
  <si>
    <t>Scalable Future</t>
  </si>
  <si>
    <t>Cost Saver</t>
  </si>
  <si>
    <t>Innovation Edge</t>
  </si>
  <si>
    <t>Тех стек</t>
  </si>
  <si>
    <t>Вариант № 1</t>
  </si>
  <si>
    <t>Вариант № 3</t>
  </si>
  <si>
    <t>Вариант № 2</t>
  </si>
  <si>
    <t>Стоимость</t>
  </si>
  <si>
    <t>Сложность внедрения</t>
  </si>
  <si>
    <t>ЦА</t>
  </si>
  <si>
    <t>Основное преимущество</t>
  </si>
  <si>
    <t>Масштабируемость</t>
  </si>
  <si>
    <t>Время выхода на рынок</t>
  </si>
  <si>
    <t>Фин планирование</t>
  </si>
  <si>
    <t>CAPEX</t>
  </si>
  <si>
    <t>OPEX</t>
  </si>
  <si>
    <t>Скрытые затраты</t>
  </si>
  <si>
    <t>Полноценная LMS система собственного производства</t>
  </si>
  <si>
    <t>B2B Крупный бизнес, гос. Учреждения</t>
  </si>
  <si>
    <t>Высокая</t>
  </si>
  <si>
    <t>B2B компании, Гос учреждения</t>
  </si>
  <si>
    <t>Средняя</t>
  </si>
  <si>
    <t>Низкая</t>
  </si>
  <si>
    <t>Умеренная</t>
  </si>
  <si>
    <t>Быстрый старт минимальной LMS</t>
  </si>
  <si>
    <t>Модульная LMS система c поддержкой</t>
  </si>
  <si>
    <t>B2B онлайн школы, репетиторы</t>
  </si>
  <si>
    <t>All-in-One LMS</t>
  </si>
  <si>
    <t>Custom Core LMS</t>
  </si>
  <si>
    <t>Light &amp; Fast LMS</t>
  </si>
  <si>
    <t>ОС</t>
  </si>
  <si>
    <t>Серверы и виртуализация</t>
  </si>
  <si>
    <t>Базы данных</t>
  </si>
  <si>
    <t>SberLinux OS Server</t>
  </si>
  <si>
    <t>Platform V</t>
  </si>
  <si>
    <t>Pangolin, ClickHouse</t>
  </si>
  <si>
    <t>Platform V Corax</t>
  </si>
  <si>
    <t>Брокер сообщений</t>
  </si>
  <si>
    <t>Сервер (физ.)</t>
  </si>
  <si>
    <t>Контейнеризация</t>
  </si>
  <si>
    <t>Platform V DropApp</t>
  </si>
  <si>
    <t>AI</t>
  </si>
  <si>
    <t>GigaChat Max</t>
  </si>
  <si>
    <t>Кибербезопасность</t>
  </si>
  <si>
    <t>Platform V SOWA (SberCloud Anti-DDoS+WAF)</t>
  </si>
  <si>
    <t>Postgres Pro </t>
  </si>
  <si>
    <t>Ubuntu</t>
  </si>
  <si>
    <t>Kubernetes, Docker</t>
  </si>
  <si>
    <t>DeepSeek</t>
  </si>
  <si>
    <t>VK.Cloud</t>
  </si>
  <si>
    <t>Apache Kafka</t>
  </si>
  <si>
    <t>Timeweb Cloud</t>
  </si>
  <si>
    <t>Postgres</t>
  </si>
  <si>
    <t>Сервер</t>
  </si>
  <si>
    <t>Аквариус+Ядро (физ)</t>
  </si>
  <si>
    <t>Аквариус+Ядро(физ)</t>
  </si>
  <si>
    <t>OpenAI</t>
  </si>
  <si>
    <t>Positive Technologies </t>
  </si>
  <si>
    <t>В год</t>
  </si>
  <si>
    <t>Базы данных (s3)</t>
  </si>
  <si>
    <t>токенов</t>
  </si>
  <si>
    <t>-</t>
  </si>
  <si>
    <t>Kaspersky Security</t>
  </si>
  <si>
    <t>Cloud.ru (облако)</t>
  </si>
  <si>
    <t>Зарплата команды (25 чел)</t>
  </si>
  <si>
    <t>Аренда сервера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</si>
</sst>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RUB&quot;_-;\-* #,##0.00\ &quot;RUB&quot;_-;_-* &quot;-&quot;??\ &quot;RUB&quot;_-;_-@_-"/>
    <numFmt numFmtId="168" formatCode="_-* #,##0\ &quot;RUB&quot;_-;\-* #,##0\ &quot;RUB&quot;_-;_-* &quot;-&quot;??\ &quot;RUB&quot;_-;_-@_-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3B4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168" fontId="0" fillId="0" borderId="0" xfId="0" applyNumberFormat="1"/>
    <xf numFmtId="44" fontId="0" fillId="0" borderId="0" xfId="1" applyFont="1"/>
    <xf numFmtId="168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3B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C3E1-3267-394D-957D-229CC4052E71}">
  <dimension ref="C4:E29"/>
  <sheetViews>
    <sheetView zoomScale="131" workbookViewId="0">
      <selection activeCell="D27" sqref="D27"/>
    </sheetView>
  </sheetViews>
  <sheetFormatPr baseColWidth="10" defaultRowHeight="16" x14ac:dyDescent="0.2"/>
  <cols>
    <col min="2" max="2" width="20.6640625" customWidth="1"/>
    <col min="3" max="3" width="25.33203125" customWidth="1"/>
    <col min="4" max="4" width="24.1640625" customWidth="1"/>
    <col min="5" max="5" width="26" customWidth="1"/>
  </cols>
  <sheetData>
    <row r="4" spans="3:5" x14ac:dyDescent="0.2">
      <c r="C4" s="1" t="s">
        <v>7</v>
      </c>
      <c r="D4" t="s">
        <v>30</v>
      </c>
      <c r="E4" t="s">
        <v>5</v>
      </c>
    </row>
    <row r="5" spans="3:5" x14ac:dyDescent="0.2">
      <c r="C5" t="s">
        <v>6</v>
      </c>
      <c r="D5" t="s">
        <v>0</v>
      </c>
    </row>
    <row r="6" spans="3:5" x14ac:dyDescent="0.2">
      <c r="C6" t="s">
        <v>12</v>
      </c>
      <c r="D6" t="s">
        <v>21</v>
      </c>
    </row>
    <row r="7" spans="3:5" x14ac:dyDescent="0.2">
      <c r="C7" t="s">
        <v>11</v>
      </c>
      <c r="D7" s="2" t="s">
        <v>22</v>
      </c>
    </row>
    <row r="8" spans="3:5" x14ac:dyDescent="0.2">
      <c r="C8" t="s">
        <v>10</v>
      </c>
    </row>
    <row r="9" spans="3:5" x14ac:dyDescent="0.2">
      <c r="C9" t="s">
        <v>13</v>
      </c>
      <c r="D9" t="s">
        <v>20</v>
      </c>
    </row>
    <row r="10" spans="3:5" x14ac:dyDescent="0.2">
      <c r="C10" t="s">
        <v>15</v>
      </c>
    </row>
    <row r="11" spans="3:5" x14ac:dyDescent="0.2">
      <c r="C11" t="s">
        <v>14</v>
      </c>
      <c r="D11" s="3" t="s">
        <v>22</v>
      </c>
    </row>
    <row r="13" spans="3:5" x14ac:dyDescent="0.2">
      <c r="C13" s="1" t="s">
        <v>9</v>
      </c>
      <c r="D13" t="s">
        <v>31</v>
      </c>
      <c r="E13" t="s">
        <v>3</v>
      </c>
    </row>
    <row r="14" spans="3:5" x14ac:dyDescent="0.2">
      <c r="C14" t="s">
        <v>6</v>
      </c>
      <c r="D14" t="s">
        <v>1</v>
      </c>
    </row>
    <row r="15" spans="3:5" x14ac:dyDescent="0.2">
      <c r="C15" t="s">
        <v>12</v>
      </c>
      <c r="D15" t="s">
        <v>23</v>
      </c>
    </row>
    <row r="16" spans="3:5" x14ac:dyDescent="0.2">
      <c r="C16" t="s">
        <v>11</v>
      </c>
      <c r="D16" s="4" t="s">
        <v>24</v>
      </c>
    </row>
    <row r="17" spans="3:5" x14ac:dyDescent="0.2">
      <c r="C17" t="s">
        <v>10</v>
      </c>
    </row>
    <row r="18" spans="3:5" x14ac:dyDescent="0.2">
      <c r="C18" t="s">
        <v>13</v>
      </c>
      <c r="D18" t="s">
        <v>28</v>
      </c>
    </row>
    <row r="19" spans="3:5" x14ac:dyDescent="0.2">
      <c r="C19" t="s">
        <v>15</v>
      </c>
    </row>
    <row r="20" spans="3:5" x14ac:dyDescent="0.2">
      <c r="C20" t="s">
        <v>14</v>
      </c>
      <c r="D20" s="3" t="s">
        <v>22</v>
      </c>
    </row>
    <row r="22" spans="3:5" x14ac:dyDescent="0.2">
      <c r="C22" s="1" t="s">
        <v>8</v>
      </c>
      <c r="D22" t="s">
        <v>32</v>
      </c>
      <c r="E22" t="s">
        <v>4</v>
      </c>
    </row>
    <row r="23" spans="3:5" x14ac:dyDescent="0.2">
      <c r="C23" t="s">
        <v>6</v>
      </c>
      <c r="D23" t="s">
        <v>2</v>
      </c>
    </row>
    <row r="24" spans="3:5" x14ac:dyDescent="0.2">
      <c r="C24" t="s">
        <v>12</v>
      </c>
      <c r="D24" t="s">
        <v>29</v>
      </c>
    </row>
    <row r="25" spans="3:5" x14ac:dyDescent="0.2">
      <c r="C25" t="s">
        <v>11</v>
      </c>
      <c r="D25" s="3" t="s">
        <v>25</v>
      </c>
    </row>
    <row r="26" spans="3:5" x14ac:dyDescent="0.2">
      <c r="C26" t="s">
        <v>10</v>
      </c>
    </row>
    <row r="27" spans="3:5" x14ac:dyDescent="0.2">
      <c r="C27" t="s">
        <v>13</v>
      </c>
      <c r="D27" t="s">
        <v>27</v>
      </c>
    </row>
    <row r="28" spans="3:5" x14ac:dyDescent="0.2">
      <c r="C28" t="s">
        <v>15</v>
      </c>
    </row>
    <row r="29" spans="3:5" x14ac:dyDescent="0.2">
      <c r="C29" t="s">
        <v>14</v>
      </c>
      <c r="D29" s="4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5BFF5-1DA5-8A4E-B0DC-96FDCA4631CB}">
  <dimension ref="C5:J44"/>
  <sheetViews>
    <sheetView tabSelected="1" workbookViewId="0">
      <selection activeCell="H24" sqref="H24"/>
    </sheetView>
  </sheetViews>
  <sheetFormatPr baseColWidth="10" defaultRowHeight="16" x14ac:dyDescent="0.2"/>
  <cols>
    <col min="3" max="3" width="24.5" customWidth="1"/>
    <col min="4" max="4" width="26.83203125" customWidth="1"/>
    <col min="5" max="5" width="34" customWidth="1"/>
    <col min="7" max="7" width="24.1640625" customWidth="1"/>
    <col min="8" max="8" width="38.83203125" customWidth="1"/>
    <col min="9" max="9" width="26" customWidth="1"/>
  </cols>
  <sheetData>
    <row r="5" spans="3:10" x14ac:dyDescent="0.2">
      <c r="C5" t="s">
        <v>16</v>
      </c>
      <c r="G5" t="s">
        <v>17</v>
      </c>
    </row>
    <row r="6" spans="3:10" x14ac:dyDescent="0.2">
      <c r="G6" s="1" t="s">
        <v>0</v>
      </c>
      <c r="I6" t="s">
        <v>61</v>
      </c>
    </row>
    <row r="7" spans="3:10" x14ac:dyDescent="0.2">
      <c r="C7" s="1" t="s">
        <v>7</v>
      </c>
      <c r="D7" t="s">
        <v>30</v>
      </c>
      <c r="E7" t="s">
        <v>5</v>
      </c>
      <c r="G7" s="1" t="s">
        <v>33</v>
      </c>
      <c r="H7" t="s">
        <v>36</v>
      </c>
      <c r="I7" s="5">
        <v>216000</v>
      </c>
    </row>
    <row r="8" spans="3:10" x14ac:dyDescent="0.2">
      <c r="C8" t="s">
        <v>17</v>
      </c>
      <c r="D8" s="5">
        <f>SUM(I7:I14)</f>
        <v>2725000</v>
      </c>
      <c r="G8" s="1" t="s">
        <v>34</v>
      </c>
      <c r="H8" t="s">
        <v>37</v>
      </c>
      <c r="I8" s="5">
        <v>129000</v>
      </c>
    </row>
    <row r="9" spans="3:10" x14ac:dyDescent="0.2">
      <c r="C9" t="s">
        <v>18</v>
      </c>
      <c r="D9" s="5">
        <f>SUM(I41:I42)</f>
        <v>5600000</v>
      </c>
      <c r="G9" s="1" t="s">
        <v>62</v>
      </c>
      <c r="H9" t="s">
        <v>38</v>
      </c>
      <c r="I9" s="5">
        <v>300000</v>
      </c>
    </row>
    <row r="10" spans="3:10" x14ac:dyDescent="0.2">
      <c r="C10" t="s">
        <v>19</v>
      </c>
      <c r="D10" s="7">
        <v>50000</v>
      </c>
      <c r="G10" s="1" t="s">
        <v>40</v>
      </c>
      <c r="H10" t="s">
        <v>39</v>
      </c>
      <c r="I10" s="5">
        <v>200000</v>
      </c>
    </row>
    <row r="11" spans="3:10" x14ac:dyDescent="0.2">
      <c r="G11" s="1" t="s">
        <v>41</v>
      </c>
      <c r="H11" t="s">
        <v>58</v>
      </c>
      <c r="I11" s="5">
        <v>900000</v>
      </c>
    </row>
    <row r="12" spans="3:10" x14ac:dyDescent="0.2">
      <c r="G12" s="1" t="s">
        <v>42</v>
      </c>
      <c r="H12" t="s">
        <v>43</v>
      </c>
      <c r="I12" s="5">
        <v>70000</v>
      </c>
    </row>
    <row r="13" spans="3:10" x14ac:dyDescent="0.2">
      <c r="G13" s="1" t="s">
        <v>44</v>
      </c>
      <c r="H13" t="s">
        <v>45</v>
      </c>
      <c r="I13" s="5">
        <v>770000</v>
      </c>
      <c r="J13" t="s">
        <v>63</v>
      </c>
    </row>
    <row r="14" spans="3:10" x14ac:dyDescent="0.2">
      <c r="G14" s="1" t="s">
        <v>46</v>
      </c>
      <c r="H14" t="s">
        <v>47</v>
      </c>
      <c r="I14" s="5">
        <v>140000</v>
      </c>
    </row>
    <row r="16" spans="3:10" x14ac:dyDescent="0.2">
      <c r="C16" s="1" t="s">
        <v>9</v>
      </c>
      <c r="D16" t="s">
        <v>31</v>
      </c>
      <c r="E16" t="s">
        <v>3</v>
      </c>
      <c r="G16" t="s">
        <v>17</v>
      </c>
    </row>
    <row r="17" spans="3:9" x14ac:dyDescent="0.2">
      <c r="C17" t="s">
        <v>17</v>
      </c>
      <c r="D17" s="5">
        <f>SUM(I18:I25)</f>
        <v>1510000</v>
      </c>
      <c r="G17" s="1" t="s">
        <v>1</v>
      </c>
    </row>
    <row r="18" spans="3:9" x14ac:dyDescent="0.2">
      <c r="C18" t="s">
        <v>18</v>
      </c>
      <c r="D18" s="5">
        <f>SUM(I41:I42)</f>
        <v>5600000</v>
      </c>
      <c r="G18" s="1" t="s">
        <v>33</v>
      </c>
      <c r="H18" t="s">
        <v>49</v>
      </c>
      <c r="I18" s="5">
        <v>0</v>
      </c>
    </row>
    <row r="19" spans="3:9" x14ac:dyDescent="0.2">
      <c r="C19" t="s">
        <v>19</v>
      </c>
      <c r="D19" s="7">
        <v>50000</v>
      </c>
      <c r="G19" s="1" t="s">
        <v>34</v>
      </c>
      <c r="H19" t="s">
        <v>52</v>
      </c>
      <c r="I19" s="5">
        <v>150000</v>
      </c>
    </row>
    <row r="20" spans="3:9" x14ac:dyDescent="0.2">
      <c r="G20" s="1" t="s">
        <v>62</v>
      </c>
      <c r="H20" t="s">
        <v>48</v>
      </c>
      <c r="I20" s="7">
        <v>20000</v>
      </c>
    </row>
    <row r="21" spans="3:9" x14ac:dyDescent="0.2">
      <c r="G21" s="1" t="s">
        <v>40</v>
      </c>
      <c r="H21" t="s">
        <v>53</v>
      </c>
      <c r="I21" s="7">
        <v>0</v>
      </c>
    </row>
    <row r="22" spans="3:9" x14ac:dyDescent="0.2">
      <c r="G22" s="1" t="s">
        <v>41</v>
      </c>
      <c r="H22" t="s">
        <v>57</v>
      </c>
      <c r="I22" s="5">
        <v>900000</v>
      </c>
    </row>
    <row r="23" spans="3:9" x14ac:dyDescent="0.2">
      <c r="G23" s="1" t="s">
        <v>42</v>
      </c>
      <c r="H23" t="s">
        <v>50</v>
      </c>
      <c r="I23" s="7" t="s">
        <v>64</v>
      </c>
    </row>
    <row r="24" spans="3:9" x14ac:dyDescent="0.2">
      <c r="G24" s="1" t="s">
        <v>44</v>
      </c>
      <c r="H24" t="s">
        <v>51</v>
      </c>
      <c r="I24" s="7">
        <v>300000</v>
      </c>
    </row>
    <row r="25" spans="3:9" x14ac:dyDescent="0.2">
      <c r="C25" s="1" t="s">
        <v>8</v>
      </c>
      <c r="D25" t="s">
        <v>32</v>
      </c>
      <c r="E25" t="s">
        <v>4</v>
      </c>
      <c r="G25" s="1" t="s">
        <v>46</v>
      </c>
      <c r="H25" t="s">
        <v>65</v>
      </c>
      <c r="I25" s="7">
        <v>140000</v>
      </c>
    </row>
    <row r="26" spans="3:9" x14ac:dyDescent="0.2">
      <c r="C26" t="s">
        <v>17</v>
      </c>
      <c r="D26" s="5">
        <f>SUM(I30:I37)</f>
        <v>1200000</v>
      </c>
      <c r="I26" s="7"/>
    </row>
    <row r="27" spans="3:9" x14ac:dyDescent="0.2">
      <c r="C27" t="s">
        <v>18</v>
      </c>
      <c r="D27" s="5">
        <f>SUM(I41:I42)</f>
        <v>5600000</v>
      </c>
      <c r="I27" s="7"/>
    </row>
    <row r="28" spans="3:9" x14ac:dyDescent="0.2">
      <c r="C28" t="s">
        <v>19</v>
      </c>
      <c r="D28" s="7">
        <v>50000</v>
      </c>
      <c r="G28" t="s">
        <v>17</v>
      </c>
      <c r="I28" s="7"/>
    </row>
    <row r="29" spans="3:9" x14ac:dyDescent="0.2">
      <c r="G29" s="1" t="s">
        <v>2</v>
      </c>
      <c r="I29" s="7"/>
    </row>
    <row r="30" spans="3:9" x14ac:dyDescent="0.2">
      <c r="G30" s="1" t="s">
        <v>33</v>
      </c>
      <c r="H30" t="s">
        <v>49</v>
      </c>
      <c r="I30" s="7">
        <v>0</v>
      </c>
    </row>
    <row r="31" spans="3:9" x14ac:dyDescent="0.2">
      <c r="G31" s="1" t="s">
        <v>34</v>
      </c>
      <c r="H31" t="s">
        <v>54</v>
      </c>
      <c r="I31" s="7">
        <v>100000</v>
      </c>
    </row>
    <row r="32" spans="3:9" x14ac:dyDescent="0.2">
      <c r="G32" s="1" t="s">
        <v>35</v>
      </c>
      <c r="H32" t="s">
        <v>55</v>
      </c>
      <c r="I32" s="7">
        <v>0</v>
      </c>
    </row>
    <row r="33" spans="7:9" x14ac:dyDescent="0.2">
      <c r="G33" s="1" t="s">
        <v>40</v>
      </c>
      <c r="H33" t="s">
        <v>53</v>
      </c>
      <c r="I33" s="7">
        <v>0</v>
      </c>
    </row>
    <row r="34" spans="7:9" x14ac:dyDescent="0.2">
      <c r="G34" s="1" t="s">
        <v>56</v>
      </c>
      <c r="H34" t="s">
        <v>66</v>
      </c>
      <c r="I34" s="7">
        <v>400000</v>
      </c>
    </row>
    <row r="35" spans="7:9" x14ac:dyDescent="0.2">
      <c r="G35" s="1" t="s">
        <v>42</v>
      </c>
      <c r="H35" t="s">
        <v>50</v>
      </c>
      <c r="I35" s="7">
        <v>0</v>
      </c>
    </row>
    <row r="36" spans="7:9" x14ac:dyDescent="0.2">
      <c r="G36" s="1" t="s">
        <v>44</v>
      </c>
      <c r="H36" t="s">
        <v>59</v>
      </c>
      <c r="I36" s="7">
        <v>600000</v>
      </c>
    </row>
    <row r="37" spans="7:9" x14ac:dyDescent="0.2">
      <c r="G37" s="1" t="s">
        <v>46</v>
      </c>
      <c r="H37" t="s">
        <v>60</v>
      </c>
      <c r="I37" s="7">
        <v>100000</v>
      </c>
    </row>
    <row r="39" spans="7:9" x14ac:dyDescent="0.2">
      <c r="I39" s="7"/>
    </row>
    <row r="40" spans="7:9" x14ac:dyDescent="0.2">
      <c r="G40" s="1" t="s">
        <v>18</v>
      </c>
      <c r="I40" s="5"/>
    </row>
    <row r="41" spans="7:9" x14ac:dyDescent="0.2">
      <c r="G41" s="1" t="s">
        <v>67</v>
      </c>
      <c r="H41">
        <v>25</v>
      </c>
      <c r="I41" s="7">
        <f>H41*200000</f>
        <v>5000000</v>
      </c>
    </row>
    <row r="42" spans="7:9" x14ac:dyDescent="0.2">
      <c r="G42" s="1" t="s">
        <v>68</v>
      </c>
      <c r="I42" s="7">
        <v>600000</v>
      </c>
    </row>
    <row r="43" spans="7:9" x14ac:dyDescent="0.2">
      <c r="I43" s="7"/>
    </row>
    <row r="44" spans="7:9" x14ac:dyDescent="0.2">
      <c r="I4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Степан Бокарев</dc:creator>
  <cp:lastModifiedBy>Степан Бокарев</cp:lastModifiedBy>
  <dcterms:created xsi:type="dcterms:W3CDTF">2025-03-01T12:07:42Z</dcterms:created>
  <dcterms:modified xsi:type="dcterms:W3CDTF">2025-03-01T16:06:17Z</dcterms:modified>
</cp:coreProperties>
</file>