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15" i="2" l="1"/>
  <c r="K14" i="2"/>
  <c r="K8" i="2"/>
  <c r="K9" i="2" s="1"/>
  <c r="K10" i="2" s="1"/>
  <c r="K11" i="2" s="1"/>
  <c r="K12" i="2" s="1"/>
  <c r="K13" i="2" s="1"/>
  <c r="K7" i="2"/>
  <c r="A37" i="2"/>
  <c r="A30" i="2"/>
  <c r="A31" i="2"/>
  <c r="A32" i="2" s="1"/>
  <c r="A33" i="2" s="1"/>
  <c r="A34" i="2" s="1"/>
  <c r="A35" i="2" s="1"/>
  <c r="A36" i="2" s="1"/>
  <c r="A29" i="2"/>
  <c r="A23" i="2"/>
  <c r="A24" i="2" s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9" i="2"/>
  <c r="A10" i="2" s="1"/>
  <c r="A11" i="2" s="1"/>
  <c r="A12" i="2" s="1"/>
  <c r="A13" i="2" s="1"/>
  <c r="A14" i="2" s="1"/>
  <c r="A8" i="2"/>
  <c r="A7" i="2"/>
</calcChain>
</file>

<file path=xl/sharedStrings.xml><?xml version="1.0" encoding="utf-8"?>
<sst xmlns="http://schemas.openxmlformats.org/spreadsheetml/2006/main" count="252" uniqueCount="169">
  <si>
    <t>PB9</t>
  </si>
  <si>
    <t>DI8</t>
  </si>
  <si>
    <t>PB8</t>
  </si>
  <si>
    <t>DI7</t>
  </si>
  <si>
    <t>BOOT0</t>
  </si>
  <si>
    <t>GPIO_EXTI8</t>
  </si>
  <si>
    <t>GPIO_EXTI9</t>
  </si>
  <si>
    <t>PIN</t>
  </si>
  <si>
    <t>USER LABEL</t>
  </si>
  <si>
    <t>MODE</t>
  </si>
  <si>
    <t>UTILISATION</t>
  </si>
  <si>
    <t>comment</t>
  </si>
  <si>
    <t>PB7</t>
  </si>
  <si>
    <t>DI6</t>
  </si>
  <si>
    <t>GPIO_EXTI7</t>
  </si>
  <si>
    <t>PB6</t>
  </si>
  <si>
    <t>GPIO_EXTI6</t>
  </si>
  <si>
    <t>DI5</t>
  </si>
  <si>
    <t>PB5</t>
  </si>
  <si>
    <t>DI4</t>
  </si>
  <si>
    <t>GPIO_EXTI5</t>
  </si>
  <si>
    <t>PB4</t>
  </si>
  <si>
    <t>DI3</t>
  </si>
  <si>
    <t>GPIO_EXTI4</t>
  </si>
  <si>
    <t>PB3</t>
  </si>
  <si>
    <t>GPIO_EXTI3</t>
  </si>
  <si>
    <t>PD2</t>
  </si>
  <si>
    <t>DI1</t>
  </si>
  <si>
    <t>DI2</t>
  </si>
  <si>
    <t>GPIO_EXTI2</t>
  </si>
  <si>
    <t>PC12</t>
  </si>
  <si>
    <t>RS485_DE</t>
  </si>
  <si>
    <t>GPIO_Output</t>
  </si>
  <si>
    <t>PC11</t>
  </si>
  <si>
    <t>USART4_RX</t>
  </si>
  <si>
    <t>PC10</t>
  </si>
  <si>
    <t>USART4_TX</t>
  </si>
  <si>
    <t>PA15</t>
  </si>
  <si>
    <t>RS485_RE</t>
  </si>
  <si>
    <t>PA14</t>
  </si>
  <si>
    <t>SYS_SWCLK</t>
  </si>
  <si>
    <t>PA13</t>
  </si>
  <si>
    <t>SYS_SWDIO</t>
  </si>
  <si>
    <t>PA12</t>
  </si>
  <si>
    <t>USB_DP</t>
  </si>
  <si>
    <t>PA11</t>
  </si>
  <si>
    <t>USB_DM</t>
  </si>
  <si>
    <t>PA10</t>
  </si>
  <si>
    <t>USART1_RX</t>
  </si>
  <si>
    <t>USART_RX</t>
  </si>
  <si>
    <t>PA9</t>
  </si>
  <si>
    <t>USART1_TX</t>
  </si>
  <si>
    <t>PA8</t>
  </si>
  <si>
    <t>BUS_INT</t>
  </si>
  <si>
    <t>PC9</t>
  </si>
  <si>
    <t>EF4</t>
  </si>
  <si>
    <t>GPIO_Input</t>
  </si>
  <si>
    <t>PC8</t>
  </si>
  <si>
    <t>EF3</t>
  </si>
  <si>
    <t>PC7</t>
  </si>
  <si>
    <t>EF2</t>
  </si>
  <si>
    <t>PC6</t>
  </si>
  <si>
    <t>EF1</t>
  </si>
  <si>
    <t>PB15</t>
  </si>
  <si>
    <t>LED2</t>
  </si>
  <si>
    <t>PB14</t>
  </si>
  <si>
    <t>I2C2_SDA</t>
  </si>
  <si>
    <t>PB13</t>
  </si>
  <si>
    <t>I2C2_SCL</t>
  </si>
  <si>
    <t>PB12</t>
  </si>
  <si>
    <t>S8</t>
  </si>
  <si>
    <t>PB11</t>
  </si>
  <si>
    <t>R8</t>
  </si>
  <si>
    <t>PB10</t>
  </si>
  <si>
    <t>S7</t>
  </si>
  <si>
    <t>PB2</t>
  </si>
  <si>
    <t>R7</t>
  </si>
  <si>
    <t>PB1</t>
  </si>
  <si>
    <t>S6</t>
  </si>
  <si>
    <t>PB0</t>
  </si>
  <si>
    <t>R6</t>
  </si>
  <si>
    <t>PC5</t>
  </si>
  <si>
    <t>S5</t>
  </si>
  <si>
    <t>PC4</t>
  </si>
  <si>
    <t>R5</t>
  </si>
  <si>
    <t>PA7</t>
  </si>
  <si>
    <t>S4</t>
  </si>
  <si>
    <t>PA6</t>
  </si>
  <si>
    <t>R4</t>
  </si>
  <si>
    <t>PA4</t>
  </si>
  <si>
    <t>S3</t>
  </si>
  <si>
    <t>PA5</t>
  </si>
  <si>
    <t>R3</t>
  </si>
  <si>
    <t>PA3</t>
  </si>
  <si>
    <t>S2</t>
  </si>
  <si>
    <t>PA2</t>
  </si>
  <si>
    <t>R2</t>
  </si>
  <si>
    <t>PA1</t>
  </si>
  <si>
    <t>S1</t>
  </si>
  <si>
    <t>PA0</t>
  </si>
  <si>
    <t>R1</t>
  </si>
  <si>
    <t>PC3</t>
  </si>
  <si>
    <t>ADC_IN13</t>
  </si>
  <si>
    <t>PC2</t>
  </si>
  <si>
    <t>ADC_IN12</t>
  </si>
  <si>
    <t>PC1</t>
  </si>
  <si>
    <t>EN_5V</t>
  </si>
  <si>
    <t>PC0</t>
  </si>
  <si>
    <t>LED1</t>
  </si>
  <si>
    <t>PH1</t>
  </si>
  <si>
    <t>PH0</t>
  </si>
  <si>
    <t>RCC_OSC_IN</t>
  </si>
  <si>
    <t>RCC_OSC_OUT</t>
  </si>
  <si>
    <t>RCC_OSC32_OUT</t>
  </si>
  <si>
    <t>PC15</t>
  </si>
  <si>
    <t>PC14</t>
  </si>
  <si>
    <t>PC13</t>
  </si>
  <si>
    <t>EN_ISO_PWR</t>
  </si>
  <si>
    <t>MODBUS REGISTERS MATCH</t>
  </si>
  <si>
    <t>INPUT REGISTERS</t>
  </si>
  <si>
    <t>ADDRESS</t>
  </si>
  <si>
    <t>SIGNAL</t>
  </si>
  <si>
    <t>ADC#1 failure</t>
  </si>
  <si>
    <t>ADC#2 failure</t>
  </si>
  <si>
    <t>DAC#1 failure</t>
  </si>
  <si>
    <t>DAC#2 failure</t>
  </si>
  <si>
    <t>DAC#3 failure</t>
  </si>
  <si>
    <t>DAC#4failure</t>
  </si>
  <si>
    <t>reserved</t>
  </si>
  <si>
    <t>HOLDING REGISTERS (R/W)</t>
  </si>
  <si>
    <t>DAC#1</t>
  </si>
  <si>
    <t>DAC#2</t>
  </si>
  <si>
    <t>DAC#3</t>
  </si>
  <si>
    <t>DAC#4</t>
  </si>
  <si>
    <t>DISCRETE INPUTS (R/-)</t>
  </si>
  <si>
    <t>COILS (R/W)</t>
  </si>
  <si>
    <t>Reset request</t>
  </si>
  <si>
    <t>ADC_VREF_INT</t>
  </si>
  <si>
    <t>TEMPSENSOR</t>
  </si>
  <si>
    <t>ADC1_V_CH2_GAIN</t>
  </si>
  <si>
    <t>ADC1_V_CH3_GAIN</t>
  </si>
  <si>
    <t>ADC1_V_CH4_GAIN</t>
  </si>
  <si>
    <t>ADC2_V_CH1_GAIN</t>
  </si>
  <si>
    <t>ADC2_V_CH2_GAIN</t>
  </si>
  <si>
    <t>ADC2_V_CH4_GAIN</t>
  </si>
  <si>
    <t>ADC2_V_CH3_GAIN</t>
  </si>
  <si>
    <t>ADC1_I_CH1_GAIN</t>
  </si>
  <si>
    <t>ADC1_I_CH2_GAIN</t>
  </si>
  <si>
    <t>ADC2_I_CH1_GAIN</t>
  </si>
  <si>
    <t>0 means 2/3</t>
  </si>
  <si>
    <t>ADC1_V_ch_1</t>
  </si>
  <si>
    <t>ADC1_V_ch_2</t>
  </si>
  <si>
    <t>ADC1_V_ch_3</t>
  </si>
  <si>
    <t>ADC1_V_ch_4</t>
  </si>
  <si>
    <t>ADC2_V_ch_1</t>
  </si>
  <si>
    <t>ADC2_V_ch_2</t>
  </si>
  <si>
    <t>ADC2_V_ch_3</t>
  </si>
  <si>
    <t>ADC2_V_ch_4</t>
  </si>
  <si>
    <t>ADC1_I_ch_1</t>
  </si>
  <si>
    <t>ADC1_I_ch_2</t>
  </si>
  <si>
    <t>ADC2_I_ch_1</t>
  </si>
  <si>
    <t>ADC2_I_ch_2</t>
  </si>
  <si>
    <t>ADC1_V_CH1_GAIN**</t>
  </si>
  <si>
    <t>DEVICE ADRESS*</t>
  </si>
  <si>
    <t>**GAIN = {0,1,2,4,8}</t>
  </si>
  <si>
    <t>* use only 1-247 range. If setting is out of this range, the device resets it's address to the "1" value.</t>
  </si>
  <si>
    <t>is after reset</t>
  </si>
  <si>
    <t>masterAlarm</t>
  </si>
  <si>
    <t xml:space="preserve">reserved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</si>
</sst>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0" workbookViewId="0">
      <selection activeCell="B45" sqref="B45"/>
    </sheetView>
  </sheetViews>
  <sheetFormatPr defaultRowHeight="15" x14ac:dyDescent="0.25"/>
  <cols>
    <col min="2" max="2" width="14" customWidth="1"/>
    <col min="3" max="3" width="16.140625" customWidth="1"/>
    <col min="4" max="4" width="15.42578125" customWidth="1"/>
    <col min="5" max="5" width="20.5703125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0</v>
      </c>
      <c r="B2" t="s">
        <v>1</v>
      </c>
      <c r="C2" t="s">
        <v>6</v>
      </c>
    </row>
    <row r="3" spans="1:5" x14ac:dyDescent="0.25">
      <c r="A3" t="s">
        <v>2</v>
      </c>
      <c r="B3" t="s">
        <v>3</v>
      </c>
      <c r="C3" t="s">
        <v>5</v>
      </c>
    </row>
    <row r="4" spans="1:5" x14ac:dyDescent="0.25">
      <c r="A4" t="s">
        <v>4</v>
      </c>
    </row>
    <row r="5" spans="1:5" x14ac:dyDescent="0.25">
      <c r="A5" t="s">
        <v>12</v>
      </c>
      <c r="B5" t="s">
        <v>13</v>
      </c>
      <c r="C5" t="s">
        <v>14</v>
      </c>
    </row>
    <row r="6" spans="1:5" x14ac:dyDescent="0.25">
      <c r="A6" t="s">
        <v>15</v>
      </c>
      <c r="B6" t="s">
        <v>17</v>
      </c>
      <c r="C6" t="s">
        <v>16</v>
      </c>
    </row>
    <row r="7" spans="1:5" x14ac:dyDescent="0.25">
      <c r="A7" t="s">
        <v>18</v>
      </c>
      <c r="B7" t="s">
        <v>19</v>
      </c>
      <c r="C7" t="s">
        <v>20</v>
      </c>
    </row>
    <row r="8" spans="1:5" x14ac:dyDescent="0.25">
      <c r="A8" t="s">
        <v>21</v>
      </c>
      <c r="B8" t="s">
        <v>22</v>
      </c>
      <c r="C8" t="s">
        <v>23</v>
      </c>
    </row>
    <row r="9" spans="1:5" x14ac:dyDescent="0.25">
      <c r="A9" t="s">
        <v>24</v>
      </c>
      <c r="B9" t="s">
        <v>28</v>
      </c>
      <c r="C9" t="s">
        <v>25</v>
      </c>
    </row>
    <row r="10" spans="1:5" x14ac:dyDescent="0.25">
      <c r="A10" t="s">
        <v>26</v>
      </c>
      <c r="B10" t="s">
        <v>27</v>
      </c>
      <c r="C10" t="s">
        <v>29</v>
      </c>
    </row>
    <row r="11" spans="1:5" x14ac:dyDescent="0.25">
      <c r="A11" t="s">
        <v>30</v>
      </c>
      <c r="B11" t="s">
        <v>31</v>
      </c>
      <c r="C11" t="s">
        <v>32</v>
      </c>
    </row>
    <row r="12" spans="1:5" x14ac:dyDescent="0.25">
      <c r="A12" t="s">
        <v>33</v>
      </c>
      <c r="B12" t="s">
        <v>34</v>
      </c>
      <c r="C12" t="s">
        <v>34</v>
      </c>
    </row>
    <row r="13" spans="1:5" x14ac:dyDescent="0.25">
      <c r="A13" t="s">
        <v>35</v>
      </c>
      <c r="B13" t="s">
        <v>36</v>
      </c>
      <c r="C13" t="s">
        <v>36</v>
      </c>
    </row>
    <row r="14" spans="1:5" x14ac:dyDescent="0.25">
      <c r="A14" t="s">
        <v>37</v>
      </c>
      <c r="B14" t="s">
        <v>38</v>
      </c>
      <c r="C14" t="s">
        <v>32</v>
      </c>
    </row>
    <row r="15" spans="1:5" x14ac:dyDescent="0.25">
      <c r="A15" t="s">
        <v>39</v>
      </c>
      <c r="B15" t="s">
        <v>40</v>
      </c>
      <c r="C15" t="s">
        <v>40</v>
      </c>
    </row>
    <row r="16" spans="1:5" x14ac:dyDescent="0.25">
      <c r="A16" t="s">
        <v>41</v>
      </c>
      <c r="B16" t="s">
        <v>42</v>
      </c>
      <c r="C16" t="s">
        <v>42</v>
      </c>
    </row>
    <row r="17" spans="1:3" x14ac:dyDescent="0.25">
      <c r="A17" t="s">
        <v>43</v>
      </c>
      <c r="B17" t="s">
        <v>44</v>
      </c>
      <c r="C17" t="s">
        <v>44</v>
      </c>
    </row>
    <row r="18" spans="1:3" x14ac:dyDescent="0.25">
      <c r="A18" t="s">
        <v>45</v>
      </c>
      <c r="B18" t="s">
        <v>46</v>
      </c>
      <c r="C18" t="s">
        <v>46</v>
      </c>
    </row>
    <row r="19" spans="1:3" x14ac:dyDescent="0.25">
      <c r="A19" t="s">
        <v>47</v>
      </c>
      <c r="B19" t="s">
        <v>48</v>
      </c>
      <c r="C19" t="s">
        <v>49</v>
      </c>
    </row>
    <row r="20" spans="1:3" x14ac:dyDescent="0.25">
      <c r="A20" t="s">
        <v>50</v>
      </c>
      <c r="B20" t="s">
        <v>51</v>
      </c>
      <c r="C20" t="s">
        <v>51</v>
      </c>
    </row>
    <row r="21" spans="1:3" x14ac:dyDescent="0.25">
      <c r="A21" t="s">
        <v>52</v>
      </c>
      <c r="B21" t="s">
        <v>53</v>
      </c>
      <c r="C21" t="s">
        <v>32</v>
      </c>
    </row>
    <row r="22" spans="1:3" x14ac:dyDescent="0.25">
      <c r="A22" t="s">
        <v>54</v>
      </c>
      <c r="B22" t="s">
        <v>55</v>
      </c>
      <c r="C22" t="s">
        <v>56</v>
      </c>
    </row>
    <row r="23" spans="1:3" x14ac:dyDescent="0.25">
      <c r="A23" t="s">
        <v>57</v>
      </c>
      <c r="B23" t="s">
        <v>58</v>
      </c>
      <c r="C23" t="s">
        <v>56</v>
      </c>
    </row>
    <row r="24" spans="1:3" x14ac:dyDescent="0.25">
      <c r="A24" t="s">
        <v>59</v>
      </c>
      <c r="B24" t="s">
        <v>60</v>
      </c>
      <c r="C24" t="s">
        <v>56</v>
      </c>
    </row>
    <row r="25" spans="1:3" x14ac:dyDescent="0.25">
      <c r="A25" t="s">
        <v>61</v>
      </c>
      <c r="B25" t="s">
        <v>62</v>
      </c>
      <c r="C25" t="s">
        <v>56</v>
      </c>
    </row>
    <row r="26" spans="1:3" x14ac:dyDescent="0.25">
      <c r="A26" t="s">
        <v>63</v>
      </c>
      <c r="B26" t="s">
        <v>64</v>
      </c>
      <c r="C26" t="s">
        <v>32</v>
      </c>
    </row>
    <row r="27" spans="1:3" x14ac:dyDescent="0.25">
      <c r="A27" t="s">
        <v>65</v>
      </c>
      <c r="B27" t="s">
        <v>66</v>
      </c>
      <c r="C27" t="s">
        <v>66</v>
      </c>
    </row>
    <row r="28" spans="1:3" x14ac:dyDescent="0.25">
      <c r="A28" t="s">
        <v>67</v>
      </c>
      <c r="B28" t="s">
        <v>68</v>
      </c>
      <c r="C28" t="s">
        <v>68</v>
      </c>
    </row>
    <row r="29" spans="1:3" x14ac:dyDescent="0.25">
      <c r="A29" t="s">
        <v>69</v>
      </c>
      <c r="B29" t="s">
        <v>70</v>
      </c>
      <c r="C29" t="s">
        <v>56</v>
      </c>
    </row>
    <row r="30" spans="1:3" x14ac:dyDescent="0.25">
      <c r="A30" t="s">
        <v>71</v>
      </c>
      <c r="B30" t="s">
        <v>72</v>
      </c>
      <c r="C30" t="s">
        <v>32</v>
      </c>
    </row>
    <row r="31" spans="1:3" x14ac:dyDescent="0.25">
      <c r="A31" t="s">
        <v>73</v>
      </c>
      <c r="B31" t="s">
        <v>74</v>
      </c>
      <c r="C31" t="s">
        <v>56</v>
      </c>
    </row>
    <row r="32" spans="1:3" x14ac:dyDescent="0.25">
      <c r="A32" t="s">
        <v>75</v>
      </c>
      <c r="B32" t="s">
        <v>76</v>
      </c>
      <c r="C32" t="s">
        <v>32</v>
      </c>
    </row>
    <row r="33" spans="1:3" x14ac:dyDescent="0.25">
      <c r="A33" t="s">
        <v>77</v>
      </c>
      <c r="B33" t="s">
        <v>78</v>
      </c>
      <c r="C33" t="s">
        <v>56</v>
      </c>
    </row>
    <row r="34" spans="1:3" x14ac:dyDescent="0.25">
      <c r="A34" t="s">
        <v>79</v>
      </c>
      <c r="B34" t="s">
        <v>80</v>
      </c>
      <c r="C34" t="s">
        <v>32</v>
      </c>
    </row>
    <row r="35" spans="1:3" x14ac:dyDescent="0.25">
      <c r="A35" t="s">
        <v>81</v>
      </c>
      <c r="B35" t="s">
        <v>82</v>
      </c>
      <c r="C35" t="s">
        <v>56</v>
      </c>
    </row>
    <row r="36" spans="1:3" x14ac:dyDescent="0.25">
      <c r="A36" t="s">
        <v>83</v>
      </c>
      <c r="B36" t="s">
        <v>84</v>
      </c>
      <c r="C36" t="s">
        <v>32</v>
      </c>
    </row>
    <row r="37" spans="1:3" x14ac:dyDescent="0.25">
      <c r="A37" t="s">
        <v>85</v>
      </c>
      <c r="B37" t="s">
        <v>86</v>
      </c>
      <c r="C37" t="s">
        <v>56</v>
      </c>
    </row>
    <row r="38" spans="1:3" x14ac:dyDescent="0.25">
      <c r="A38" t="s">
        <v>87</v>
      </c>
      <c r="B38" t="s">
        <v>88</v>
      </c>
      <c r="C38" t="s">
        <v>32</v>
      </c>
    </row>
    <row r="39" spans="1:3" x14ac:dyDescent="0.25">
      <c r="A39" t="s">
        <v>91</v>
      </c>
      <c r="B39" t="s">
        <v>90</v>
      </c>
      <c r="C39" t="s">
        <v>56</v>
      </c>
    </row>
    <row r="40" spans="1:3" x14ac:dyDescent="0.25">
      <c r="A40" t="s">
        <v>89</v>
      </c>
      <c r="B40" t="s">
        <v>92</v>
      </c>
      <c r="C40" t="s">
        <v>32</v>
      </c>
    </row>
    <row r="41" spans="1:3" x14ac:dyDescent="0.25">
      <c r="A41" t="s">
        <v>93</v>
      </c>
      <c r="B41" t="s">
        <v>94</v>
      </c>
      <c r="C41" t="s">
        <v>56</v>
      </c>
    </row>
    <row r="42" spans="1:3" x14ac:dyDescent="0.25">
      <c r="A42" t="s">
        <v>95</v>
      </c>
      <c r="B42" t="s">
        <v>96</v>
      </c>
      <c r="C42" t="s">
        <v>32</v>
      </c>
    </row>
    <row r="43" spans="1:3" x14ac:dyDescent="0.25">
      <c r="A43" t="s">
        <v>97</v>
      </c>
      <c r="B43" t="s">
        <v>98</v>
      </c>
      <c r="C43" t="s">
        <v>56</v>
      </c>
    </row>
    <row r="44" spans="1:3" x14ac:dyDescent="0.25">
      <c r="A44" t="s">
        <v>99</v>
      </c>
      <c r="B44" t="s">
        <v>100</v>
      </c>
      <c r="C44" t="s">
        <v>32</v>
      </c>
    </row>
    <row r="45" spans="1:3" x14ac:dyDescent="0.25">
      <c r="A45" t="s">
        <v>101</v>
      </c>
      <c r="B45" t="s">
        <v>102</v>
      </c>
      <c r="C45" t="s">
        <v>102</v>
      </c>
    </row>
    <row r="46" spans="1:3" x14ac:dyDescent="0.25">
      <c r="A46" t="s">
        <v>103</v>
      </c>
      <c r="B46" t="s">
        <v>104</v>
      </c>
      <c r="C46" t="s">
        <v>104</v>
      </c>
    </row>
    <row r="47" spans="1:3" x14ac:dyDescent="0.25">
      <c r="A47" t="s">
        <v>105</v>
      </c>
      <c r="B47" t="s">
        <v>106</v>
      </c>
      <c r="C47" t="s">
        <v>32</v>
      </c>
    </row>
    <row r="48" spans="1:3" x14ac:dyDescent="0.25">
      <c r="A48" t="s">
        <v>107</v>
      </c>
      <c r="B48" t="s">
        <v>108</v>
      </c>
      <c r="C48" t="s">
        <v>32</v>
      </c>
    </row>
    <row r="49" spans="1:3" x14ac:dyDescent="0.25">
      <c r="A49" t="s">
        <v>109</v>
      </c>
      <c r="C49" t="s">
        <v>112</v>
      </c>
    </row>
    <row r="50" spans="1:3" x14ac:dyDescent="0.25">
      <c r="A50" t="s">
        <v>110</v>
      </c>
      <c r="C50" t="s">
        <v>111</v>
      </c>
    </row>
    <row r="51" spans="1:3" x14ac:dyDescent="0.25">
      <c r="A51" t="s">
        <v>114</v>
      </c>
      <c r="C51" t="s">
        <v>113</v>
      </c>
    </row>
    <row r="52" spans="1:3" x14ac:dyDescent="0.25">
      <c r="A52" t="s">
        <v>115</v>
      </c>
      <c r="C52" t="s">
        <v>113</v>
      </c>
    </row>
    <row r="53" spans="1:3" x14ac:dyDescent="0.25">
      <c r="A53" t="s">
        <v>116</v>
      </c>
      <c r="B53" t="s">
        <v>117</v>
      </c>
      <c r="C5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E26" sqref="E26"/>
    </sheetView>
  </sheetViews>
  <sheetFormatPr defaultRowHeight="15" x14ac:dyDescent="0.25"/>
  <cols>
    <col min="2" max="2" width="14.7109375" customWidth="1"/>
    <col min="5" max="5" width="19.140625" customWidth="1"/>
    <col min="8" max="8" width="11.28515625" customWidth="1"/>
    <col min="9" max="9" width="21.7109375" customWidth="1"/>
    <col min="12" max="12" width="14.42578125" customWidth="1"/>
  </cols>
  <sheetData>
    <row r="1" spans="1:12" x14ac:dyDescent="0.25">
      <c r="A1" s="1" t="s">
        <v>118</v>
      </c>
      <c r="B1" s="1"/>
      <c r="C1" s="1"/>
    </row>
    <row r="3" spans="1:12" x14ac:dyDescent="0.25">
      <c r="A3" s="1" t="s">
        <v>134</v>
      </c>
      <c r="B3" s="1"/>
      <c r="D3" s="1" t="s">
        <v>129</v>
      </c>
      <c r="E3" s="1"/>
      <c r="F3" s="1"/>
      <c r="H3" s="1" t="s">
        <v>135</v>
      </c>
      <c r="I3" s="1"/>
      <c r="K3" s="1" t="s">
        <v>119</v>
      </c>
      <c r="L3" s="1"/>
    </row>
    <row r="5" spans="1:12" x14ac:dyDescent="0.25">
      <c r="A5" t="s">
        <v>120</v>
      </c>
      <c r="B5" t="s">
        <v>121</v>
      </c>
      <c r="D5" t="s">
        <v>120</v>
      </c>
      <c r="E5" t="s">
        <v>121</v>
      </c>
      <c r="H5" t="s">
        <v>120</v>
      </c>
      <c r="I5" t="s">
        <v>121</v>
      </c>
      <c r="K5" t="s">
        <v>120</v>
      </c>
      <c r="L5" t="s">
        <v>121</v>
      </c>
    </row>
    <row r="6" spans="1:12" x14ac:dyDescent="0.25">
      <c r="A6" s="2">
        <v>0</v>
      </c>
      <c r="B6" s="6" t="s">
        <v>27</v>
      </c>
      <c r="D6">
        <v>0</v>
      </c>
      <c r="E6" t="s">
        <v>130</v>
      </c>
      <c r="H6" s="2">
        <v>0</v>
      </c>
      <c r="I6" t="s">
        <v>100</v>
      </c>
      <c r="K6">
        <v>0</v>
      </c>
      <c r="L6" t="s">
        <v>150</v>
      </c>
    </row>
    <row r="7" spans="1:12" x14ac:dyDescent="0.25">
      <c r="A7" s="2">
        <f>A6+1</f>
        <v>1</v>
      </c>
      <c r="B7" s="6" t="s">
        <v>28</v>
      </c>
      <c r="D7">
        <v>1</v>
      </c>
      <c r="E7" t="s">
        <v>131</v>
      </c>
      <c r="H7" s="2">
        <v>1</v>
      </c>
      <c r="I7" t="s">
        <v>96</v>
      </c>
      <c r="K7">
        <f>$K6+1</f>
        <v>1</v>
      </c>
      <c r="L7" t="s">
        <v>151</v>
      </c>
    </row>
    <row r="8" spans="1:12" x14ac:dyDescent="0.25">
      <c r="A8" s="2">
        <f>A7+1</f>
        <v>2</v>
      </c>
      <c r="B8" s="6" t="s">
        <v>22</v>
      </c>
      <c r="D8">
        <v>2</v>
      </c>
      <c r="E8" t="s">
        <v>132</v>
      </c>
      <c r="H8" s="2">
        <v>2</v>
      </c>
      <c r="I8" t="s">
        <v>92</v>
      </c>
      <c r="K8">
        <f t="shared" ref="K8:K13" si="0">$K7+1</f>
        <v>2</v>
      </c>
      <c r="L8" t="s">
        <v>152</v>
      </c>
    </row>
    <row r="9" spans="1:12" x14ac:dyDescent="0.25">
      <c r="A9" s="2">
        <f t="shared" ref="A9:A14" si="1">A8+1</f>
        <v>3</v>
      </c>
      <c r="B9" s="6" t="s">
        <v>19</v>
      </c>
      <c r="D9">
        <v>3</v>
      </c>
      <c r="E9" t="s">
        <v>133</v>
      </c>
      <c r="H9" s="2">
        <v>3</v>
      </c>
      <c r="I9" t="s">
        <v>88</v>
      </c>
      <c r="K9">
        <f t="shared" si="0"/>
        <v>3</v>
      </c>
      <c r="L9" t="s">
        <v>153</v>
      </c>
    </row>
    <row r="10" spans="1:12" x14ac:dyDescent="0.25">
      <c r="A10" s="2">
        <f t="shared" si="1"/>
        <v>4</v>
      </c>
      <c r="B10" s="6" t="s">
        <v>17</v>
      </c>
      <c r="D10">
        <v>4</v>
      </c>
      <c r="E10" t="s">
        <v>163</v>
      </c>
      <c r="H10" s="2">
        <v>4</v>
      </c>
      <c r="I10" t="s">
        <v>84</v>
      </c>
      <c r="K10">
        <f t="shared" si="0"/>
        <v>4</v>
      </c>
      <c r="L10" t="s">
        <v>154</v>
      </c>
    </row>
    <row r="11" spans="1:12" x14ac:dyDescent="0.25">
      <c r="A11" s="2">
        <f t="shared" si="1"/>
        <v>5</v>
      </c>
      <c r="B11" s="6" t="s">
        <v>13</v>
      </c>
      <c r="D11">
        <v>5</v>
      </c>
      <c r="E11" t="s">
        <v>162</v>
      </c>
      <c r="H11" s="2">
        <v>5</v>
      </c>
      <c r="I11" t="s">
        <v>80</v>
      </c>
      <c r="K11">
        <f t="shared" si="0"/>
        <v>5</v>
      </c>
      <c r="L11" t="s">
        <v>155</v>
      </c>
    </row>
    <row r="12" spans="1:12" x14ac:dyDescent="0.25">
      <c r="A12" s="2">
        <f t="shared" si="1"/>
        <v>6</v>
      </c>
      <c r="B12" s="6" t="s">
        <v>3</v>
      </c>
      <c r="D12">
        <v>6</v>
      </c>
      <c r="E12" t="s">
        <v>139</v>
      </c>
      <c r="H12" s="2">
        <v>6</v>
      </c>
      <c r="I12" t="s">
        <v>76</v>
      </c>
      <c r="K12">
        <f t="shared" si="0"/>
        <v>6</v>
      </c>
      <c r="L12" t="s">
        <v>156</v>
      </c>
    </row>
    <row r="13" spans="1:12" x14ac:dyDescent="0.25">
      <c r="A13" s="2">
        <f t="shared" si="1"/>
        <v>7</v>
      </c>
      <c r="B13" s="6" t="s">
        <v>1</v>
      </c>
      <c r="D13">
        <v>7</v>
      </c>
      <c r="E13" t="s">
        <v>140</v>
      </c>
      <c r="H13" s="2">
        <v>7</v>
      </c>
      <c r="I13" t="s">
        <v>72</v>
      </c>
      <c r="K13">
        <f t="shared" si="0"/>
        <v>7</v>
      </c>
      <c r="L13" t="s">
        <v>157</v>
      </c>
    </row>
    <row r="14" spans="1:12" x14ac:dyDescent="0.25">
      <c r="A14" s="3">
        <f t="shared" si="1"/>
        <v>8</v>
      </c>
      <c r="B14" s="7" t="s">
        <v>98</v>
      </c>
      <c r="D14">
        <v>8</v>
      </c>
      <c r="E14" t="s">
        <v>141</v>
      </c>
      <c r="H14" s="3">
        <v>8</v>
      </c>
      <c r="I14" t="s">
        <v>106</v>
      </c>
      <c r="K14">
        <f>$K13+1</f>
        <v>8</v>
      </c>
      <c r="L14" t="s">
        <v>158</v>
      </c>
    </row>
    <row r="15" spans="1:12" x14ac:dyDescent="0.25">
      <c r="A15" s="3">
        <f>A14+1</f>
        <v>9</v>
      </c>
      <c r="B15" s="7" t="s">
        <v>94</v>
      </c>
      <c r="D15">
        <v>9</v>
      </c>
      <c r="E15" t="s">
        <v>142</v>
      </c>
      <c r="H15" s="3">
        <v>9</v>
      </c>
      <c r="I15" t="s">
        <v>117</v>
      </c>
      <c r="K15">
        <f>$K14+1</f>
        <v>9</v>
      </c>
      <c r="L15" t="s">
        <v>159</v>
      </c>
    </row>
    <row r="16" spans="1:12" x14ac:dyDescent="0.25">
      <c r="A16" s="3">
        <f>A15+1</f>
        <v>10</v>
      </c>
      <c r="B16" s="7" t="s">
        <v>90</v>
      </c>
      <c r="D16">
        <v>10</v>
      </c>
      <c r="E16" t="s">
        <v>143</v>
      </c>
      <c r="H16" s="3">
        <v>10</v>
      </c>
      <c r="I16" t="s">
        <v>168</v>
      </c>
      <c r="K16">
        <v>10</v>
      </c>
      <c r="L16" t="s">
        <v>160</v>
      </c>
    </row>
    <row r="17" spans="1:12" x14ac:dyDescent="0.25">
      <c r="A17" s="3">
        <f t="shared" ref="A17:A22" si="2">A16+1</f>
        <v>11</v>
      </c>
      <c r="B17" s="7" t="s">
        <v>86</v>
      </c>
      <c r="D17">
        <v>11</v>
      </c>
      <c r="E17" t="s">
        <v>145</v>
      </c>
      <c r="H17" s="3">
        <v>11</v>
      </c>
      <c r="I17" t="s">
        <v>128</v>
      </c>
      <c r="K17">
        <v>11</v>
      </c>
      <c r="L17" t="s">
        <v>161</v>
      </c>
    </row>
    <row r="18" spans="1:12" x14ac:dyDescent="0.25">
      <c r="A18" s="3">
        <f t="shared" si="2"/>
        <v>12</v>
      </c>
      <c r="B18" s="7" t="s">
        <v>82</v>
      </c>
      <c r="D18">
        <v>12</v>
      </c>
      <c r="E18" t="s">
        <v>144</v>
      </c>
      <c r="H18" s="3">
        <v>12</v>
      </c>
      <c r="I18" t="s">
        <v>136</v>
      </c>
      <c r="K18">
        <v>12</v>
      </c>
      <c r="L18" t="s">
        <v>104</v>
      </c>
    </row>
    <row r="19" spans="1:12" x14ac:dyDescent="0.25">
      <c r="A19" s="3">
        <f t="shared" si="2"/>
        <v>13</v>
      </c>
      <c r="B19" s="7" t="s">
        <v>78</v>
      </c>
      <c r="D19">
        <v>13</v>
      </c>
      <c r="E19" t="s">
        <v>146</v>
      </c>
      <c r="H19" s="3">
        <v>13</v>
      </c>
      <c r="I19" s="8" t="s">
        <v>166</v>
      </c>
      <c r="K19">
        <v>13</v>
      </c>
      <c r="L19" t="s">
        <v>102</v>
      </c>
    </row>
    <row r="20" spans="1:12" x14ac:dyDescent="0.25">
      <c r="A20" s="3">
        <f t="shared" si="2"/>
        <v>14</v>
      </c>
      <c r="B20" s="7" t="s">
        <v>74</v>
      </c>
      <c r="D20">
        <v>14</v>
      </c>
      <c r="E20" t="s">
        <v>147</v>
      </c>
      <c r="H20" s="3">
        <v>14</v>
      </c>
      <c r="I20" t="s">
        <v>167</v>
      </c>
      <c r="K20">
        <v>14</v>
      </c>
      <c r="L20" t="s">
        <v>137</v>
      </c>
    </row>
    <row r="21" spans="1:12" x14ac:dyDescent="0.25">
      <c r="A21" s="3">
        <f t="shared" si="2"/>
        <v>15</v>
      </c>
      <c r="B21" s="7" t="s">
        <v>70</v>
      </c>
      <c r="D21">
        <v>15</v>
      </c>
      <c r="E21" t="s">
        <v>148</v>
      </c>
      <c r="H21" s="3">
        <v>15</v>
      </c>
      <c r="I21" t="s">
        <v>128</v>
      </c>
      <c r="K21">
        <v>15</v>
      </c>
      <c r="L21" t="s">
        <v>138</v>
      </c>
    </row>
    <row r="22" spans="1:12" x14ac:dyDescent="0.25">
      <c r="A22" s="2">
        <f t="shared" si="2"/>
        <v>16</v>
      </c>
      <c r="B22" s="1" t="s">
        <v>62</v>
      </c>
      <c r="D22">
        <v>16</v>
      </c>
      <c r="E22" t="s">
        <v>148</v>
      </c>
    </row>
    <row r="23" spans="1:12" x14ac:dyDescent="0.25">
      <c r="A23" s="2">
        <f>A22+1</f>
        <v>17</v>
      </c>
      <c r="B23" s="1" t="s">
        <v>60</v>
      </c>
    </row>
    <row r="24" spans="1:12" x14ac:dyDescent="0.25">
      <c r="A24" s="2">
        <f>A23+1</f>
        <v>18</v>
      </c>
      <c r="B24" s="1" t="s">
        <v>58</v>
      </c>
      <c r="E24" t="s">
        <v>165</v>
      </c>
    </row>
    <row r="25" spans="1:12" x14ac:dyDescent="0.25">
      <c r="A25" s="2">
        <f t="shared" ref="A25:A28" si="3">A24+1</f>
        <v>19</v>
      </c>
      <c r="B25" s="1" t="s">
        <v>55</v>
      </c>
      <c r="E25" t="s">
        <v>164</v>
      </c>
    </row>
    <row r="26" spans="1:12" x14ac:dyDescent="0.25">
      <c r="A26" s="2">
        <f t="shared" si="3"/>
        <v>20</v>
      </c>
      <c r="B26" s="4" t="s">
        <v>122</v>
      </c>
      <c r="E26" t="s">
        <v>149</v>
      </c>
    </row>
    <row r="27" spans="1:12" x14ac:dyDescent="0.25">
      <c r="A27" s="2">
        <f t="shared" si="3"/>
        <v>21</v>
      </c>
      <c r="B27" s="4" t="s">
        <v>123</v>
      </c>
    </row>
    <row r="28" spans="1:12" x14ac:dyDescent="0.25">
      <c r="A28" s="2">
        <f t="shared" si="3"/>
        <v>22</v>
      </c>
      <c r="B28" s="5" t="s">
        <v>124</v>
      </c>
    </row>
    <row r="29" spans="1:12" x14ac:dyDescent="0.25">
      <c r="A29" s="2">
        <f>A28+1</f>
        <v>23</v>
      </c>
      <c r="B29" s="5" t="s">
        <v>125</v>
      </c>
    </row>
    <row r="30" spans="1:12" x14ac:dyDescent="0.25">
      <c r="A30" s="3">
        <f t="shared" ref="A30:A36" si="4">A29+1</f>
        <v>24</v>
      </c>
      <c r="B30" s="5" t="s">
        <v>126</v>
      </c>
    </row>
    <row r="31" spans="1:12" x14ac:dyDescent="0.25">
      <c r="A31" s="3">
        <f t="shared" si="4"/>
        <v>25</v>
      </c>
      <c r="B31" s="5" t="s">
        <v>127</v>
      </c>
    </row>
    <row r="32" spans="1:12" x14ac:dyDescent="0.25">
      <c r="A32" s="3">
        <f t="shared" si="4"/>
        <v>26</v>
      </c>
      <c r="B32" s="8" t="s">
        <v>128</v>
      </c>
    </row>
    <row r="33" spans="1:2" x14ac:dyDescent="0.25">
      <c r="A33" s="3">
        <f t="shared" si="4"/>
        <v>27</v>
      </c>
      <c r="B33" s="8" t="s">
        <v>128</v>
      </c>
    </row>
    <row r="34" spans="1:2" x14ac:dyDescent="0.25">
      <c r="A34" s="3">
        <f t="shared" si="4"/>
        <v>28</v>
      </c>
      <c r="B34" s="8" t="s">
        <v>128</v>
      </c>
    </row>
    <row r="35" spans="1:2" x14ac:dyDescent="0.25">
      <c r="A35" s="3">
        <f t="shared" si="4"/>
        <v>29</v>
      </c>
      <c r="B35" s="8" t="s">
        <v>128</v>
      </c>
    </row>
    <row r="36" spans="1:2" x14ac:dyDescent="0.25">
      <c r="A36" s="3">
        <f t="shared" si="4"/>
        <v>30</v>
      </c>
      <c r="B36" s="8" t="s">
        <v>128</v>
      </c>
    </row>
    <row r="37" spans="1:2" x14ac:dyDescent="0.25">
      <c r="A37" s="3">
        <f>A36+1</f>
        <v>31</v>
      </c>
      <c r="B37" s="8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2021-04-07T16:29:45Z</dcterms:modified>
</cp:coreProperties>
</file>