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1989s\study\LastYear\CAPSTONE\proposal\Misc\"/>
    </mc:Choice>
  </mc:AlternateContent>
  <xr:revisionPtr revIDLastSave="0" documentId="13_ncr:1_{E699AD43-3CBF-4E2C-ADC5-8329E2B0F718}" xr6:coauthVersionLast="47" xr6:coauthVersionMax="47" xr10:uidLastSave="{00000000-0000-0000-0000-000000000000}"/>
  <bookViews>
    <workbookView xWindow="-110" yWindow="-110" windowWidth="19420" windowHeight="10300" xr2:uid="{812A7689-42C3-4291-B67A-7342A4DE46D2}"/>
  </bookViews>
  <sheets>
    <sheet name="Academic Timeline(03.08.2023)" sheetId="11" r:id="rId1"/>
    <sheet name="Industrial (03.08.2023)" sheetId="1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2" l="1"/>
  <c r="G27" i="12"/>
  <c r="G25" i="12"/>
  <c r="G26" i="12"/>
  <c r="G29" i="12"/>
  <c r="G30" i="12"/>
  <c r="G21" i="12"/>
  <c r="G22" i="12"/>
  <c r="G23" i="12"/>
  <c r="G17" i="12"/>
  <c r="G18" i="12"/>
  <c r="G19" i="12"/>
  <c r="G21" i="11"/>
  <c r="G22" i="11"/>
  <c r="G23" i="11"/>
  <c r="G9" i="12"/>
  <c r="D33" i="12"/>
  <c r="G15" i="12"/>
  <c r="G14" i="12"/>
  <c r="G13" i="12"/>
  <c r="G12" i="12"/>
  <c r="G8" i="12"/>
  <c r="C49" i="11"/>
  <c r="G44" i="11"/>
  <c r="G45" i="11"/>
  <c r="G38" i="11"/>
  <c r="G40" i="11"/>
  <c r="G42" i="11"/>
  <c r="G43" i="11"/>
  <c r="G46" i="11"/>
  <c r="G31" i="11"/>
  <c r="G32" i="11"/>
  <c r="G33" i="11"/>
  <c r="G20" i="11"/>
  <c r="G19" i="11"/>
  <c r="G29" i="11"/>
  <c r="G35" i="11"/>
  <c r="G36" i="11"/>
  <c r="G27" i="11"/>
  <c r="G16" i="11"/>
  <c r="G17" i="11"/>
  <c r="G18" i="11"/>
  <c r="G25" i="11"/>
  <c r="G12" i="11"/>
  <c r="G13" i="11"/>
  <c r="G14" i="11"/>
  <c r="G15" i="11"/>
  <c r="G10" i="11"/>
  <c r="G11" i="11"/>
  <c r="G8" i="11"/>
  <c r="D49" i="11"/>
  <c r="G33" i="12" l="1"/>
  <c r="G49" i="11"/>
</calcChain>
</file>

<file path=xl/sharedStrings.xml><?xml version="1.0" encoding="utf-8"?>
<sst xmlns="http://schemas.openxmlformats.org/spreadsheetml/2006/main" count="96" uniqueCount="79">
  <si>
    <t>Tasks / Activity</t>
  </si>
  <si>
    <t>Estimated Time (hrs)</t>
  </si>
  <si>
    <t>Actual Time (hrs)</t>
  </si>
  <si>
    <t>Target Date of Completion</t>
  </si>
  <si>
    <t>Actual Date Completion</t>
  </si>
  <si>
    <t>Variance (hrs)</t>
  </si>
  <si>
    <t>Total time</t>
  </si>
  <si>
    <t>Total Variance</t>
  </si>
  <si>
    <t>Project Planner: Sasha Stepanov</t>
  </si>
  <si>
    <t xml:space="preserve">Presentation </t>
  </si>
  <si>
    <t>Deliverables</t>
  </si>
  <si>
    <t>W.I.L and Confidentiality Agreement</t>
  </si>
  <si>
    <t xml:space="preserve">Academic Deliverables </t>
  </si>
  <si>
    <t>Project Proposal</t>
  </si>
  <si>
    <t>Project Proposal Checklist</t>
  </si>
  <si>
    <t>Checking the proporsal for the presence of all the necessary parts.</t>
  </si>
  <si>
    <t>Project Proposal Sign off</t>
  </si>
  <si>
    <t>Signed by people who involved in a project</t>
  </si>
  <si>
    <t xml:space="preserve">Familiarization with a proposal requirements. </t>
  </si>
  <si>
    <t>Project Details</t>
  </si>
  <si>
    <t>Project Scope</t>
  </si>
  <si>
    <t>Stakeholder Management</t>
  </si>
  <si>
    <t xml:space="preserve">Student Required Skills </t>
  </si>
  <si>
    <t>Burndown Chart</t>
  </si>
  <si>
    <t>Risk Management</t>
  </si>
  <si>
    <t>Quality Assurance</t>
  </si>
  <si>
    <t>Methodology</t>
  </si>
  <si>
    <t>Professionalism</t>
  </si>
  <si>
    <t>Sustainability, Inclusive Practice and Te Tiriti o Waitangi</t>
  </si>
  <si>
    <t>Reflections</t>
  </si>
  <si>
    <t>Revision of all sections for errors and shortcomings</t>
  </si>
  <si>
    <t>Halfway Report</t>
  </si>
  <si>
    <t>Progress Updates, Reflection, What went well, What did not go well, Improvements</t>
  </si>
  <si>
    <t>Methodology Essay</t>
  </si>
  <si>
    <t>At least 1000 words on the accepted theory or methodology</t>
  </si>
  <si>
    <t>At least 1000 words that describes the industrial practice that was observed
 while carrying out the project,</t>
  </si>
  <si>
    <t>At least 1000 words that compares and contrasts the theory and observed 
practice and shows critical reflection.</t>
  </si>
  <si>
    <t>Final reflections and Self Evaluation</t>
  </si>
  <si>
    <t>Revision of all chapters of the report and correction of errors. Compliance</t>
  </si>
  <si>
    <t>Final Report Documentation</t>
  </si>
  <si>
    <t>Short Paper</t>
  </si>
  <si>
    <t>Poster</t>
  </si>
  <si>
    <t>Panel Presentation</t>
  </si>
  <si>
    <t>Short Bioography about background and achievement</t>
  </si>
  <si>
    <t xml:space="preserve">Power Point Presentation slides and a speech </t>
  </si>
  <si>
    <t xml:space="preserve">Practice of speech and presentation </t>
  </si>
  <si>
    <t>Short Paper summary of your project work based on the CITRENZ  template</t>
  </si>
  <si>
    <t xml:space="preserve">Creation of a poster describing the completed project. </t>
  </si>
  <si>
    <t>Project Plan,high-level plan</t>
  </si>
  <si>
    <t xml:space="preserve">Industrial Deliverables </t>
  </si>
  <si>
    <t>Signing of all necessary documents such as non-disclosure form, contract and agreements.</t>
  </si>
  <si>
    <t xml:space="preserve">Familiarization with a company,team meeting. </t>
  </si>
  <si>
    <t>Obtaining and processing all the necessary information in regards that project for proposal.</t>
  </si>
  <si>
    <t>Documentation</t>
  </si>
  <si>
    <t>took longer than I planned, it was hard to analyze all gathered data</t>
  </si>
  <si>
    <t xml:space="preserve">Section looked smaller before I started. Simple underestimation. </t>
  </si>
  <si>
    <t xml:space="preserve">It is hard to work with a new tools,languages etc. </t>
  </si>
  <si>
    <t xml:space="preserve">At the beginning was little bit frustrated,that is why took longer. </t>
  </si>
  <si>
    <t>reviewed after meeting with a supervisor</t>
  </si>
  <si>
    <t>Problem arised as I started to gather more info about company and project itself. Plus I had to review after meeting with a supervisor</t>
  </si>
  <si>
    <t>Did not have anough information about deliverables from industry. reviewed after meeting with a supervisor</t>
  </si>
  <si>
    <r>
      <rPr>
        <b/>
        <sz val="14"/>
        <color rgb="FF000000"/>
        <rFont val="Arial"/>
        <family val="2"/>
      </rPr>
      <t xml:space="preserve">The second phase </t>
    </r>
    <r>
      <rPr>
        <b/>
        <sz val="12"/>
        <color rgb="FF000000"/>
        <rFont val="Arial"/>
        <family val="2"/>
      </rPr>
      <t xml:space="preserve">
WS2 field configurations complete and in version control</t>
    </r>
  </si>
  <si>
    <r>
      <rPr>
        <b/>
        <sz val="14"/>
        <color rgb="FF000000"/>
        <rFont val="Arial"/>
        <family val="2"/>
      </rPr>
      <t xml:space="preserve">First Phase
</t>
    </r>
    <r>
      <rPr>
        <b/>
        <sz val="12"/>
        <color rgb="FF000000"/>
        <rFont val="Arial"/>
        <family val="2"/>
      </rPr>
      <t xml:space="preserve"> Familiarization with company,project,scope.</t>
    </r>
  </si>
  <si>
    <r>
      <rPr>
        <b/>
        <sz val="14"/>
        <color rgb="FF000000"/>
        <rFont val="Arial"/>
        <family val="2"/>
      </rPr>
      <t>The third phase</t>
    </r>
    <r>
      <rPr>
        <b/>
        <sz val="12"/>
        <color rgb="FF000000"/>
        <rFont val="Arial"/>
        <family val="2"/>
      </rPr>
      <t xml:space="preserve">
 Script to run simulations through API complete and in version control.</t>
    </r>
  </si>
  <si>
    <r>
      <rPr>
        <b/>
        <sz val="14"/>
        <color rgb="FF000000"/>
        <rFont val="Arial"/>
        <family val="2"/>
      </rPr>
      <t>The fourth phase</t>
    </r>
    <r>
      <rPr>
        <b/>
        <sz val="12"/>
        <color rgb="FF000000"/>
        <rFont val="Arial"/>
        <family val="2"/>
      </rPr>
      <t xml:space="preserve">
 WS2 Observed data formatted and in version control.</t>
    </r>
  </si>
  <si>
    <r>
      <rPr>
        <b/>
        <sz val="14"/>
        <color rgb="FF000000"/>
        <rFont val="Arial"/>
        <family val="2"/>
      </rPr>
      <t>The fifth phase</t>
    </r>
    <r>
      <rPr>
        <b/>
        <sz val="12"/>
        <color rgb="FF000000"/>
        <rFont val="Arial"/>
        <family val="2"/>
      </rPr>
      <t xml:space="preserve">
System for visualising model performance complete and in version control
</t>
    </r>
  </si>
  <si>
    <r>
      <rPr>
        <b/>
        <sz val="14"/>
        <color rgb="FF000000"/>
        <rFont val="Arial"/>
        <family val="2"/>
      </rPr>
      <t>The sixth phase</t>
    </r>
    <r>
      <rPr>
        <b/>
        <sz val="12"/>
        <color rgb="FF000000"/>
        <rFont val="Arial"/>
        <family val="2"/>
      </rPr>
      <t xml:space="preserve">
Integrate testing with Git hub pull request process
</t>
    </r>
  </si>
  <si>
    <t>Model testing and version control</t>
  </si>
  <si>
    <t xml:space="preserve">Working with observed data, formating it. </t>
  </si>
  <si>
    <t xml:space="preserve">Creating GUI </t>
  </si>
  <si>
    <t>Integrate testing with Git hub pull request process</t>
  </si>
  <si>
    <t>The overcomplication of the procedure on the part of the industry has led to a large delay.</t>
  </si>
  <si>
    <t>Working on a model</t>
  </si>
  <si>
    <t>Model testing and version control 80</t>
  </si>
  <si>
    <t xml:space="preserve">Model testing and version control </t>
  </si>
  <si>
    <t>Coding</t>
  </si>
  <si>
    <t>Search for the necessary information</t>
  </si>
  <si>
    <r>
      <t xml:space="preserve">Project </t>
    </r>
    <r>
      <rPr>
        <b/>
        <sz val="22"/>
        <rFont val="Arial"/>
        <family val="2"/>
      </rPr>
      <t>SVS model</t>
    </r>
  </si>
  <si>
    <r>
      <t xml:space="preserve">Project: </t>
    </r>
    <r>
      <rPr>
        <b/>
        <sz val="22"/>
        <rFont val="Arial"/>
        <family val="2"/>
      </rPr>
      <t>SVS model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</si>
</sst>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9]d\ mmmm\ yyyy;@"/>
  </numFmts>
  <fonts count="15" x14ac:knownFonts="1">
    <font>
      <sz val="11"/>
      <color theme="1"/>
      <name val="Century Gothic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22"/>
      <color theme="9" tint="-0.499984740745262"/>
      <name val="Arial"/>
      <family val="2"/>
    </font>
    <font>
      <sz val="12"/>
      <color theme="1"/>
      <name val="Arial"/>
      <family val="2"/>
    </font>
    <font>
      <b/>
      <sz val="16"/>
      <color theme="0"/>
      <name val="Arial"/>
      <family val="2"/>
    </font>
    <font>
      <sz val="16"/>
      <color theme="1"/>
      <name val="Century Gothic"/>
      <family val="2"/>
      <scheme val="minor"/>
    </font>
    <font>
      <b/>
      <sz val="14"/>
      <color theme="0"/>
      <name val="Arial"/>
      <family val="2"/>
    </font>
    <font>
      <sz val="11"/>
      <color rgb="FF9C5700"/>
      <name val="Century Gothic"/>
      <family val="2"/>
      <scheme val="minor"/>
    </font>
    <font>
      <sz val="48"/>
      <color rgb="FF000000"/>
      <name val="Arial"/>
      <family val="2"/>
    </font>
    <font>
      <sz val="16"/>
      <color theme="1"/>
      <name val="Arial"/>
      <family val="2"/>
    </font>
    <font>
      <b/>
      <sz val="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4" borderId="0" applyNumberFormat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5" fillId="3" borderId="0" xfId="0" applyFont="1" applyFill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1" fillId="0" borderId="0" xfId="0" applyNumberFormat="1" applyFont="1"/>
    <xf numFmtId="164" fontId="5" fillId="3" borderId="0" xfId="0" applyNumberFormat="1" applyFont="1" applyFill="1"/>
    <xf numFmtId="164" fontId="4" fillId="0" borderId="0" xfId="0" applyNumberFormat="1" applyFont="1"/>
    <xf numFmtId="164" fontId="2" fillId="0" borderId="0" xfId="0" applyNumberFormat="1" applyFont="1"/>
    <xf numFmtId="164" fontId="4" fillId="0" borderId="0" xfId="0" applyNumberFormat="1" applyFont="1" applyAlignment="1">
      <alignment horizontal="right"/>
    </xf>
    <xf numFmtId="0" fontId="8" fillId="2" borderId="0" xfId="0" applyFont="1" applyFill="1" applyAlignment="1">
      <alignment horizontal="center" vertical="center" wrapText="1"/>
    </xf>
    <xf numFmtId="0" fontId="9" fillId="0" borderId="0" xfId="0" applyFont="1"/>
    <xf numFmtId="0" fontId="10" fillId="2" borderId="0" xfId="0" applyFont="1" applyFill="1" applyAlignment="1">
      <alignment horizontal="center" vertical="center" wrapText="1"/>
    </xf>
    <xf numFmtId="164" fontId="10" fillId="2" borderId="0" xfId="0" applyNumberFormat="1" applyFont="1" applyFill="1" applyAlignment="1">
      <alignment horizontal="center" vertical="center" wrapText="1"/>
    </xf>
    <xf numFmtId="0" fontId="11" fillId="0" borderId="0" xfId="1" applyFill="1"/>
    <xf numFmtId="0" fontId="5" fillId="3" borderId="0" xfId="0" applyFont="1" applyFill="1" applyAlignment="1">
      <alignment horizontal="center"/>
    </xf>
    <xf numFmtId="164" fontId="5" fillId="3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3" fillId="0" borderId="0" xfId="0" applyFont="1"/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3401E-7F8D-443C-8EBB-CCF93B7110DD}">
  <sheetPr>
    <pageSetUpPr fitToPage="1"/>
  </sheetPr>
  <dimension ref="A1:K49"/>
  <sheetViews>
    <sheetView tabSelected="1" zoomScale="40" zoomScaleNormal="40" workbookViewId="0">
      <selection activeCell="A3" sqref="A3:G49"/>
    </sheetView>
  </sheetViews>
  <sheetFormatPr defaultColWidth="9.1640625" defaultRowHeight="14" x14ac:dyDescent="0.3"/>
  <cols>
    <col min="1" max="1" width="37.58203125" style="2" customWidth="1"/>
    <col min="2" max="2" width="73.6640625" style="2" customWidth="1"/>
    <col min="3" max="3" width="12.33203125" style="2" customWidth="1"/>
    <col min="4" max="4" width="12.33203125" style="2" bestFit="1" customWidth="1"/>
    <col min="5" max="5" width="18.58203125" style="17" bestFit="1" customWidth="1"/>
    <col min="6" max="6" width="15" style="17" bestFit="1" customWidth="1"/>
    <col min="7" max="7" width="10.83203125" style="2" bestFit="1" customWidth="1"/>
    <col min="8" max="8" width="8.6640625" customWidth="1"/>
    <col min="9" max="9" width="33.83203125" style="2" customWidth="1"/>
    <col min="10" max="16384" width="9.1640625" style="2"/>
  </cols>
  <sheetData>
    <row r="1" spans="1:11" x14ac:dyDescent="0.3">
      <c r="B1" s="1"/>
      <c r="C1" s="1"/>
      <c r="D1" s="1"/>
      <c r="E1" s="14"/>
      <c r="F1" s="14"/>
      <c r="G1" s="1"/>
      <c r="I1" s="1"/>
      <c r="J1" s="1"/>
      <c r="K1" s="1"/>
    </row>
    <row r="2" spans="1:11" x14ac:dyDescent="0.3">
      <c r="B2" s="1"/>
      <c r="C2" s="1"/>
      <c r="D2" s="1"/>
      <c r="E2" s="14"/>
      <c r="F2" s="14"/>
      <c r="G2" s="1"/>
      <c r="I2" s="1"/>
      <c r="J2" s="1"/>
      <c r="K2" s="1"/>
    </row>
    <row r="3" spans="1:11" ht="28" x14ac:dyDescent="0.6">
      <c r="A3" s="10" t="s">
        <v>78</v>
      </c>
      <c r="B3" s="1"/>
      <c r="C3" s="1"/>
      <c r="D3" s="1"/>
      <c r="E3" s="14"/>
      <c r="F3" s="14"/>
      <c r="G3" s="1"/>
      <c r="I3" s="1"/>
      <c r="J3" s="1"/>
      <c r="K3" s="1"/>
    </row>
    <row r="4" spans="1:11" ht="18" x14ac:dyDescent="0.4">
      <c r="A4" s="3" t="s">
        <v>8</v>
      </c>
      <c r="B4" s="1"/>
      <c r="C4" s="1"/>
      <c r="D4" s="1"/>
      <c r="E4" s="14"/>
      <c r="F4" s="14"/>
      <c r="G4" s="1"/>
      <c r="I4" s="1"/>
      <c r="J4" s="1"/>
      <c r="K4" s="1"/>
    </row>
    <row r="5" spans="1:11" ht="93" customHeight="1" x14ac:dyDescent="1.1499999999999999">
      <c r="A5" s="3"/>
      <c r="B5" s="29" t="s">
        <v>12</v>
      </c>
      <c r="C5" s="1"/>
      <c r="D5" s="1"/>
      <c r="E5" s="14"/>
      <c r="F5" s="14"/>
      <c r="G5" s="1"/>
      <c r="I5" s="1"/>
      <c r="J5" s="1"/>
      <c r="K5" s="1"/>
    </row>
    <row r="6" spans="1:11" x14ac:dyDescent="0.3">
      <c r="A6" s="1"/>
      <c r="B6" s="1"/>
      <c r="C6" s="1"/>
      <c r="D6" s="1"/>
      <c r="E6" s="14"/>
      <c r="F6" s="14"/>
      <c r="G6" s="1"/>
      <c r="I6" s="1"/>
      <c r="J6" s="1"/>
      <c r="K6" s="1"/>
    </row>
    <row r="7" spans="1:11" ht="54" x14ac:dyDescent="0.4">
      <c r="A7" s="19" t="s">
        <v>10</v>
      </c>
      <c r="B7" s="19" t="s">
        <v>0</v>
      </c>
      <c r="C7" s="21" t="s">
        <v>1</v>
      </c>
      <c r="D7" s="21" t="s">
        <v>2</v>
      </c>
      <c r="E7" s="22" t="s">
        <v>3</v>
      </c>
      <c r="F7" s="22" t="s">
        <v>4</v>
      </c>
      <c r="G7" s="21" t="s">
        <v>5</v>
      </c>
      <c r="H7" s="20"/>
      <c r="I7" s="1"/>
      <c r="J7" s="1"/>
      <c r="K7" s="1"/>
    </row>
    <row r="8" spans="1:11" ht="15.5" x14ac:dyDescent="0.35">
      <c r="A8" s="27" t="s">
        <v>11</v>
      </c>
      <c r="B8" s="4" t="s">
        <v>17</v>
      </c>
      <c r="C8" s="5">
        <v>1</v>
      </c>
      <c r="D8" s="5">
        <v>1</v>
      </c>
      <c r="E8" s="13">
        <v>45140</v>
      </c>
      <c r="F8" s="13">
        <v>45163</v>
      </c>
      <c r="G8" s="5">
        <f>C8-D8</f>
        <v>0</v>
      </c>
      <c r="I8" s="4"/>
      <c r="J8" s="4"/>
      <c r="K8" s="4"/>
    </row>
    <row r="9" spans="1:11" ht="15.5" x14ac:dyDescent="0.35">
      <c r="A9" s="9"/>
      <c r="B9" s="9"/>
      <c r="C9" s="24"/>
      <c r="D9" s="24"/>
      <c r="E9" s="25"/>
      <c r="F9" s="25"/>
      <c r="G9" s="25"/>
      <c r="I9" s="4"/>
      <c r="J9" s="4"/>
      <c r="K9" s="4"/>
    </row>
    <row r="10" spans="1:11" ht="15.5" x14ac:dyDescent="0.35">
      <c r="A10" s="35" t="s">
        <v>13</v>
      </c>
      <c r="B10" s="4" t="s">
        <v>18</v>
      </c>
      <c r="C10" s="5">
        <v>1</v>
      </c>
      <c r="D10" s="5">
        <v>1</v>
      </c>
      <c r="E10" s="13">
        <v>45136</v>
      </c>
      <c r="F10" s="13">
        <v>45136</v>
      </c>
      <c r="G10" s="5">
        <f>C10-D10</f>
        <v>0</v>
      </c>
      <c r="I10" s="4"/>
      <c r="J10" s="4"/>
      <c r="K10" s="4"/>
    </row>
    <row r="11" spans="1:11" ht="15.5" x14ac:dyDescent="0.35">
      <c r="A11" s="35"/>
      <c r="B11" s="4" t="s">
        <v>19</v>
      </c>
      <c r="C11" s="5">
        <v>2</v>
      </c>
      <c r="D11" s="5">
        <v>3</v>
      </c>
      <c r="E11" s="13">
        <v>45140</v>
      </c>
      <c r="F11" s="13">
        <v>45157</v>
      </c>
      <c r="G11" s="5">
        <f t="shared" ref="G11:G46" si="0">C11-D11</f>
        <v>-1</v>
      </c>
      <c r="I11" s="4" t="s">
        <v>54</v>
      </c>
      <c r="J11" s="4"/>
      <c r="K11" s="4"/>
    </row>
    <row r="12" spans="1:11" ht="15.5" x14ac:dyDescent="0.35">
      <c r="A12" s="35"/>
      <c r="B12" s="4" t="s">
        <v>20</v>
      </c>
      <c r="C12" s="5">
        <v>3</v>
      </c>
      <c r="D12" s="5">
        <v>3</v>
      </c>
      <c r="E12" s="13">
        <v>45140</v>
      </c>
      <c r="F12" s="13">
        <v>45157</v>
      </c>
      <c r="G12" s="5">
        <f t="shared" si="0"/>
        <v>0</v>
      </c>
      <c r="I12" s="4"/>
      <c r="J12" s="4"/>
      <c r="K12" s="4"/>
    </row>
    <row r="13" spans="1:11" ht="15.5" x14ac:dyDescent="0.35">
      <c r="A13" s="35"/>
      <c r="B13" s="11" t="s">
        <v>21</v>
      </c>
      <c r="C13" s="5">
        <v>1</v>
      </c>
      <c r="D13" s="5">
        <v>1</v>
      </c>
      <c r="E13" s="13">
        <v>45140</v>
      </c>
      <c r="F13" s="13">
        <v>45140</v>
      </c>
      <c r="G13" s="5">
        <f>C13-D13</f>
        <v>0</v>
      </c>
      <c r="I13" s="4"/>
      <c r="J13" s="4"/>
      <c r="K13" s="4"/>
    </row>
    <row r="14" spans="1:11" ht="15.5" x14ac:dyDescent="0.35">
      <c r="A14" s="35"/>
      <c r="B14" s="11" t="s">
        <v>22</v>
      </c>
      <c r="C14" s="5">
        <v>4</v>
      </c>
      <c r="D14" s="5">
        <v>4</v>
      </c>
      <c r="E14" s="13">
        <v>45140</v>
      </c>
      <c r="F14" s="13">
        <v>45157</v>
      </c>
      <c r="G14" s="5">
        <f t="shared" si="0"/>
        <v>0</v>
      </c>
      <c r="I14" s="4" t="s">
        <v>58</v>
      </c>
      <c r="J14" s="4"/>
      <c r="K14" s="4"/>
    </row>
    <row r="15" spans="1:11" ht="15.5" x14ac:dyDescent="0.35">
      <c r="A15" s="35"/>
      <c r="B15" s="4" t="s">
        <v>48</v>
      </c>
      <c r="C15" s="5">
        <v>8</v>
      </c>
      <c r="D15" s="5">
        <v>8</v>
      </c>
      <c r="E15" s="13">
        <v>45142</v>
      </c>
      <c r="F15" s="13">
        <v>45150</v>
      </c>
      <c r="G15" s="5">
        <f t="shared" si="0"/>
        <v>0</v>
      </c>
      <c r="I15" s="4" t="s">
        <v>58</v>
      </c>
      <c r="J15" s="4"/>
      <c r="K15" s="4"/>
    </row>
    <row r="16" spans="1:11" ht="15.5" x14ac:dyDescent="0.35">
      <c r="A16" s="35"/>
      <c r="B16" s="11" t="s">
        <v>23</v>
      </c>
      <c r="C16" s="5">
        <v>4</v>
      </c>
      <c r="D16" s="5">
        <v>4</v>
      </c>
      <c r="E16" s="13">
        <v>45142</v>
      </c>
      <c r="F16" s="13">
        <v>45142</v>
      </c>
      <c r="G16" s="5">
        <f t="shared" si="0"/>
        <v>0</v>
      </c>
      <c r="I16" s="4"/>
      <c r="J16" s="4"/>
      <c r="K16" s="4"/>
    </row>
    <row r="17" spans="1:11" ht="15.5" x14ac:dyDescent="0.35">
      <c r="A17" s="35"/>
      <c r="B17" s="4" t="s">
        <v>24</v>
      </c>
      <c r="C17" s="5">
        <v>2</v>
      </c>
      <c r="D17" s="5">
        <v>2</v>
      </c>
      <c r="E17" s="13">
        <v>45143</v>
      </c>
      <c r="F17" s="13">
        <v>45143</v>
      </c>
      <c r="G17" s="5">
        <f>C17-D17</f>
        <v>0</v>
      </c>
      <c r="I17" s="4"/>
      <c r="J17" s="4"/>
      <c r="K17" s="4"/>
    </row>
    <row r="18" spans="1:11" ht="15.5" x14ac:dyDescent="0.35">
      <c r="A18" s="35"/>
      <c r="B18" s="11" t="s">
        <v>25</v>
      </c>
      <c r="C18" s="5">
        <v>5</v>
      </c>
      <c r="D18" s="5">
        <v>7</v>
      </c>
      <c r="E18" s="13">
        <v>45145</v>
      </c>
      <c r="F18" s="13">
        <v>45156</v>
      </c>
      <c r="G18" s="5">
        <f t="shared" si="0"/>
        <v>-2</v>
      </c>
      <c r="I18" s="4" t="s">
        <v>60</v>
      </c>
      <c r="J18" s="4"/>
      <c r="K18" s="4"/>
    </row>
    <row r="19" spans="1:11" ht="15.5" x14ac:dyDescent="0.35">
      <c r="A19" s="35"/>
      <c r="B19" s="11" t="s">
        <v>26</v>
      </c>
      <c r="C19" s="5">
        <v>4</v>
      </c>
      <c r="D19" s="5">
        <v>7</v>
      </c>
      <c r="E19" s="13">
        <v>45146</v>
      </c>
      <c r="F19" s="13">
        <v>45156</v>
      </c>
      <c r="G19" s="5">
        <f t="shared" si="0"/>
        <v>-3</v>
      </c>
      <c r="I19" s="4" t="s">
        <v>59</v>
      </c>
      <c r="J19" s="4"/>
      <c r="K19" s="4"/>
    </row>
    <row r="20" spans="1:11" ht="15.5" x14ac:dyDescent="0.35">
      <c r="A20" s="35"/>
      <c r="B20" s="11" t="s">
        <v>27</v>
      </c>
      <c r="C20" s="5">
        <v>4</v>
      </c>
      <c r="D20" s="5">
        <v>3</v>
      </c>
      <c r="E20" s="13">
        <v>45142</v>
      </c>
      <c r="F20" s="13">
        <v>45142</v>
      </c>
      <c r="G20" s="5">
        <f t="shared" si="0"/>
        <v>1</v>
      </c>
      <c r="I20" s="4" t="s">
        <v>55</v>
      </c>
      <c r="J20" s="4"/>
      <c r="K20" s="4"/>
    </row>
    <row r="21" spans="1:11" ht="15.5" x14ac:dyDescent="0.35">
      <c r="A21" s="35"/>
      <c r="B21" s="11" t="s">
        <v>28</v>
      </c>
      <c r="C21" s="5">
        <v>4</v>
      </c>
      <c r="D21" s="5">
        <v>3</v>
      </c>
      <c r="E21" s="13">
        <v>45142</v>
      </c>
      <c r="F21" s="13">
        <v>45142</v>
      </c>
      <c r="G21" s="5">
        <f>C21-D21</f>
        <v>1</v>
      </c>
      <c r="I21" s="4"/>
      <c r="J21" s="4"/>
      <c r="K21" s="4"/>
    </row>
    <row r="22" spans="1:11" ht="15.5" x14ac:dyDescent="0.35">
      <c r="A22" s="35"/>
      <c r="B22" s="11" t="s">
        <v>29</v>
      </c>
      <c r="C22" s="5">
        <v>3</v>
      </c>
      <c r="D22" s="5">
        <v>3</v>
      </c>
      <c r="E22" s="13">
        <v>45157</v>
      </c>
      <c r="F22" s="13">
        <v>45157</v>
      </c>
      <c r="G22" s="5">
        <f t="shared" si="0"/>
        <v>0</v>
      </c>
      <c r="I22" s="4"/>
      <c r="J22" s="4"/>
      <c r="K22" s="4"/>
    </row>
    <row r="23" spans="1:11" ht="15.5" x14ac:dyDescent="0.35">
      <c r="A23" s="35"/>
      <c r="B23" s="11" t="s">
        <v>30</v>
      </c>
      <c r="C23" s="5">
        <v>3</v>
      </c>
      <c r="D23" s="5">
        <v>6</v>
      </c>
      <c r="E23" s="13">
        <v>45162</v>
      </c>
      <c r="F23" s="13"/>
      <c r="G23" s="5">
        <f t="shared" si="0"/>
        <v>-3</v>
      </c>
      <c r="I23" s="4"/>
      <c r="J23" s="4"/>
      <c r="K23" s="4"/>
    </row>
    <row r="24" spans="1:11" ht="15.5" x14ac:dyDescent="0.35">
      <c r="A24" s="9"/>
      <c r="B24" s="9"/>
      <c r="C24" s="24"/>
      <c r="D24" s="24"/>
      <c r="E24" s="25"/>
      <c r="F24" s="25"/>
      <c r="G24" s="25"/>
      <c r="I24" s="4"/>
      <c r="J24" s="4"/>
      <c r="K24" s="4"/>
    </row>
    <row r="25" spans="1:11" ht="15.5" x14ac:dyDescent="0.35">
      <c r="A25" s="27" t="s">
        <v>14</v>
      </c>
      <c r="B25" s="4" t="s">
        <v>15</v>
      </c>
      <c r="C25" s="5">
        <v>1</v>
      </c>
      <c r="D25" s="5"/>
      <c r="E25" s="13">
        <v>45162</v>
      </c>
      <c r="F25" s="13"/>
      <c r="G25" s="5">
        <f t="shared" si="0"/>
        <v>1</v>
      </c>
      <c r="I25" s="4"/>
      <c r="J25" s="4"/>
      <c r="K25" s="4"/>
    </row>
    <row r="26" spans="1:11" ht="15.5" x14ac:dyDescent="0.35">
      <c r="A26" s="9"/>
      <c r="B26" s="9"/>
      <c r="C26" s="24"/>
      <c r="D26" s="24"/>
      <c r="E26" s="25"/>
      <c r="F26" s="25"/>
      <c r="G26" s="25"/>
      <c r="I26" s="4"/>
      <c r="J26" s="4"/>
      <c r="K26" s="4"/>
    </row>
    <row r="27" spans="1:11" ht="15.5" x14ac:dyDescent="0.35">
      <c r="A27" s="27" t="s">
        <v>16</v>
      </c>
      <c r="B27" s="11" t="s">
        <v>17</v>
      </c>
      <c r="C27" s="5">
        <v>0.5</v>
      </c>
      <c r="D27" s="5"/>
      <c r="E27" s="13">
        <v>45162</v>
      </c>
      <c r="F27" s="13"/>
      <c r="G27" s="5">
        <f t="shared" si="0"/>
        <v>0.5</v>
      </c>
      <c r="H27" s="23"/>
      <c r="I27" s="23"/>
      <c r="J27" s="23"/>
      <c r="K27" s="23"/>
    </row>
    <row r="28" spans="1:11" ht="15.5" x14ac:dyDescent="0.35">
      <c r="A28" s="9"/>
      <c r="B28" s="9"/>
      <c r="C28" s="24"/>
      <c r="D28" s="24"/>
      <c r="E28" s="25"/>
      <c r="F28" s="25"/>
      <c r="G28" s="25"/>
      <c r="I28" s="1"/>
      <c r="J28" s="1"/>
      <c r="K28" s="1"/>
    </row>
    <row r="29" spans="1:11" ht="15.5" x14ac:dyDescent="0.35">
      <c r="A29" s="27" t="s">
        <v>31</v>
      </c>
      <c r="B29" s="4" t="s">
        <v>32</v>
      </c>
      <c r="C29" s="26">
        <v>30</v>
      </c>
      <c r="D29" s="26"/>
      <c r="E29" s="13">
        <v>45198</v>
      </c>
      <c r="F29" s="13"/>
      <c r="G29" s="5">
        <f t="shared" si="0"/>
        <v>30</v>
      </c>
      <c r="I29" s="1"/>
      <c r="J29" s="1"/>
      <c r="K29" s="1"/>
    </row>
    <row r="30" spans="1:11" ht="15.5" x14ac:dyDescent="0.35">
      <c r="A30" s="9"/>
      <c r="B30" s="9"/>
      <c r="C30" s="24"/>
      <c r="D30" s="24"/>
      <c r="E30" s="25"/>
      <c r="F30" s="25"/>
      <c r="G30" s="25"/>
      <c r="I30" s="1"/>
      <c r="J30" s="1"/>
      <c r="K30" s="1"/>
    </row>
    <row r="31" spans="1:11" ht="15.5" x14ac:dyDescent="0.35">
      <c r="A31" s="35" t="s">
        <v>33</v>
      </c>
      <c r="B31" s="4" t="s">
        <v>34</v>
      </c>
      <c r="C31" s="5">
        <v>7</v>
      </c>
      <c r="D31" s="26"/>
      <c r="E31" s="13">
        <v>45257</v>
      </c>
      <c r="F31" s="13"/>
      <c r="G31" s="5">
        <f t="shared" si="0"/>
        <v>7</v>
      </c>
      <c r="I31" s="1"/>
      <c r="J31" s="1"/>
      <c r="K31" s="1"/>
    </row>
    <row r="32" spans="1:11" ht="31" x14ac:dyDescent="0.35">
      <c r="A32" s="35"/>
      <c r="B32" s="30" t="s">
        <v>35</v>
      </c>
      <c r="C32" s="5">
        <v>7</v>
      </c>
      <c r="D32" s="26"/>
      <c r="E32" s="13">
        <v>45257</v>
      </c>
      <c r="F32" s="13"/>
      <c r="G32" s="5">
        <f t="shared" si="0"/>
        <v>7</v>
      </c>
      <c r="I32" s="1"/>
      <c r="J32" s="1"/>
      <c r="K32" s="1"/>
    </row>
    <row r="33" spans="1:11" ht="31" x14ac:dyDescent="0.35">
      <c r="A33" s="35"/>
      <c r="B33" s="31" t="s">
        <v>36</v>
      </c>
      <c r="C33" s="5">
        <v>6</v>
      </c>
      <c r="D33" s="26"/>
      <c r="E33" s="13">
        <v>45257</v>
      </c>
      <c r="F33" s="13"/>
      <c r="G33" s="5">
        <f t="shared" si="0"/>
        <v>6</v>
      </c>
      <c r="I33" s="1"/>
      <c r="J33" s="1"/>
      <c r="K33" s="1"/>
    </row>
    <row r="34" spans="1:11" ht="15.5" x14ac:dyDescent="0.35">
      <c r="A34" s="9"/>
      <c r="B34" s="9"/>
      <c r="C34" s="24"/>
      <c r="D34" s="24"/>
      <c r="E34" s="25"/>
      <c r="F34" s="25"/>
      <c r="G34" s="25"/>
      <c r="I34" s="1"/>
      <c r="J34" s="1"/>
      <c r="K34" s="1"/>
    </row>
    <row r="35" spans="1:11" ht="15" customHeight="1" x14ac:dyDescent="0.35">
      <c r="A35" s="36" t="s">
        <v>39</v>
      </c>
      <c r="B35" s="4" t="s">
        <v>37</v>
      </c>
      <c r="C35" s="5">
        <v>20</v>
      </c>
      <c r="D35" s="26"/>
      <c r="E35" s="13">
        <v>45257</v>
      </c>
      <c r="F35" s="13"/>
      <c r="G35" s="5">
        <f t="shared" si="0"/>
        <v>20</v>
      </c>
    </row>
    <row r="36" spans="1:11" ht="15" customHeight="1" x14ac:dyDescent="0.35">
      <c r="A36" s="36"/>
      <c r="B36" s="4" t="s">
        <v>38</v>
      </c>
      <c r="C36" s="12">
        <v>6</v>
      </c>
      <c r="D36" s="26"/>
      <c r="E36" s="13">
        <v>45257</v>
      </c>
      <c r="F36" s="13"/>
      <c r="G36" s="5">
        <f t="shared" si="0"/>
        <v>6</v>
      </c>
    </row>
    <row r="37" spans="1:11" customFormat="1" ht="15.5" x14ac:dyDescent="0.35">
      <c r="A37" s="9"/>
      <c r="B37" s="9"/>
      <c r="C37" s="9"/>
      <c r="D37" s="9"/>
      <c r="E37" s="15"/>
      <c r="F37" s="15"/>
      <c r="G37" s="15"/>
      <c r="I37" s="2"/>
      <c r="J37" s="2"/>
      <c r="K37" s="2"/>
    </row>
    <row r="38" spans="1:11" ht="15.5" x14ac:dyDescent="0.35">
      <c r="A38" s="27" t="s">
        <v>40</v>
      </c>
      <c r="B38" s="2" t="s">
        <v>46</v>
      </c>
      <c r="C38" s="12">
        <v>5</v>
      </c>
      <c r="D38" s="26"/>
      <c r="E38" s="13">
        <v>45257</v>
      </c>
      <c r="G38" s="5">
        <f t="shared" si="0"/>
        <v>5</v>
      </c>
    </row>
    <row r="39" spans="1:11" customFormat="1" ht="15.5" x14ac:dyDescent="0.35">
      <c r="A39" s="9"/>
      <c r="B39" s="9"/>
      <c r="C39" s="24"/>
      <c r="D39" s="9"/>
      <c r="E39" s="15"/>
      <c r="F39" s="15"/>
      <c r="G39" s="15"/>
      <c r="I39" s="2"/>
      <c r="J39" s="2"/>
      <c r="K39" s="2"/>
    </row>
    <row r="40" spans="1:11" ht="15.5" x14ac:dyDescent="0.35">
      <c r="A40" s="27" t="s">
        <v>41</v>
      </c>
      <c r="B40" s="2" t="s">
        <v>47</v>
      </c>
      <c r="C40" s="12">
        <v>8</v>
      </c>
      <c r="D40" s="26"/>
      <c r="E40" s="13">
        <v>45257</v>
      </c>
      <c r="G40" s="5">
        <f t="shared" si="0"/>
        <v>8</v>
      </c>
    </row>
    <row r="41" spans="1:11" customFormat="1" ht="15.5" x14ac:dyDescent="0.35">
      <c r="A41" s="9"/>
      <c r="B41" s="9"/>
      <c r="C41" s="24"/>
      <c r="D41" s="9"/>
      <c r="E41" s="15"/>
      <c r="F41" s="15"/>
      <c r="G41" s="15"/>
      <c r="I41" s="2"/>
      <c r="J41" s="2"/>
      <c r="K41" s="2"/>
    </row>
    <row r="42" spans="1:11" ht="15.5" x14ac:dyDescent="0.35">
      <c r="A42" s="27" t="s">
        <v>42</v>
      </c>
      <c r="B42" s="2" t="s">
        <v>43</v>
      </c>
      <c r="C42" s="12">
        <v>2.5</v>
      </c>
      <c r="D42" s="26"/>
      <c r="E42" s="13">
        <v>45257</v>
      </c>
      <c r="G42" s="5">
        <f t="shared" si="0"/>
        <v>2.5</v>
      </c>
    </row>
    <row r="43" spans="1:11" ht="15.5" x14ac:dyDescent="0.35">
      <c r="B43" s="2" t="s">
        <v>44</v>
      </c>
      <c r="C43" s="12">
        <v>5</v>
      </c>
      <c r="D43" s="26"/>
      <c r="E43" s="13">
        <v>45257</v>
      </c>
      <c r="G43" s="5">
        <f t="shared" si="0"/>
        <v>5</v>
      </c>
    </row>
    <row r="44" spans="1:11" ht="15.5" x14ac:dyDescent="0.35">
      <c r="B44" s="2" t="s">
        <v>45</v>
      </c>
      <c r="C44" s="12">
        <v>2</v>
      </c>
      <c r="D44" s="26"/>
      <c r="E44" s="13">
        <v>45257</v>
      </c>
      <c r="G44" s="5">
        <f t="shared" si="0"/>
        <v>2</v>
      </c>
    </row>
    <row r="45" spans="1:11" ht="15.5" x14ac:dyDescent="0.35">
      <c r="B45" s="2" t="s">
        <v>9</v>
      </c>
      <c r="C45" s="12">
        <v>1</v>
      </c>
      <c r="D45" s="26"/>
      <c r="E45" s="13">
        <v>45257</v>
      </c>
      <c r="G45" s="5">
        <f t="shared" si="0"/>
        <v>1</v>
      </c>
    </row>
    <row r="46" spans="1:11" ht="15.5" x14ac:dyDescent="0.35">
      <c r="G46" s="5">
        <f t="shared" si="0"/>
        <v>0</v>
      </c>
    </row>
    <row r="47" spans="1:11" customFormat="1" ht="15.5" x14ac:dyDescent="0.35">
      <c r="A47" s="9"/>
      <c r="B47" s="9"/>
      <c r="C47" s="9"/>
      <c r="D47" s="9"/>
      <c r="E47" s="15"/>
      <c r="F47" s="15"/>
      <c r="G47" s="15"/>
      <c r="I47" s="2"/>
      <c r="J47" s="2"/>
      <c r="K47" s="2"/>
    </row>
    <row r="49" spans="1:11" customFormat="1" ht="15.5" x14ac:dyDescent="0.35">
      <c r="A49" s="6"/>
      <c r="B49" s="7" t="s">
        <v>6</v>
      </c>
      <c r="C49" s="8">
        <f>SUM(C8:C45)</f>
        <v>150</v>
      </c>
      <c r="D49" s="8">
        <f>SUM(D8:D36)</f>
        <v>56</v>
      </c>
      <c r="E49" s="16"/>
      <c r="F49" s="18" t="s">
        <v>7</v>
      </c>
      <c r="G49" s="8">
        <f>C49-D49</f>
        <v>94</v>
      </c>
      <c r="I49" s="2"/>
      <c r="J49" s="2"/>
      <c r="K49" s="2"/>
    </row>
  </sheetData>
  <mergeCells count="3">
    <mergeCell ref="A31:A33"/>
    <mergeCell ref="A35:A36"/>
    <mergeCell ref="A10:A23"/>
  </mergeCells>
  <pageMargins left="0.7" right="0.7" top="0.75" bottom="0.75" header="0.3" footer="0.3"/>
  <pageSetup paperSize="9" scale="62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14661-423C-415A-8AB9-0D5C6D4539AE}">
  <dimension ref="A1:K33"/>
  <sheetViews>
    <sheetView zoomScale="40" zoomScaleNormal="40" workbookViewId="0">
      <selection activeCell="E26" sqref="E26"/>
    </sheetView>
  </sheetViews>
  <sheetFormatPr defaultColWidth="9.1640625" defaultRowHeight="14" x14ac:dyDescent="0.3"/>
  <cols>
    <col min="1" max="1" width="57.08203125" style="2" bestFit="1" customWidth="1"/>
    <col min="2" max="2" width="85.4140625" style="2" bestFit="1" customWidth="1"/>
    <col min="3" max="4" width="12.33203125" style="2" customWidth="1"/>
    <col min="5" max="5" width="18.58203125" style="17" bestFit="1" customWidth="1"/>
    <col min="6" max="6" width="15" style="17" bestFit="1" customWidth="1"/>
    <col min="7" max="7" width="10.83203125" style="2" bestFit="1" customWidth="1"/>
    <col min="8" max="8" width="8.6640625" customWidth="1"/>
    <col min="9" max="16384" width="9.1640625" style="2"/>
  </cols>
  <sheetData>
    <row r="1" spans="1:11" x14ac:dyDescent="0.3">
      <c r="B1" s="1"/>
      <c r="C1" s="1"/>
      <c r="D1" s="1"/>
      <c r="E1" s="14"/>
      <c r="F1" s="14"/>
      <c r="G1" s="1"/>
      <c r="I1" s="1"/>
      <c r="J1" s="1"/>
      <c r="K1" s="1"/>
    </row>
    <row r="2" spans="1:11" x14ac:dyDescent="0.3">
      <c r="B2" s="1"/>
      <c r="C2" s="1"/>
      <c r="D2" s="1"/>
      <c r="E2" s="14"/>
      <c r="F2" s="14"/>
      <c r="G2" s="1"/>
      <c r="I2" s="1"/>
      <c r="J2" s="1"/>
      <c r="K2" s="1"/>
    </row>
    <row r="3" spans="1:11" ht="28" x14ac:dyDescent="0.6">
      <c r="A3" s="10" t="s">
        <v>77</v>
      </c>
      <c r="B3" s="1"/>
      <c r="C3" s="1"/>
      <c r="D3" s="1"/>
      <c r="E3" s="14"/>
      <c r="F3" s="14"/>
      <c r="G3" s="1"/>
      <c r="I3" s="1"/>
      <c r="J3" s="1"/>
      <c r="K3" s="1"/>
    </row>
    <row r="4" spans="1:11" ht="18" x14ac:dyDescent="0.4">
      <c r="A4" s="3" t="s">
        <v>8</v>
      </c>
      <c r="B4" s="1"/>
      <c r="C4" s="1"/>
      <c r="D4" s="1"/>
      <c r="E4" s="14"/>
      <c r="F4" s="14"/>
      <c r="G4" s="1"/>
      <c r="I4" s="1"/>
      <c r="J4" s="1"/>
      <c r="K4" s="1"/>
    </row>
    <row r="5" spans="1:11" ht="93" customHeight="1" x14ac:dyDescent="1.1499999999999999">
      <c r="A5" s="3"/>
      <c r="B5" s="29" t="s">
        <v>49</v>
      </c>
      <c r="C5" s="1"/>
      <c r="D5" s="1"/>
      <c r="E5" s="14"/>
      <c r="F5" s="14"/>
      <c r="G5" s="1"/>
      <c r="I5" s="1"/>
      <c r="J5" s="1"/>
      <c r="K5" s="1"/>
    </row>
    <row r="6" spans="1:11" x14ac:dyDescent="0.3">
      <c r="A6" s="1"/>
      <c r="B6" s="1"/>
      <c r="C6" s="1"/>
      <c r="D6" s="1"/>
      <c r="E6" s="14"/>
      <c r="F6" s="14"/>
      <c r="G6" s="1"/>
      <c r="I6" s="1"/>
      <c r="J6" s="1"/>
      <c r="K6" s="1"/>
    </row>
    <row r="7" spans="1:11" ht="54" x14ac:dyDescent="0.4">
      <c r="A7" s="19" t="s">
        <v>10</v>
      </c>
      <c r="B7" s="19" t="s">
        <v>0</v>
      </c>
      <c r="C7" s="21" t="s">
        <v>1</v>
      </c>
      <c r="D7" s="21" t="s">
        <v>2</v>
      </c>
      <c r="E7" s="22" t="s">
        <v>3</v>
      </c>
      <c r="F7" s="22" t="s">
        <v>4</v>
      </c>
      <c r="G7" s="21" t="s">
        <v>5</v>
      </c>
      <c r="H7" s="32"/>
      <c r="I7" s="1"/>
      <c r="J7" s="1"/>
      <c r="K7" s="1"/>
    </row>
    <row r="8" spans="1:11" ht="15.5" x14ac:dyDescent="0.35">
      <c r="A8" s="36" t="s">
        <v>62</v>
      </c>
      <c r="B8" s="2" t="s">
        <v>52</v>
      </c>
      <c r="C8" s="5">
        <v>4</v>
      </c>
      <c r="D8" s="5">
        <v>5</v>
      </c>
      <c r="E8" s="13">
        <v>45142</v>
      </c>
      <c r="F8" s="13">
        <v>45154</v>
      </c>
      <c r="G8" s="5">
        <f>C8-D8</f>
        <v>-1</v>
      </c>
      <c r="H8" s="2" t="s">
        <v>57</v>
      </c>
      <c r="I8" s="4"/>
      <c r="J8" s="4"/>
      <c r="K8" s="4"/>
    </row>
    <row r="9" spans="1:11" ht="15.5" x14ac:dyDescent="0.35">
      <c r="A9" s="35"/>
      <c r="B9" s="2" t="s">
        <v>50</v>
      </c>
      <c r="C9" s="5">
        <v>2</v>
      </c>
      <c r="D9" s="5">
        <v>2</v>
      </c>
      <c r="E9" s="13">
        <v>45145</v>
      </c>
      <c r="F9" s="13"/>
      <c r="G9" s="5">
        <f>C9-D9</f>
        <v>0</v>
      </c>
      <c r="H9" s="2" t="s">
        <v>71</v>
      </c>
      <c r="I9" s="4"/>
      <c r="J9" s="4"/>
      <c r="K9" s="4"/>
    </row>
    <row r="10" spans="1:11" ht="15.5" x14ac:dyDescent="0.35">
      <c r="A10" s="35"/>
      <c r="B10" s="4" t="s">
        <v>51</v>
      </c>
      <c r="C10" s="5">
        <v>5</v>
      </c>
      <c r="D10" s="5">
        <v>5</v>
      </c>
      <c r="E10" s="13">
        <v>45146</v>
      </c>
      <c r="F10" s="13">
        <v>45146</v>
      </c>
      <c r="H10" s="2"/>
    </row>
    <row r="11" spans="1:11" ht="15.5" x14ac:dyDescent="0.35">
      <c r="A11" s="9"/>
      <c r="B11" s="9"/>
      <c r="C11" s="24"/>
      <c r="D11" s="24"/>
      <c r="E11" s="25"/>
      <c r="F11" s="25"/>
      <c r="G11" s="25"/>
      <c r="H11" s="2"/>
      <c r="I11" s="4"/>
      <c r="J11" s="4"/>
      <c r="K11" s="4"/>
    </row>
    <row r="12" spans="1:11" ht="15.5" x14ac:dyDescent="0.35">
      <c r="A12" s="36" t="s">
        <v>61</v>
      </c>
      <c r="B12" s="11" t="s">
        <v>76</v>
      </c>
      <c r="C12" s="5">
        <v>4</v>
      </c>
      <c r="D12" s="5">
        <v>6</v>
      </c>
      <c r="E12" s="13">
        <v>45158</v>
      </c>
      <c r="F12" s="13"/>
      <c r="G12" s="5">
        <f>C12-D12</f>
        <v>-2</v>
      </c>
      <c r="H12" s="2" t="s">
        <v>56</v>
      </c>
      <c r="I12" s="4"/>
      <c r="J12" s="4"/>
      <c r="K12" s="4"/>
    </row>
    <row r="13" spans="1:11" ht="15.5" x14ac:dyDescent="0.35">
      <c r="A13" s="35"/>
      <c r="B13" s="4" t="s">
        <v>72</v>
      </c>
      <c r="C13" s="5">
        <v>30</v>
      </c>
      <c r="D13" s="26"/>
      <c r="E13" s="13">
        <v>45169</v>
      </c>
      <c r="F13" s="13"/>
      <c r="G13" s="5">
        <f t="shared" ref="G13:G30" si="0">C13-D13</f>
        <v>30</v>
      </c>
      <c r="H13" s="2"/>
      <c r="I13" s="4"/>
      <c r="J13" s="4"/>
      <c r="K13" s="4"/>
    </row>
    <row r="14" spans="1:11" ht="15.5" x14ac:dyDescent="0.35">
      <c r="A14" s="35"/>
      <c r="B14" s="4" t="s">
        <v>74</v>
      </c>
      <c r="C14" s="5">
        <v>5</v>
      </c>
      <c r="D14" s="26"/>
      <c r="E14" s="13">
        <v>45169</v>
      </c>
      <c r="F14" s="13"/>
      <c r="G14" s="5">
        <f t="shared" si="0"/>
        <v>5</v>
      </c>
      <c r="H14" s="2"/>
      <c r="I14" s="4"/>
      <c r="J14" s="4"/>
      <c r="K14" s="4"/>
    </row>
    <row r="15" spans="1:11" ht="15.5" x14ac:dyDescent="0.35">
      <c r="A15" s="35"/>
      <c r="B15" s="11" t="s">
        <v>53</v>
      </c>
      <c r="C15" s="5">
        <v>1</v>
      </c>
      <c r="D15" s="26"/>
      <c r="E15" s="13">
        <v>45170</v>
      </c>
      <c r="F15" s="13"/>
      <c r="G15" s="5">
        <f>C15-D15</f>
        <v>1</v>
      </c>
      <c r="H15" s="2"/>
      <c r="I15" s="4"/>
      <c r="J15" s="4"/>
      <c r="K15" s="4"/>
    </row>
    <row r="16" spans="1:11" ht="15.5" x14ac:dyDescent="0.35">
      <c r="A16" s="9"/>
      <c r="B16" s="9"/>
      <c r="C16" s="24"/>
      <c r="D16" s="24"/>
      <c r="E16" s="25"/>
      <c r="F16" s="25"/>
      <c r="G16" s="25"/>
      <c r="H16" s="2"/>
      <c r="I16" s="4"/>
      <c r="J16" s="4"/>
      <c r="K16" s="4"/>
    </row>
    <row r="17" spans="1:11" ht="15.5" x14ac:dyDescent="0.35">
      <c r="A17" s="36" t="s">
        <v>63</v>
      </c>
      <c r="B17" s="4" t="s">
        <v>75</v>
      </c>
      <c r="C17" s="5">
        <v>55</v>
      </c>
      <c r="D17" s="26"/>
      <c r="E17" s="13">
        <v>45189</v>
      </c>
      <c r="F17" s="13"/>
      <c r="G17" s="5">
        <f t="shared" si="0"/>
        <v>55</v>
      </c>
      <c r="H17" s="2"/>
    </row>
    <row r="18" spans="1:11" ht="15.5" x14ac:dyDescent="0.35">
      <c r="A18" s="35"/>
      <c r="B18" s="4" t="s">
        <v>67</v>
      </c>
      <c r="C18" s="12">
        <v>20</v>
      </c>
      <c r="D18" s="26"/>
      <c r="E18" s="13">
        <v>45194</v>
      </c>
      <c r="G18" s="5">
        <f t="shared" si="0"/>
        <v>20</v>
      </c>
      <c r="H18" s="2"/>
    </row>
    <row r="19" spans="1:11" ht="15.5" x14ac:dyDescent="0.35">
      <c r="A19" s="35"/>
      <c r="B19" s="11" t="s">
        <v>53</v>
      </c>
      <c r="C19" s="12">
        <v>1</v>
      </c>
      <c r="D19" s="26"/>
      <c r="E19" s="13">
        <v>45194</v>
      </c>
      <c r="G19" s="5">
        <f t="shared" si="0"/>
        <v>1</v>
      </c>
      <c r="H19" s="2"/>
    </row>
    <row r="20" spans="1:11" ht="15.5" x14ac:dyDescent="0.35">
      <c r="A20" s="9"/>
      <c r="B20" s="9"/>
      <c r="C20" s="24"/>
      <c r="D20" s="24"/>
      <c r="E20" s="25"/>
      <c r="F20" s="25"/>
      <c r="G20" s="25"/>
      <c r="H20" s="2"/>
      <c r="I20" s="4"/>
      <c r="J20" s="4"/>
      <c r="K20" s="4"/>
    </row>
    <row r="21" spans="1:11" ht="15.5" x14ac:dyDescent="0.35">
      <c r="A21" s="36" t="s">
        <v>64</v>
      </c>
      <c r="B21" s="4" t="s">
        <v>68</v>
      </c>
      <c r="C21" s="26">
        <v>35</v>
      </c>
      <c r="D21" s="26"/>
      <c r="E21" s="13">
        <v>45203</v>
      </c>
      <c r="F21" s="13"/>
      <c r="G21" s="5">
        <f t="shared" si="0"/>
        <v>35</v>
      </c>
      <c r="H21" s="2"/>
      <c r="I21" s="1"/>
      <c r="J21" s="1"/>
      <c r="K21" s="1"/>
    </row>
    <row r="22" spans="1:11" ht="15.5" x14ac:dyDescent="0.35">
      <c r="A22" s="35"/>
      <c r="B22" s="4" t="s">
        <v>67</v>
      </c>
      <c r="C22" s="5">
        <v>8</v>
      </c>
      <c r="D22" s="26"/>
      <c r="E22" s="13">
        <v>45205</v>
      </c>
      <c r="F22" s="13"/>
      <c r="G22" s="5">
        <f t="shared" si="0"/>
        <v>8</v>
      </c>
      <c r="H22" s="2"/>
      <c r="I22" s="1"/>
      <c r="J22" s="1"/>
      <c r="K22" s="1"/>
    </row>
    <row r="23" spans="1:11" ht="15.5" x14ac:dyDescent="0.35">
      <c r="A23" s="35"/>
      <c r="B23" s="11" t="s">
        <v>53</v>
      </c>
      <c r="C23" s="12">
        <v>1</v>
      </c>
      <c r="D23" s="26"/>
      <c r="E23" s="13">
        <v>45208</v>
      </c>
      <c r="F23" s="13"/>
      <c r="G23" s="5">
        <f t="shared" si="0"/>
        <v>1</v>
      </c>
      <c r="H23" s="2"/>
      <c r="I23" s="1"/>
      <c r="J23" s="1"/>
      <c r="K23" s="1"/>
    </row>
    <row r="24" spans="1:11" ht="15.5" x14ac:dyDescent="0.35">
      <c r="A24" s="9"/>
      <c r="B24" s="9"/>
      <c r="C24" s="24"/>
      <c r="D24" s="24"/>
      <c r="E24" s="25"/>
      <c r="F24" s="25"/>
      <c r="G24" s="25"/>
      <c r="H24" s="2"/>
      <c r="I24" s="1"/>
      <c r="J24" s="1"/>
      <c r="K24" s="1"/>
    </row>
    <row r="25" spans="1:11" ht="15.5" customHeight="1" x14ac:dyDescent="0.35">
      <c r="A25" s="36" t="s">
        <v>65</v>
      </c>
      <c r="B25" s="2" t="s">
        <v>69</v>
      </c>
      <c r="C25" s="26">
        <v>65</v>
      </c>
      <c r="D25" s="26"/>
      <c r="E25" s="13">
        <v>45224</v>
      </c>
      <c r="G25" s="5">
        <f t="shared" si="0"/>
        <v>65</v>
      </c>
      <c r="H25" s="2"/>
    </row>
    <row r="26" spans="1:11" ht="15.5" x14ac:dyDescent="0.35">
      <c r="A26" s="36"/>
      <c r="B26" s="4" t="s">
        <v>73</v>
      </c>
      <c r="C26" s="26">
        <v>9</v>
      </c>
      <c r="D26" s="26"/>
      <c r="E26" s="34">
        <v>45226</v>
      </c>
      <c r="G26" s="5">
        <f>C26-D26</f>
        <v>9</v>
      </c>
      <c r="H26" s="2"/>
    </row>
    <row r="27" spans="1:11" ht="40" customHeight="1" x14ac:dyDescent="0.35">
      <c r="A27" s="36"/>
      <c r="B27" s="33" t="s">
        <v>53</v>
      </c>
      <c r="C27" s="26">
        <v>1</v>
      </c>
      <c r="D27" s="26"/>
      <c r="E27" s="34">
        <v>45230</v>
      </c>
      <c r="G27" s="5">
        <f>C27-D27</f>
        <v>1</v>
      </c>
      <c r="H27" s="2"/>
    </row>
    <row r="28" spans="1:11" customFormat="1" ht="15.5" x14ac:dyDescent="0.35">
      <c r="A28" s="9"/>
      <c r="B28" s="9"/>
      <c r="C28" s="9"/>
      <c r="D28" s="9"/>
      <c r="E28" s="15"/>
      <c r="F28" s="15"/>
      <c r="G28" s="25"/>
      <c r="I28" s="2"/>
      <c r="J28" s="2"/>
      <c r="K28" s="2"/>
    </row>
    <row r="29" spans="1:11" ht="54.5" customHeight="1" x14ac:dyDescent="0.35">
      <c r="A29" s="28" t="s">
        <v>66</v>
      </c>
      <c r="B29" s="4" t="s">
        <v>70</v>
      </c>
      <c r="C29" s="26">
        <v>50</v>
      </c>
      <c r="E29" s="34">
        <v>45230</v>
      </c>
      <c r="G29" s="5">
        <f t="shared" si="0"/>
        <v>50</v>
      </c>
    </row>
    <row r="30" spans="1:11" ht="15.5" x14ac:dyDescent="0.35">
      <c r="A30" s="28"/>
      <c r="B30" s="33" t="s">
        <v>53</v>
      </c>
      <c r="C30" s="26">
        <v>4</v>
      </c>
      <c r="E30" s="34">
        <v>45250</v>
      </c>
      <c r="G30" s="5">
        <f t="shared" si="0"/>
        <v>4</v>
      </c>
    </row>
    <row r="31" spans="1:11" customFormat="1" ht="15.5" x14ac:dyDescent="0.35">
      <c r="A31" s="9"/>
      <c r="B31" s="9"/>
      <c r="C31" s="9"/>
      <c r="D31" s="9"/>
      <c r="E31" s="15"/>
      <c r="F31" s="15"/>
      <c r="G31" s="15"/>
      <c r="I31" s="2"/>
      <c r="J31" s="2"/>
      <c r="K31" s="2"/>
    </row>
    <row r="33" spans="1:11" customFormat="1" ht="15.5" x14ac:dyDescent="0.35">
      <c r="A33" s="6"/>
      <c r="B33" s="7" t="s">
        <v>6</v>
      </c>
      <c r="C33" s="8">
        <f>SUM(C8:C30)</f>
        <v>300</v>
      </c>
      <c r="D33" s="8">
        <f>SUM(D8:D24)</f>
        <v>18</v>
      </c>
      <c r="E33" s="16"/>
      <c r="F33" s="18" t="s">
        <v>7</v>
      </c>
      <c r="G33" s="8">
        <f>C33-D33</f>
        <v>282</v>
      </c>
      <c r="I33" s="2"/>
      <c r="J33" s="2"/>
      <c r="K33" s="2"/>
    </row>
  </sheetData>
  <mergeCells count="5">
    <mergeCell ref="A12:A15"/>
    <mergeCell ref="A21:A23"/>
    <mergeCell ref="A8:A10"/>
    <mergeCell ref="A17:A19"/>
    <mergeCell ref="A25:A2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5B6197DC005B418EDBAD81ECC78C65" ma:contentTypeVersion="12" ma:contentTypeDescription="Create a new document." ma:contentTypeScope="" ma:versionID="6af9fa09ccb0c32c90fa7665eb902fd5">
  <xsd:schema xmlns:xsd="http://www.w3.org/2001/XMLSchema" xmlns:xs="http://www.w3.org/2001/XMLSchema" xmlns:p="http://schemas.microsoft.com/office/2006/metadata/properties" xmlns:ns3="54363156-af09-451d-95c0-4bb150694616" xmlns:ns4="0588193f-5437-40c0-903e-14b41885f902" targetNamespace="http://schemas.microsoft.com/office/2006/metadata/properties" ma:root="true" ma:fieldsID="3ada4b5171e24161cb51969d825ceddb" ns3:_="" ns4:_="">
    <xsd:import namespace="54363156-af09-451d-95c0-4bb150694616"/>
    <xsd:import namespace="0588193f-5437-40c0-903e-14b41885f90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363156-af09-451d-95c0-4bb1506946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88193f-5437-40c0-903e-14b41885f90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61D45E-1D6F-403A-BC05-AA70C5A970CD}">
  <ds:schemaRefs>
    <ds:schemaRef ds:uri="http://schemas.microsoft.com/office/infopath/2007/PartnerControls"/>
    <ds:schemaRef ds:uri="54363156-af09-451d-95c0-4bb150694616"/>
    <ds:schemaRef ds:uri="http://purl.org/dc/elements/1.1/"/>
    <ds:schemaRef ds:uri="http://schemas.microsoft.com/office/2006/metadata/properties"/>
    <ds:schemaRef ds:uri="0588193f-5437-40c0-903e-14b41885f902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E76EE25-C5C4-4176-B8D4-C72CCF8A1B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363156-af09-451d-95c0-4bb150694616"/>
    <ds:schemaRef ds:uri="0588193f-5437-40c0-903e-14b41885f9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350447-97AF-434E-BC5F-409FF1FC1E6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Academic Timeline(03.08.2023)</vt:lpstr>
      <vt:lpstr>Industrial (03.08.2023)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Gazelle Lowcay</dc:creator>
  <cp:keywords/>
  <dc:description/>
  <cp:lastModifiedBy>Aleksandr Stepanov</cp:lastModifiedBy>
  <cp:revision/>
  <dcterms:created xsi:type="dcterms:W3CDTF">2021-03-07T03:28:45Z</dcterms:created>
  <dcterms:modified xsi:type="dcterms:W3CDTF">2023-08-20T08:28:57Z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0x010100ED5B6197DC005B418EDBAD81ECC78C65</vt:lpwstr>
  </property>
  <property fmtid="{D5CDD505-2E9C-101B-9397-08002B2CF9AE}" pid="3" name="WorkbookGuid">
    <vt:lpwstr>c4bdb669-72c6-4834-b6b3-46f2bf2afa95</vt:lpwstr>
  </property>
</Properties>
</file>