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1989s\study\LastYear\Project\Assesment1\"/>
    </mc:Choice>
  </mc:AlternateContent>
  <xr:revisionPtr revIDLastSave="0" documentId="13_ncr:1_{50066C90-F3B3-468F-BB76-4F3E31BAA5E7}" xr6:coauthVersionLast="36" xr6:coauthVersionMax="47" xr10:uidLastSave="{00000000-0000-0000-0000-000000000000}"/>
  <bookViews>
    <workbookView xWindow="0" yWindow="0" windowWidth="19200" windowHeight="6320" xr2:uid="{00000000-000D-0000-FFFF-FFFF00000000}"/>
  </bookViews>
  <sheets>
    <sheet name="Initial 28-03-2023" sheetId="1" r:id="rId1"/>
    <sheet name="Mid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" l="1"/>
  <c r="C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C6" i="1"/>
  <c r="C7" i="1" s="1"/>
  <c r="C8" i="1" s="1"/>
  <c r="C7" i="2"/>
  <c r="C8" i="2" s="1"/>
  <c r="C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C5" i="2"/>
</calcChain>
</file>

<file path=xl/sharedStrings.xml><?xml version="1.0" encoding="utf-8"?>
<sst xmlns="http://schemas.openxmlformats.org/spreadsheetml/2006/main" count="16" uniqueCount="8">
  <si>
    <t>Expected Hours</t>
  </si>
  <si>
    <t>Actual Hours</t>
  </si>
  <si>
    <t>Burn Down Chart</t>
  </si>
  <si>
    <t>Project:</t>
  </si>
  <si>
    <t>By:</t>
  </si>
  <si>
    <t>Week start</t>
  </si>
  <si>
    <t xml:space="preserve">“FOLLOW ARA – VIRTUAL TOUR” </t>
  </si>
  <si>
    <t>Sasha Stepanov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</si>
</sst>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4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"Follow ARA - Virtual Tour" Burndown Chart       		</a:t>
            </a:r>
            <a:r>
              <a:rPr lang="en-NZ" sz="1100"/>
              <a:t>28/03/2023</a:t>
            </a:r>
            <a:endParaRPr lang="en-NZ"/>
          </a:p>
        </c:rich>
      </c:tx>
      <c:layout>
        <c:manualLayout>
          <c:xMode val="edge"/>
          <c:yMode val="edge"/>
          <c:x val="0.39160728492174346"/>
          <c:y val="1.7781085108473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28-03-2023'!$B$4</c:f>
              <c:strCache>
                <c:ptCount val="1"/>
                <c:pt idx="0">
                  <c:v>Expected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'Initial 28-03-2023'!$A$5:$A$21</c:f>
              <c:numCache>
                <c:formatCode>m/d/yyyy</c:formatCode>
                <c:ptCount val="17"/>
                <c:pt idx="0">
                  <c:v>44977</c:v>
                </c:pt>
                <c:pt idx="1">
                  <c:v>44984</c:v>
                </c:pt>
                <c:pt idx="2">
                  <c:v>44991</c:v>
                </c:pt>
                <c:pt idx="3">
                  <c:v>44998</c:v>
                </c:pt>
                <c:pt idx="4">
                  <c:v>45005</c:v>
                </c:pt>
                <c:pt idx="5">
                  <c:v>45012</c:v>
                </c:pt>
                <c:pt idx="6">
                  <c:v>45019</c:v>
                </c:pt>
                <c:pt idx="7">
                  <c:v>45026</c:v>
                </c:pt>
                <c:pt idx="8">
                  <c:v>45033</c:v>
                </c:pt>
                <c:pt idx="9">
                  <c:v>45040</c:v>
                </c:pt>
                <c:pt idx="10">
                  <c:v>45047</c:v>
                </c:pt>
                <c:pt idx="11">
                  <c:v>45054</c:v>
                </c:pt>
                <c:pt idx="12">
                  <c:v>45061</c:v>
                </c:pt>
                <c:pt idx="13">
                  <c:v>45068</c:v>
                </c:pt>
                <c:pt idx="14">
                  <c:v>45075</c:v>
                </c:pt>
                <c:pt idx="15">
                  <c:v>45082</c:v>
                </c:pt>
                <c:pt idx="16">
                  <c:v>45089</c:v>
                </c:pt>
              </c:numCache>
            </c:numRef>
          </c:cat>
          <c:val>
            <c:numRef>
              <c:f>'Initial 28-03-2023'!$B$5:$B$21</c:f>
              <c:numCache>
                <c:formatCode>General</c:formatCode>
                <c:ptCount val="17"/>
                <c:pt idx="0">
                  <c:v>144</c:v>
                </c:pt>
                <c:pt idx="1">
                  <c:v>135</c:v>
                </c:pt>
                <c:pt idx="2">
                  <c:v>126</c:v>
                </c:pt>
                <c:pt idx="3">
                  <c:v>117</c:v>
                </c:pt>
                <c:pt idx="4">
                  <c:v>108</c:v>
                </c:pt>
                <c:pt idx="5">
                  <c:v>99</c:v>
                </c:pt>
                <c:pt idx="6">
                  <c:v>90</c:v>
                </c:pt>
                <c:pt idx="7">
                  <c:v>81</c:v>
                </c:pt>
                <c:pt idx="8">
                  <c:v>72</c:v>
                </c:pt>
                <c:pt idx="9">
                  <c:v>63</c:v>
                </c:pt>
                <c:pt idx="10">
                  <c:v>54</c:v>
                </c:pt>
                <c:pt idx="11">
                  <c:v>45</c:v>
                </c:pt>
                <c:pt idx="12">
                  <c:v>36</c:v>
                </c:pt>
                <c:pt idx="13">
                  <c:v>27</c:v>
                </c:pt>
                <c:pt idx="14">
                  <c:v>18</c:v>
                </c:pt>
                <c:pt idx="15">
                  <c:v>9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E-4F60-B394-99E4869F505A}"/>
            </c:ext>
          </c:extLst>
        </c:ser>
        <c:ser>
          <c:idx val="1"/>
          <c:order val="1"/>
          <c:tx>
            <c:strRef>
              <c:f>'Initial 28-03-2023'!$C$4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'Initial 28-03-2023'!$A$5:$A$21</c:f>
              <c:numCache>
                <c:formatCode>m/d/yyyy</c:formatCode>
                <c:ptCount val="17"/>
                <c:pt idx="0">
                  <c:v>44977</c:v>
                </c:pt>
                <c:pt idx="1">
                  <c:v>44984</c:v>
                </c:pt>
                <c:pt idx="2">
                  <c:v>44991</c:v>
                </c:pt>
                <c:pt idx="3">
                  <c:v>44998</c:v>
                </c:pt>
                <c:pt idx="4">
                  <c:v>45005</c:v>
                </c:pt>
                <c:pt idx="5">
                  <c:v>45012</c:v>
                </c:pt>
                <c:pt idx="6">
                  <c:v>45019</c:v>
                </c:pt>
                <c:pt idx="7">
                  <c:v>45026</c:v>
                </c:pt>
                <c:pt idx="8">
                  <c:v>45033</c:v>
                </c:pt>
                <c:pt idx="9">
                  <c:v>45040</c:v>
                </c:pt>
                <c:pt idx="10">
                  <c:v>45047</c:v>
                </c:pt>
                <c:pt idx="11">
                  <c:v>45054</c:v>
                </c:pt>
                <c:pt idx="12">
                  <c:v>45061</c:v>
                </c:pt>
                <c:pt idx="13">
                  <c:v>45068</c:v>
                </c:pt>
                <c:pt idx="14">
                  <c:v>45075</c:v>
                </c:pt>
                <c:pt idx="15">
                  <c:v>45082</c:v>
                </c:pt>
                <c:pt idx="16">
                  <c:v>45089</c:v>
                </c:pt>
              </c:numCache>
            </c:numRef>
          </c:cat>
          <c:val>
            <c:numRef>
              <c:f>'Initial 28-03-2023'!$C$5:$C$21</c:f>
              <c:numCache>
                <c:formatCode>General</c:formatCode>
                <c:ptCount val="17"/>
                <c:pt idx="0">
                  <c:v>147</c:v>
                </c:pt>
                <c:pt idx="1">
                  <c:v>141</c:v>
                </c:pt>
                <c:pt idx="2">
                  <c:v>131</c:v>
                </c:pt>
                <c:pt idx="3">
                  <c:v>123</c:v>
                </c:pt>
                <c:pt idx="4">
                  <c:v>114</c:v>
                </c:pt>
                <c:pt idx="5">
                  <c:v>105</c:v>
                </c:pt>
                <c:pt idx="6">
                  <c:v>100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E-4F60-B394-99E4869F5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12207"/>
        <c:axId val="1374398031"/>
      </c:lineChart>
      <c:dateAx>
        <c:axId val="1391212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98031"/>
        <c:crosses val="autoZero"/>
        <c:auto val="1"/>
        <c:lblOffset val="100"/>
        <c:baseTimeUnit val="days"/>
      </c:dateAx>
      <c:valAx>
        <c:axId val="1374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1220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54000">
          <a:schemeClr val="accent3">
            <a:lumMod val="45000"/>
            <a:lumOff val="55000"/>
          </a:schemeClr>
        </a:gs>
        <a:gs pos="84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0"/>
      <a:tileRect/>
    </a:gradFill>
    <a:ln w="9525" cap="flat" cmpd="sng" algn="ctr">
      <a:gradFill>
        <a:gsLst>
          <a:gs pos="0">
            <a:schemeClr val="bg1">
              <a:lumMod val="74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baseline="0">
                <a:effectLst/>
              </a:rPr>
              <a:t>Follow ARA - Virtual Tour Burn Down Chart       </a:t>
            </a:r>
            <a:r>
              <a:rPr lang="en-NZ"/>
              <a:t>		</a:t>
            </a:r>
          </a:p>
        </c:rich>
      </c:tx>
      <c:layout>
        <c:manualLayout>
          <c:xMode val="edge"/>
          <c:yMode val="edge"/>
          <c:x val="0.39160728492174346"/>
          <c:y val="1.7781085108473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Mid!$B$4</c:f>
              <c:strCache>
                <c:ptCount val="1"/>
                <c:pt idx="0">
                  <c:v>Expected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Mid!$A$5:$A$21</c:f>
              <c:numCache>
                <c:formatCode>m/d/yyyy</c:formatCode>
                <c:ptCount val="17"/>
                <c:pt idx="0">
                  <c:v>44977</c:v>
                </c:pt>
                <c:pt idx="1">
                  <c:v>44984</c:v>
                </c:pt>
                <c:pt idx="2">
                  <c:v>44991</c:v>
                </c:pt>
                <c:pt idx="3">
                  <c:v>44998</c:v>
                </c:pt>
                <c:pt idx="4">
                  <c:v>45005</c:v>
                </c:pt>
                <c:pt idx="5">
                  <c:v>45012</c:v>
                </c:pt>
                <c:pt idx="6">
                  <c:v>45019</c:v>
                </c:pt>
                <c:pt idx="7">
                  <c:v>45026</c:v>
                </c:pt>
                <c:pt idx="8">
                  <c:v>45033</c:v>
                </c:pt>
                <c:pt idx="9">
                  <c:v>45040</c:v>
                </c:pt>
                <c:pt idx="10">
                  <c:v>45047</c:v>
                </c:pt>
                <c:pt idx="11">
                  <c:v>45054</c:v>
                </c:pt>
                <c:pt idx="12">
                  <c:v>45061</c:v>
                </c:pt>
                <c:pt idx="13">
                  <c:v>45068</c:v>
                </c:pt>
                <c:pt idx="14">
                  <c:v>45075</c:v>
                </c:pt>
                <c:pt idx="15">
                  <c:v>45082</c:v>
                </c:pt>
                <c:pt idx="16">
                  <c:v>45089</c:v>
                </c:pt>
              </c:numCache>
            </c:numRef>
          </c:cat>
          <c:val>
            <c:numRef>
              <c:f>Mid!$B$5:$B$21</c:f>
              <c:numCache>
                <c:formatCode>General</c:formatCode>
                <c:ptCount val="17"/>
                <c:pt idx="0">
                  <c:v>144</c:v>
                </c:pt>
                <c:pt idx="1">
                  <c:v>135</c:v>
                </c:pt>
                <c:pt idx="2">
                  <c:v>126</c:v>
                </c:pt>
                <c:pt idx="3">
                  <c:v>117</c:v>
                </c:pt>
                <c:pt idx="4">
                  <c:v>108</c:v>
                </c:pt>
                <c:pt idx="5">
                  <c:v>99</c:v>
                </c:pt>
                <c:pt idx="6">
                  <c:v>90</c:v>
                </c:pt>
                <c:pt idx="7">
                  <c:v>81</c:v>
                </c:pt>
                <c:pt idx="8">
                  <c:v>72</c:v>
                </c:pt>
                <c:pt idx="9">
                  <c:v>63</c:v>
                </c:pt>
                <c:pt idx="10">
                  <c:v>54</c:v>
                </c:pt>
                <c:pt idx="11">
                  <c:v>45</c:v>
                </c:pt>
                <c:pt idx="12">
                  <c:v>36</c:v>
                </c:pt>
                <c:pt idx="13">
                  <c:v>27</c:v>
                </c:pt>
                <c:pt idx="14">
                  <c:v>18</c:v>
                </c:pt>
                <c:pt idx="15">
                  <c:v>9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6-4AA2-8193-C960264DF0DC}"/>
            </c:ext>
          </c:extLst>
        </c:ser>
        <c:ser>
          <c:idx val="1"/>
          <c:order val="1"/>
          <c:tx>
            <c:strRef>
              <c:f>Mid!$C$4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Mid!$A$5:$A$21</c:f>
              <c:numCache>
                <c:formatCode>m/d/yyyy</c:formatCode>
                <c:ptCount val="17"/>
                <c:pt idx="0">
                  <c:v>44977</c:v>
                </c:pt>
                <c:pt idx="1">
                  <c:v>44984</c:v>
                </c:pt>
                <c:pt idx="2">
                  <c:v>44991</c:v>
                </c:pt>
                <c:pt idx="3">
                  <c:v>44998</c:v>
                </c:pt>
                <c:pt idx="4">
                  <c:v>45005</c:v>
                </c:pt>
                <c:pt idx="5">
                  <c:v>45012</c:v>
                </c:pt>
                <c:pt idx="6">
                  <c:v>45019</c:v>
                </c:pt>
                <c:pt idx="7">
                  <c:v>45026</c:v>
                </c:pt>
                <c:pt idx="8">
                  <c:v>45033</c:v>
                </c:pt>
                <c:pt idx="9">
                  <c:v>45040</c:v>
                </c:pt>
                <c:pt idx="10">
                  <c:v>45047</c:v>
                </c:pt>
                <c:pt idx="11">
                  <c:v>45054</c:v>
                </c:pt>
                <c:pt idx="12">
                  <c:v>45061</c:v>
                </c:pt>
                <c:pt idx="13">
                  <c:v>45068</c:v>
                </c:pt>
                <c:pt idx="14">
                  <c:v>45075</c:v>
                </c:pt>
                <c:pt idx="15">
                  <c:v>45082</c:v>
                </c:pt>
                <c:pt idx="16">
                  <c:v>45089</c:v>
                </c:pt>
              </c:numCache>
            </c:numRef>
          </c:cat>
          <c:val>
            <c:numRef>
              <c:f>Mid!$C$5:$C$21</c:f>
              <c:numCache>
                <c:formatCode>General</c:formatCode>
                <c:ptCount val="17"/>
                <c:pt idx="0">
                  <c:v>147</c:v>
                </c:pt>
                <c:pt idx="1">
                  <c:v>141</c:v>
                </c:pt>
                <c:pt idx="2">
                  <c:v>131</c:v>
                </c:pt>
                <c:pt idx="3">
                  <c:v>123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6-4AA2-8193-C960264D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12207"/>
        <c:axId val="1374398031"/>
      </c:lineChart>
      <c:dateAx>
        <c:axId val="1391212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98031"/>
        <c:crosses val="autoZero"/>
        <c:auto val="1"/>
        <c:lblOffset val="100"/>
        <c:baseTimeUnit val="days"/>
      </c:dateAx>
      <c:valAx>
        <c:axId val="1374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1220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54000">
          <a:schemeClr val="accent3">
            <a:lumMod val="45000"/>
            <a:lumOff val="55000"/>
          </a:schemeClr>
        </a:gs>
        <a:gs pos="84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0"/>
      <a:tileRect/>
    </a:gradFill>
    <a:ln w="9525" cap="flat" cmpd="sng" algn="ctr">
      <a:gradFill>
        <a:gsLst>
          <a:gs pos="0">
            <a:schemeClr val="bg1">
              <a:lumMod val="74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168835</xdr:colOff>
      <xdr:row>0</xdr:row>
      <xdr:rowOff>0</xdr:rowOff>
    </xdr:from>
    <xdr:to>
      <xdr:col>15</xdr:col>
      <xdr:colOff>328856</xdr:colOff>
      <xdr:row>22</xdr:row>
      <xdr:rowOff>47616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01979-05EE-18C2-80F0-7D6B100A0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0</xdr:row>
      <xdr:rowOff>144780</xdr:rowOff>
    </xdr:from>
    <xdr:to>
      <xdr:col>13</xdr:col>
      <xdr:colOff>477520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3DC2B-32D8-48E1-A4A3-1A387A6EA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80" zoomScaleNormal="80" workbookViewId="0">
      <selection activeCell="V1" sqref="V1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12.453125" customWidth="1"/>
  </cols>
  <sheetData>
    <row r="1" spans="1:3" ht="33" customHeight="1" x14ac:dyDescent="0.35">
      <c r="A1" s="11" t="s">
        <v>2</v>
      </c>
      <c r="B1" s="12"/>
      <c r="C1" s="12"/>
    </row>
    <row r="2" spans="1:3" x14ac:dyDescent="0.35">
      <c r="A2" s="3" t="s">
        <v>3</v>
      </c>
      <c r="B2" s="13" t="s">
        <v>6</v>
      </c>
      <c r="C2" s="13"/>
    </row>
    <row r="3" spans="1:3" x14ac:dyDescent="0.35">
      <c r="A3" s="4" t="s">
        <v>4</v>
      </c>
      <c r="B3" s="14" t="s">
        <v>7</v>
      </c>
      <c r="C3" s="15"/>
    </row>
    <row r="4" spans="1:3" x14ac:dyDescent="0.35">
      <c r="A4" s="10" t="s">
        <v>5</v>
      </c>
      <c r="B4" s="9" t="s">
        <v>0</v>
      </c>
      <c r="C4" s="9" t="s">
        <v>1</v>
      </c>
    </row>
    <row r="5" spans="1:3" x14ac:dyDescent="0.35">
      <c r="A5" s="2">
        <v>44977</v>
      </c>
      <c r="B5" s="1">
        <v>144</v>
      </c>
      <c r="C5" s="1">
        <f>153-6</f>
        <v>147</v>
      </c>
    </row>
    <row r="6" spans="1:3" x14ac:dyDescent="0.35">
      <c r="A6" s="2">
        <v>44984</v>
      </c>
      <c r="B6" s="1">
        <f t="shared" ref="B6:B19" si="0">B5-9</f>
        <v>135</v>
      </c>
      <c r="C6" s="1">
        <f>C5-6</f>
        <v>141</v>
      </c>
    </row>
    <row r="7" spans="1:3" x14ac:dyDescent="0.35">
      <c r="A7" s="2">
        <v>44991</v>
      </c>
      <c r="B7" s="1">
        <f t="shared" si="0"/>
        <v>126</v>
      </c>
      <c r="C7" s="1">
        <f>C6-10</f>
        <v>131</v>
      </c>
    </row>
    <row r="8" spans="1:3" x14ac:dyDescent="0.35">
      <c r="A8" s="2">
        <v>44998</v>
      </c>
      <c r="B8" s="1">
        <f t="shared" si="0"/>
        <v>117</v>
      </c>
      <c r="C8" s="1">
        <f>C7-8</f>
        <v>123</v>
      </c>
    </row>
    <row r="9" spans="1:3" x14ac:dyDescent="0.35">
      <c r="A9" s="2">
        <v>45005</v>
      </c>
      <c r="B9" s="1">
        <f t="shared" si="0"/>
        <v>108</v>
      </c>
      <c r="C9" s="17">
        <v>114</v>
      </c>
    </row>
    <row r="10" spans="1:3" x14ac:dyDescent="0.35">
      <c r="A10" s="16">
        <v>45012</v>
      </c>
      <c r="B10" s="17">
        <f t="shared" si="0"/>
        <v>99</v>
      </c>
      <c r="C10" s="17">
        <v>105</v>
      </c>
    </row>
    <row r="11" spans="1:3" x14ac:dyDescent="0.35">
      <c r="A11" s="16">
        <v>45019</v>
      </c>
      <c r="B11" s="17">
        <f t="shared" si="0"/>
        <v>90</v>
      </c>
      <c r="C11" s="17">
        <v>100</v>
      </c>
    </row>
    <row r="12" spans="1:3" x14ac:dyDescent="0.35">
      <c r="A12" s="16">
        <v>45026</v>
      </c>
      <c r="B12" s="17">
        <f t="shared" si="0"/>
        <v>81</v>
      </c>
      <c r="C12" s="17">
        <v>90</v>
      </c>
    </row>
    <row r="13" spans="1:3" x14ac:dyDescent="0.35">
      <c r="A13" s="16">
        <v>45033</v>
      </c>
      <c r="B13" s="17">
        <f t="shared" si="0"/>
        <v>72</v>
      </c>
      <c r="C13" s="17"/>
    </row>
    <row r="14" spans="1:3" x14ac:dyDescent="0.35">
      <c r="A14" s="16">
        <v>45040</v>
      </c>
      <c r="B14" s="17">
        <f t="shared" si="0"/>
        <v>63</v>
      </c>
      <c r="C14" s="17"/>
    </row>
    <row r="15" spans="1:3" x14ac:dyDescent="0.35">
      <c r="A15" s="16">
        <v>45047</v>
      </c>
      <c r="B15" s="17">
        <f t="shared" si="0"/>
        <v>54</v>
      </c>
      <c r="C15" s="17"/>
    </row>
    <row r="16" spans="1:3" x14ac:dyDescent="0.35">
      <c r="A16" s="16">
        <v>45054</v>
      </c>
      <c r="B16" s="17">
        <f t="shared" si="0"/>
        <v>45</v>
      </c>
      <c r="C16" s="17"/>
    </row>
    <row r="17" spans="1:3" x14ac:dyDescent="0.35">
      <c r="A17" s="16">
        <v>45061</v>
      </c>
      <c r="B17" s="17">
        <f t="shared" si="0"/>
        <v>36</v>
      </c>
      <c r="C17" s="17"/>
    </row>
    <row r="18" spans="1:3" x14ac:dyDescent="0.35">
      <c r="A18" s="16">
        <v>45068</v>
      </c>
      <c r="B18" s="17">
        <f t="shared" si="0"/>
        <v>27</v>
      </c>
      <c r="C18" s="17"/>
    </row>
    <row r="19" spans="1:3" x14ac:dyDescent="0.35">
      <c r="A19" s="16">
        <v>45075</v>
      </c>
      <c r="B19" s="17">
        <f t="shared" si="0"/>
        <v>18</v>
      </c>
      <c r="C19" s="17"/>
    </row>
    <row r="20" spans="1:3" x14ac:dyDescent="0.35">
      <c r="A20" s="16">
        <v>45082</v>
      </c>
      <c r="B20" s="17">
        <v>9</v>
      </c>
      <c r="C20" s="17"/>
    </row>
    <row r="21" spans="1:3" x14ac:dyDescent="0.35">
      <c r="A21" s="16">
        <v>45089</v>
      </c>
      <c r="B21" s="17">
        <v>0</v>
      </c>
      <c r="C21" s="17"/>
    </row>
  </sheetData>
  <mergeCells count="3">
    <mergeCell ref="A1:C1"/>
    <mergeCell ref="B2:C2"/>
    <mergeCell ref="B3:C3"/>
  </mergeCells>
  <pageMargins left="0.7" right="0.7" top="0.75" bottom="0.75" header="0.3" footer="0.3"/>
  <pageSetup orientation="portrait" r:id="rId1"/>
  <ignoredErrors>
    <ignoredError sqref="C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CFE2-AF8D-4BF5-8894-30F01F84EB16}">
  <dimension ref="A1:C21"/>
  <sheetViews>
    <sheetView zoomScale="80" zoomScaleNormal="80" workbookViewId="0">
      <selection activeCell="C10" sqref="C10"/>
    </sheetView>
  </sheetViews>
  <sheetFormatPr defaultRowHeight="14.5" x14ac:dyDescent="0.35"/>
  <cols>
    <col min="1" max="1" width="9.54296875" bestFit="1" customWidth="1"/>
    <col min="2" max="2" width="12.6328125" bestFit="1" customWidth="1"/>
    <col min="3" max="3" width="10.54296875" customWidth="1"/>
  </cols>
  <sheetData>
    <row r="1" spans="1:3" ht="33" customHeight="1" x14ac:dyDescent="0.35">
      <c r="A1" s="11" t="s">
        <v>2</v>
      </c>
      <c r="B1" s="12"/>
      <c r="C1" s="12"/>
    </row>
    <row r="2" spans="1:3" x14ac:dyDescent="0.35">
      <c r="A2" s="3" t="s">
        <v>3</v>
      </c>
      <c r="B2" s="13" t="s">
        <v>6</v>
      </c>
      <c r="C2" s="13"/>
    </row>
    <row r="3" spans="1:3" x14ac:dyDescent="0.35">
      <c r="A3" s="4" t="s">
        <v>4</v>
      </c>
      <c r="B3" s="14" t="s">
        <v>7</v>
      </c>
      <c r="C3" s="15"/>
    </row>
    <row r="4" spans="1:3" x14ac:dyDescent="0.35">
      <c r="A4" s="10" t="s">
        <v>5</v>
      </c>
      <c r="B4" s="9" t="s">
        <v>0</v>
      </c>
      <c r="C4" s="9" t="s">
        <v>1</v>
      </c>
    </row>
    <row r="5" spans="1:3" x14ac:dyDescent="0.35">
      <c r="A5" s="6">
        <v>44977</v>
      </c>
      <c r="B5" s="5">
        <v>144</v>
      </c>
      <c r="C5" s="5">
        <f>153-6</f>
        <v>147</v>
      </c>
    </row>
    <row r="6" spans="1:3" x14ac:dyDescent="0.35">
      <c r="A6" s="6">
        <v>44984</v>
      </c>
      <c r="B6" s="5">
        <f t="shared" ref="B6:B19" si="0">B5-9</f>
        <v>135</v>
      </c>
      <c r="C6" s="5">
        <f>C5-6</f>
        <v>141</v>
      </c>
    </row>
    <row r="7" spans="1:3" x14ac:dyDescent="0.35">
      <c r="A7" s="6">
        <v>44991</v>
      </c>
      <c r="B7" s="5">
        <f t="shared" si="0"/>
        <v>126</v>
      </c>
      <c r="C7" s="5">
        <f>C6-10</f>
        <v>131</v>
      </c>
    </row>
    <row r="8" spans="1:3" x14ac:dyDescent="0.35">
      <c r="A8" s="6">
        <v>44998</v>
      </c>
      <c r="B8" s="5">
        <f t="shared" si="0"/>
        <v>117</v>
      </c>
      <c r="C8" s="5">
        <f>C7-8</f>
        <v>123</v>
      </c>
    </row>
    <row r="9" spans="1:3" x14ac:dyDescent="0.35">
      <c r="A9" s="6">
        <v>45005</v>
      </c>
      <c r="B9" s="5">
        <f t="shared" si="0"/>
        <v>108</v>
      </c>
      <c r="C9" s="7">
        <f>C8-10</f>
        <v>113</v>
      </c>
    </row>
    <row r="10" spans="1:3" x14ac:dyDescent="0.35">
      <c r="A10" s="6">
        <v>45012</v>
      </c>
      <c r="B10" s="5">
        <f t="shared" si="0"/>
        <v>99</v>
      </c>
      <c r="C10" s="7">
        <v>113</v>
      </c>
    </row>
    <row r="11" spans="1:3" x14ac:dyDescent="0.35">
      <c r="A11" s="6">
        <v>45019</v>
      </c>
      <c r="B11" s="5">
        <f t="shared" si="0"/>
        <v>90</v>
      </c>
      <c r="C11" s="7">
        <v>113</v>
      </c>
    </row>
    <row r="12" spans="1:3" x14ac:dyDescent="0.35">
      <c r="A12" s="8">
        <v>45026</v>
      </c>
      <c r="B12" s="7">
        <f t="shared" si="0"/>
        <v>81</v>
      </c>
      <c r="C12" s="7">
        <v>113</v>
      </c>
    </row>
    <row r="13" spans="1:3" x14ac:dyDescent="0.35">
      <c r="A13" s="8">
        <v>45033</v>
      </c>
      <c r="B13" s="7">
        <f t="shared" si="0"/>
        <v>72</v>
      </c>
      <c r="C13" s="7">
        <v>113</v>
      </c>
    </row>
    <row r="14" spans="1:3" x14ac:dyDescent="0.35">
      <c r="A14" s="6">
        <v>45040</v>
      </c>
      <c r="B14" s="5">
        <f t="shared" si="0"/>
        <v>63</v>
      </c>
      <c r="C14" s="7">
        <v>113</v>
      </c>
    </row>
    <row r="15" spans="1:3" x14ac:dyDescent="0.35">
      <c r="A15" s="6">
        <v>45047</v>
      </c>
      <c r="B15" s="5">
        <f t="shared" si="0"/>
        <v>54</v>
      </c>
      <c r="C15" s="7">
        <v>113</v>
      </c>
    </row>
    <row r="16" spans="1:3" x14ac:dyDescent="0.35">
      <c r="A16" s="6">
        <v>45054</v>
      </c>
      <c r="B16" s="5">
        <f t="shared" si="0"/>
        <v>45</v>
      </c>
      <c r="C16" s="7">
        <v>113</v>
      </c>
    </row>
    <row r="17" spans="1:3" x14ac:dyDescent="0.35">
      <c r="A17" s="6">
        <v>45061</v>
      </c>
      <c r="B17" s="5">
        <f t="shared" si="0"/>
        <v>36</v>
      </c>
      <c r="C17" s="7">
        <v>113</v>
      </c>
    </row>
    <row r="18" spans="1:3" x14ac:dyDescent="0.35">
      <c r="A18" s="6">
        <v>45068</v>
      </c>
      <c r="B18" s="5">
        <f t="shared" si="0"/>
        <v>27</v>
      </c>
      <c r="C18" s="7">
        <v>113</v>
      </c>
    </row>
    <row r="19" spans="1:3" x14ac:dyDescent="0.35">
      <c r="A19" s="6">
        <v>45075</v>
      </c>
      <c r="B19" s="5">
        <f t="shared" si="0"/>
        <v>18</v>
      </c>
      <c r="C19" s="7">
        <v>113</v>
      </c>
    </row>
    <row r="20" spans="1:3" x14ac:dyDescent="0.35">
      <c r="A20" s="6">
        <v>45082</v>
      </c>
      <c r="B20" s="5">
        <v>9</v>
      </c>
      <c r="C20" s="7">
        <v>113</v>
      </c>
    </row>
    <row r="21" spans="1:3" x14ac:dyDescent="0.35">
      <c r="A21" s="6">
        <v>45089</v>
      </c>
      <c r="B21" s="5">
        <v>0</v>
      </c>
      <c r="C21" s="7">
        <v>113</v>
      </c>
    </row>
  </sheetData>
  <mergeCells count="3">
    <mergeCell ref="A1:C1"/>
    <mergeCell ref="B2:C2"/>
    <mergeCell ref="B3:C3"/>
  </mergeCells>
  <pageMargins left="0.7" right="0.7" top="0.75" bottom="0.75" header="0.3" footer="0.3"/>
  <pageSetup orientation="portrait" r:id="rId1"/>
  <ignoredErrors>
    <ignoredError sqref="C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28-03-2023</vt:lpstr>
      <vt:lpstr>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Hutchinson</dc:creator>
  <cp:lastModifiedBy>Aleksandr Stepanov</cp:lastModifiedBy>
  <dcterms:created xsi:type="dcterms:W3CDTF">2015-06-05T18:17:20Z</dcterms:created>
  <dcterms:modified xsi:type="dcterms:W3CDTF">2023-04-08T23:02:03Z</dcterms:modified>
</cp:coreProperties>
</file>