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go\Desktop\IBM data science AZ\Visualization\"/>
    </mc:Choice>
  </mc:AlternateContent>
  <xr:revisionPtr revIDLastSave="0" documentId="13_ncr:1_{8F857591-81E7-465B-AC5A-7D9E96A483EB}" xr6:coauthVersionLast="47" xr6:coauthVersionMax="47" xr10:uidLastSave="{00000000-0000-0000-0000-000000000000}"/>
  <bookViews>
    <workbookView xWindow="-120" yWindow="-120" windowWidth="24240" windowHeight="13020" activeTab="2" xr2:uid="{A312142D-67AA-4D90-B19F-B0ADD60C03E2}"/>
  </bookViews>
  <sheets>
    <sheet name="Gender" sheetId="1" r:id="rId1"/>
    <sheet name="Has cr card" sheetId="2" r:id="rId2"/>
    <sheet name="Coun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5" i="3"/>
  <c r="C15" i="3"/>
  <c r="D15" i="3"/>
  <c r="C14" i="3"/>
  <c r="B14" i="3"/>
  <c r="D14" i="3" s="1"/>
  <c r="C13" i="3"/>
  <c r="B13" i="3"/>
  <c r="D7" i="3"/>
  <c r="D8" i="3"/>
  <c r="D9" i="3"/>
  <c r="C9" i="3"/>
  <c r="B9" i="3"/>
  <c r="D6" i="3"/>
  <c r="B18" i="2"/>
  <c r="B16" i="2"/>
  <c r="C14" i="2"/>
  <c r="B14" i="2"/>
  <c r="D13" i="2"/>
  <c r="D12" i="2"/>
  <c r="C13" i="2"/>
  <c r="B13" i="2"/>
  <c r="C12" i="2"/>
  <c r="B12" i="2"/>
  <c r="D7" i="2"/>
  <c r="D6" i="2"/>
  <c r="C8" i="2"/>
  <c r="B8" i="2"/>
  <c r="C13" i="1"/>
  <c r="C12" i="1"/>
  <c r="C14" i="1" s="1"/>
  <c r="B13" i="1"/>
  <c r="D13" i="1" s="1"/>
  <c r="B12" i="1"/>
  <c r="B14" i="1" s="1"/>
  <c r="B16" i="3" l="1"/>
  <c r="D12" i="1"/>
  <c r="D14" i="1" s="1"/>
  <c r="B16" i="1"/>
  <c r="B18" i="1" s="1"/>
  <c r="C16" i="3" l="1"/>
  <c r="D16" i="3" s="1"/>
  <c r="D13" i="3"/>
  <c r="B21" i="3"/>
</calcChain>
</file>

<file path=xl/sharedStrings.xml><?xml version="1.0" encoding="utf-8"?>
<sst xmlns="http://schemas.openxmlformats.org/spreadsheetml/2006/main" count="43" uniqueCount="16">
  <si>
    <t>Chi-Squared Test</t>
  </si>
  <si>
    <t>Observed</t>
  </si>
  <si>
    <t>Stayed</t>
  </si>
  <si>
    <t>Exited</t>
  </si>
  <si>
    <t>Male</t>
  </si>
  <si>
    <t>Female</t>
  </si>
  <si>
    <t>Expected</t>
  </si>
  <si>
    <t>P-Value</t>
  </si>
  <si>
    <t>Sign Level</t>
  </si>
  <si>
    <t>Yes</t>
  </si>
  <si>
    <t>No</t>
  </si>
  <si>
    <t>https://www.evanmiller.org/ab-testing/chi-squared.html</t>
  </si>
  <si>
    <t>http://vassarstats.net/newcs.html?</t>
  </si>
  <si>
    <t>France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</si>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</sst>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assarstats.net/newcs.html?" TargetMode="External"/><Relationship Id="rId1" Type="http://schemas.openxmlformats.org/officeDocument/2006/relationships/hyperlink" Target="https://www.evanmiller.org/ab-testing/chi-square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2533-AE6F-40A8-AF29-07BEFDC09B5A}">
  <dimension ref="A2:D18"/>
  <sheetViews>
    <sheetView workbookViewId="0">
      <selection activeCell="C18" sqref="C18"/>
    </sheetView>
  </sheetViews>
  <sheetFormatPr baseColWidth="10" defaultRowHeight="15" x14ac:dyDescent="0.25"/>
  <cols>
    <col min="2" max="2" width="12" bestFit="1" customWidth="1"/>
  </cols>
  <sheetData>
    <row r="2" spans="1:4" x14ac:dyDescent="0.25">
      <c r="A2" s="1" t="s">
        <v>0</v>
      </c>
      <c r="C2" s="2" t="s">
        <v>11</v>
      </c>
    </row>
    <row r="3" spans="1:4" x14ac:dyDescent="0.25">
      <c r="C3" s="2" t="s">
        <v>12</v>
      </c>
    </row>
    <row r="4" spans="1:4" x14ac:dyDescent="0.25">
      <c r="A4" s="1" t="s">
        <v>1</v>
      </c>
    </row>
    <row r="5" spans="1:4" x14ac:dyDescent="0.25">
      <c r="B5" t="s">
        <v>2</v>
      </c>
      <c r="C5" t="s">
        <v>3</v>
      </c>
    </row>
    <row r="6" spans="1:4" x14ac:dyDescent="0.25">
      <c r="A6" t="s">
        <v>4</v>
      </c>
      <c r="B6">
        <v>4559</v>
      </c>
      <c r="C6">
        <v>898</v>
      </c>
      <c r="D6">
        <v>5457</v>
      </c>
    </row>
    <row r="7" spans="1:4" x14ac:dyDescent="0.25">
      <c r="A7" t="s">
        <v>5</v>
      </c>
      <c r="B7">
        <v>3404</v>
      </c>
      <c r="C7">
        <v>1139</v>
      </c>
      <c r="D7">
        <v>4543</v>
      </c>
    </row>
    <row r="8" spans="1:4" x14ac:dyDescent="0.25">
      <c r="B8">
        <v>7963</v>
      </c>
      <c r="C8">
        <v>2037</v>
      </c>
      <c r="D8">
        <v>10000</v>
      </c>
    </row>
    <row r="10" spans="1:4" x14ac:dyDescent="0.25">
      <c r="A10" s="1" t="s">
        <v>6</v>
      </c>
    </row>
    <row r="11" spans="1:4" x14ac:dyDescent="0.25">
      <c r="B11" t="s">
        <v>2</v>
      </c>
      <c r="C11" t="s">
        <v>3</v>
      </c>
    </row>
    <row r="12" spans="1:4" x14ac:dyDescent="0.25">
      <c r="A12" t="s">
        <v>4</v>
      </c>
      <c r="B12">
        <f>B8/$D$8*$D6</f>
        <v>4345.4090999999999</v>
      </c>
      <c r="C12">
        <f>C8/$D$8*$D6</f>
        <v>1111.5908999999999</v>
      </c>
      <c r="D12">
        <f>SUM(B12:C12)</f>
        <v>5457</v>
      </c>
    </row>
    <row r="13" spans="1:4" x14ac:dyDescent="0.25">
      <c r="A13" t="s">
        <v>5</v>
      </c>
      <c r="B13">
        <f>B8/$D$8*$D7</f>
        <v>3617.5909000000001</v>
      </c>
      <c r="C13">
        <f>C8/$D$8*$D7</f>
        <v>925.40909999999997</v>
      </c>
      <c r="D13">
        <f>SUM(B13:C13)</f>
        <v>4543</v>
      </c>
    </row>
    <row r="14" spans="1:4" x14ac:dyDescent="0.25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25">
      <c r="A16" s="1" t="s">
        <v>7</v>
      </c>
      <c r="B16">
        <f>_xlfn.CHISQ.TEST(B6:C7,B12:C13)</f>
        <v>1.7204149874840935E-26</v>
      </c>
    </row>
    <row r="17" spans="1:2" x14ac:dyDescent="0.25">
      <c r="A17" s="1" t="s">
        <v>8</v>
      </c>
      <c r="B17">
        <v>0.05</v>
      </c>
    </row>
    <row r="18" spans="1:2" x14ac:dyDescent="0.25">
      <c r="B18" t="str">
        <f>IF(B16&lt;B17,"Not Random","independent")</f>
        <v>Not Random</v>
      </c>
    </row>
  </sheetData>
  <hyperlinks>
    <hyperlink ref="C2" r:id="rId1" xr:uid="{E78EF4DF-1C7E-4A4E-89B6-F5851F29B1D2}"/>
    <hyperlink ref="C3" r:id="rId2" xr:uid="{24290FED-FC0E-4980-B730-22635D2C1FF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E224-157B-47AD-94AD-E4D68900B85E}">
  <dimension ref="A2:D18"/>
  <sheetViews>
    <sheetView workbookViewId="0">
      <selection sqref="A1:F18"/>
    </sheetView>
  </sheetViews>
  <sheetFormatPr baseColWidth="10" defaultRowHeight="15" x14ac:dyDescent="0.25"/>
  <sheetData>
    <row r="2" spans="1:4" x14ac:dyDescent="0.25">
      <c r="A2" s="1" t="s">
        <v>0</v>
      </c>
    </row>
    <row r="4" spans="1:4" x14ac:dyDescent="0.25">
      <c r="A4" s="1" t="s">
        <v>1</v>
      </c>
    </row>
    <row r="5" spans="1:4" x14ac:dyDescent="0.25">
      <c r="B5" t="s">
        <v>2</v>
      </c>
      <c r="C5" t="s">
        <v>3</v>
      </c>
    </row>
    <row r="6" spans="1:4" x14ac:dyDescent="0.25">
      <c r="A6" t="s">
        <v>9</v>
      </c>
      <c r="B6">
        <v>5631</v>
      </c>
      <c r="C6">
        <v>1424</v>
      </c>
      <c r="D6">
        <f>SUM(B6:C6)</f>
        <v>7055</v>
      </c>
    </row>
    <row r="7" spans="1:4" x14ac:dyDescent="0.25">
      <c r="A7" t="s">
        <v>10</v>
      </c>
      <c r="B7">
        <v>2332</v>
      </c>
      <c r="C7">
        <v>613</v>
      </c>
      <c r="D7">
        <f>SUM(B7:C7)</f>
        <v>2945</v>
      </c>
    </row>
    <row r="8" spans="1:4" x14ac:dyDescent="0.25">
      <c r="B8">
        <f>SUM(B6:B7)</f>
        <v>7963</v>
      </c>
      <c r="C8">
        <f>SUM(C6:C7)</f>
        <v>2037</v>
      </c>
      <c r="D8">
        <v>10000</v>
      </c>
    </row>
    <row r="10" spans="1:4" x14ac:dyDescent="0.25">
      <c r="A10" s="1" t="s">
        <v>6</v>
      </c>
    </row>
    <row r="11" spans="1:4" x14ac:dyDescent="0.25">
      <c r="B11" t="s">
        <v>2</v>
      </c>
      <c r="C11" t="s">
        <v>3</v>
      </c>
    </row>
    <row r="12" spans="1:4" x14ac:dyDescent="0.25">
      <c r="A12" t="s">
        <v>9</v>
      </c>
      <c r="B12">
        <f>B8/$D$8*$D6</f>
        <v>5617.8964999999998</v>
      </c>
      <c r="C12">
        <f>C8/$D$8*$D6</f>
        <v>1437.1034999999999</v>
      </c>
      <c r="D12">
        <f>SUM(B12:C12)</f>
        <v>7055</v>
      </c>
    </row>
    <row r="13" spans="1:4" x14ac:dyDescent="0.25">
      <c r="A13" t="s">
        <v>10</v>
      </c>
      <c r="B13">
        <f>B8/$D$8*$D7</f>
        <v>2345.1035000000002</v>
      </c>
      <c r="C13">
        <f>C8/$D$8*$D7</f>
        <v>599.89649999999995</v>
      </c>
      <c r="D13">
        <f>SUM(B13:C13)</f>
        <v>2945</v>
      </c>
    </row>
    <row r="14" spans="1:4" x14ac:dyDescent="0.25">
      <c r="B14">
        <f>SUM(B12:B13)</f>
        <v>7963</v>
      </c>
      <c r="C14">
        <f>SUM(C12:C13)</f>
        <v>2037</v>
      </c>
      <c r="D14">
        <v>10000</v>
      </c>
    </row>
    <row r="16" spans="1:4" x14ac:dyDescent="0.25">
      <c r="A16" s="1" t="s">
        <v>7</v>
      </c>
      <c r="B16">
        <f>_xlfn.CHISQ.TEST(B6:C7,B12:C13)</f>
        <v>0.47536535597065421</v>
      </c>
    </row>
    <row r="17" spans="1:2" x14ac:dyDescent="0.25">
      <c r="A17" s="1" t="s">
        <v>8</v>
      </c>
      <c r="B17">
        <v>0.05</v>
      </c>
    </row>
    <row r="18" spans="1:2" x14ac:dyDescent="0.25">
      <c r="B18" t="str">
        <f>IF(B16&lt;B17,"Not Random","independent")</f>
        <v>independent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6E6-0EE4-45BB-819D-A10D44912B2B}">
  <dimension ref="A2:D21"/>
  <sheetViews>
    <sheetView tabSelected="1" workbookViewId="0">
      <selection activeCell="B20" sqref="B20"/>
    </sheetView>
  </sheetViews>
  <sheetFormatPr baseColWidth="10" defaultRowHeight="15" x14ac:dyDescent="0.25"/>
  <cols>
    <col min="2" max="2" width="12" bestFit="1" customWidth="1"/>
  </cols>
  <sheetData>
    <row r="2" spans="1:4" x14ac:dyDescent="0.25">
      <c r="A2" s="1" t="s">
        <v>0</v>
      </c>
    </row>
    <row r="4" spans="1:4" x14ac:dyDescent="0.25">
      <c r="A4" s="1" t="s">
        <v>1</v>
      </c>
    </row>
    <row r="5" spans="1:4" x14ac:dyDescent="0.25">
      <c r="B5" t="s">
        <v>2</v>
      </c>
      <c r="C5" t="s">
        <v>3</v>
      </c>
    </row>
    <row r="6" spans="1:4" x14ac:dyDescent="0.25">
      <c r="A6" t="s">
        <v>13</v>
      </c>
      <c r="B6">
        <v>4204</v>
      </c>
      <c r="C6">
        <v>810</v>
      </c>
      <c r="D6">
        <f>SUM(B6:C6)</f>
        <v>5014</v>
      </c>
    </row>
    <row r="7" spans="1:4" x14ac:dyDescent="0.25">
      <c r="A7" t="s">
        <v>14</v>
      </c>
      <c r="B7">
        <v>1695</v>
      </c>
      <c r="C7">
        <v>814</v>
      </c>
      <c r="D7">
        <f t="shared" ref="D7:D9" si="0">SUM(B7:C7)</f>
        <v>2509</v>
      </c>
    </row>
    <row r="8" spans="1:4" x14ac:dyDescent="0.25">
      <c r="A8" t="s">
        <v>15</v>
      </c>
      <c r="B8">
        <v>2064</v>
      </c>
      <c r="C8">
        <v>413</v>
      </c>
      <c r="D8">
        <f t="shared" si="0"/>
        <v>2477</v>
      </c>
    </row>
    <row r="9" spans="1:4" x14ac:dyDescent="0.25">
      <c r="B9">
        <f>SUM(B6:B8)</f>
        <v>7963</v>
      </c>
      <c r="C9">
        <f>SUM(C6:C8)</f>
        <v>2037</v>
      </c>
      <c r="D9">
        <f t="shared" si="0"/>
        <v>10000</v>
      </c>
    </row>
    <row r="11" spans="1:4" x14ac:dyDescent="0.25">
      <c r="A11" s="1" t="s">
        <v>6</v>
      </c>
    </row>
    <row r="12" spans="1:4" x14ac:dyDescent="0.25">
      <c r="B12" t="s">
        <v>2</v>
      </c>
      <c r="C12" t="s">
        <v>3</v>
      </c>
    </row>
    <row r="13" spans="1:4" x14ac:dyDescent="0.25">
      <c r="A13" t="s">
        <v>13</v>
      </c>
      <c r="B13">
        <f>B$9/$D$9*$D6</f>
        <v>3992.6482000000001</v>
      </c>
      <c r="C13">
        <f>C$9/$D$9*$D6</f>
        <v>1021.3517999999999</v>
      </c>
      <c r="D13">
        <f>SUM(B13:C13)</f>
        <v>5014</v>
      </c>
    </row>
    <row r="14" spans="1:4" x14ac:dyDescent="0.25">
      <c r="A14" t="s">
        <v>14</v>
      </c>
      <c r="B14">
        <f>B$9/$D$9*$D7</f>
        <v>1997.9167</v>
      </c>
      <c r="C14">
        <f>C$9/$D$9*$D7</f>
        <v>511.08330000000001</v>
      </c>
      <c r="D14">
        <f t="shared" ref="D14:D16" si="1">SUM(B14:C14)</f>
        <v>2509</v>
      </c>
    </row>
    <row r="15" spans="1:4" x14ac:dyDescent="0.25">
      <c r="A15" t="s">
        <v>15</v>
      </c>
      <c r="B15">
        <f>B$9/$D$9*$D8</f>
        <v>1972.4350999999999</v>
      </c>
      <c r="C15">
        <f>C$9/$D$9*$D8</f>
        <v>504.56489999999997</v>
      </c>
      <c r="D15">
        <f t="shared" si="1"/>
        <v>2477</v>
      </c>
    </row>
    <row r="16" spans="1:4" x14ac:dyDescent="0.25">
      <c r="B16">
        <f>SUM(B13:B15)</f>
        <v>7963</v>
      </c>
      <c r="C16">
        <f>SUM(C13:C15)</f>
        <v>2037</v>
      </c>
      <c r="D16">
        <f t="shared" si="1"/>
        <v>10000</v>
      </c>
    </row>
    <row r="18" spans="1:2" x14ac:dyDescent="0.25">
      <c r="A18" s="1" t="s">
        <v>7</v>
      </c>
    </row>
    <row r="19" spans="1:2" x14ac:dyDescent="0.25">
      <c r="A19" s="1" t="s">
        <v>8</v>
      </c>
      <c r="B19">
        <f>_xlfn.CHISQ.TEST(B6:C8, B13:C15)</f>
        <v>3.8303176053542139E-66</v>
      </c>
    </row>
    <row r="20" spans="1:2" x14ac:dyDescent="0.25">
      <c r="B20">
        <v>0.05</v>
      </c>
    </row>
    <row r="21" spans="1:2" x14ac:dyDescent="0.25">
      <c r="B21" t="str">
        <f>IF(B19&lt;B20,"Not Random","independent")</f>
        <v>Not Random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Gender</vt:lpstr>
      <vt:lpstr>Has cr card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Gnago</dc:creator>
  <cp:lastModifiedBy>YANNICK GNAGO</cp:lastModifiedBy>
  <dcterms:created xsi:type="dcterms:W3CDTF">2023-07-13T10:50:43Z</dcterms:created>
  <dcterms:modified xsi:type="dcterms:W3CDTF">2023-09-12T18:21:58Z</dcterms:modified>
</cp:coreProperties>
</file>