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CP431\"/>
    </mc:Choice>
  </mc:AlternateContent>
  <bookViews>
    <workbookView xWindow="0" yWindow="0" windowWidth="28770" windowHeight="123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4" i="1"/>
  <c r="H7" i="1"/>
  <c r="H6" i="1"/>
  <c r="H5" i="1"/>
  <c r="H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4" i="1"/>
  <c r="H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3" i="1"/>
  <c r="I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</calcChain>
</file>

<file path=xl/sharedStrings.xml><?xml version="1.0" encoding="utf-8"?>
<sst xmlns="http://schemas.openxmlformats.org/spreadsheetml/2006/main" count="88" uniqueCount="51">
  <si>
    <t>for N=2, max_k=1: |T(E,M,X)-1.000000|&lt;= 0.707107</t>
  </si>
  <si>
    <t>for N=3, max_k=1: |T(E,M,X)-1.500000|&lt;= 0.577350</t>
  </si>
  <si>
    <t>for N=4, max_k=2: |T(E,M,X)-0.750000|&lt;= 0.500000</t>
  </si>
  <si>
    <t>for N=5, max_k=2: |T(E,M,X)-1.000000|&lt;= 0.447214</t>
  </si>
  <si>
    <t>for N=6, max_k=2: |T(E,M,X)-1.250000|&lt;= 0.408248</t>
  </si>
  <si>
    <t>for N=7, max_k=2: |T(E,M,X)-1.500000|&lt;= 0.377964</t>
  </si>
  <si>
    <t>for N=8, max_k=3: |T(E,M,X)-0.750000|&lt;= 0.353553</t>
  </si>
  <si>
    <t>for N=9, max_k=3: |T(E,M,X)-0.875000|&lt;= 0.333333</t>
  </si>
  <si>
    <t>for N=10, max_k=3: |T(E,M,X)-1.000000|&lt;= 0.316228</t>
  </si>
  <si>
    <t>for N=11, max_k=3: |T(E,M,X)-1.125000|&lt;= 0.301511</t>
  </si>
  <si>
    <t>for N=12, max_k=3: |T(E,M,X)-1.250000|&lt;= 0.288675</t>
  </si>
  <si>
    <t>for N=13, max_k=3: |T(E,M,X)-1.375000|&lt;= 0.277350</t>
  </si>
  <si>
    <t>for N=14, max_k=3: |T(E,M,X)-1.500000|&lt;= 0.267261</t>
  </si>
  <si>
    <t>for N=15, max_k=3: |T(E,M,X)-1.625000|&lt;= 0.258199</t>
  </si>
  <si>
    <t>for N=16, max_k=4: |T(E,M,X)-0.812500|&lt;= 0.250000</t>
  </si>
  <si>
    <t>for N=17, max_k=4: |T(E,M,X)-0.875000|&lt;= 0.242536</t>
  </si>
  <si>
    <t>for N=18, max_k=4: |T(E,M,X)-0.937500|&lt;= 0.235702</t>
  </si>
  <si>
    <t>for N=19, max_k=4: |T(E,M,X)-1.000000|&lt;= 0.229416</t>
  </si>
  <si>
    <t>for N=20, max_k=4: |T(E,M,X)-1.062500|&lt;= 0.223607</t>
  </si>
  <si>
    <t>for N=21, max_k=4: |T(E,M,X)-1.125000|&lt;= 0.218218</t>
  </si>
  <si>
    <t>for N=22, max_k=4: |T(E,M,X)-1.187500|&lt;= 0.213201</t>
  </si>
  <si>
    <t>for N=23, max_k=4: |T(E,M,X)-1.250000|&lt;= 0.208514</t>
  </si>
  <si>
    <t>for N=24, max_k=4: |T(E,M,X)-1.312500|&lt;= 0.204124</t>
  </si>
  <si>
    <t>for N=25, max_k=4: |T(E,M,X)-1.375000|&lt;= 0.200000</t>
  </si>
  <si>
    <t>for N=26, max_k=4: |T(E,M,X)-1.437500|&lt;= 0.196116</t>
  </si>
  <si>
    <t>for N=27, max_k=4: |T(E,M,X)-1.500000|&lt;= 0.192450</t>
  </si>
  <si>
    <t>for N=28, max_k=4: |T(E,M,X)-1.562500|&lt;= 0.188982</t>
  </si>
  <si>
    <t>for N=29, max_k=4: |T(E,M,X)-1.625000|&lt;= 0.185695</t>
  </si>
  <si>
    <t>for N=30, max_k=4: |T(E,M,X)-1.687500|&lt;= 0.182574</t>
  </si>
  <si>
    <t>possible if T()=1</t>
  </si>
  <si>
    <t>impossible</t>
  </si>
  <si>
    <t>|T(EMX)-10.5|&lt;=0.218218</t>
  </si>
  <si>
    <t>therefore impossible</t>
  </si>
  <si>
    <t>but for k=1</t>
  </si>
  <si>
    <t>|T(EMX)-5.5|&lt;=0.301511</t>
  </si>
  <si>
    <t>|T(EMX)-2.5|&lt;=0.447214</t>
  </si>
  <si>
    <t>|T(EMX)-4.5|&lt;=0.333333</t>
  </si>
  <si>
    <t>|T(EMX)-8.5|&lt;=0.242536</t>
  </si>
  <si>
    <t>but book says there is 178 nonrandom binary seq</t>
  </si>
  <si>
    <t>of N=11</t>
  </si>
  <si>
    <t>|T(EMX)-9.5|&lt;=0.229416</t>
  </si>
  <si>
    <t>N</t>
  </si>
  <si>
    <t>Max K</t>
  </si>
  <si>
    <t>Left Side at Max K</t>
  </si>
  <si>
    <t>Left Side at K=1</t>
  </si>
  <si>
    <t>Right Side</t>
  </si>
  <si>
    <t>Possible?</t>
  </si>
  <si>
    <t>N+1-k/2^k</t>
  </si>
  <si>
    <t>N+1-1/2^1</t>
  </si>
  <si>
    <t>(k=1)</t>
  </si>
  <si>
    <t>if TRUE, at what value (k=max 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</si>
</sst>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5">
    <xf numFmtId="0" fontId="0" fillId="0" borderId="0" xfId="0"/>
    <xf numFmtId="0" fontId="2" fillId="3" borderId="0" xfId="2"/>
    <xf numFmtId="0" fontId="1" fillId="2" borderId="0" xfId="1"/>
    <xf numFmtId="0" fontId="3" fillId="4" borderId="0" xfId="3"/>
    <xf numFmtId="0" fontId="4" fillId="5" borderId="0" xfId="4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34" workbookViewId="0">
      <selection activeCell="K49" sqref="K49"/>
    </sheetView>
  </sheetViews>
  <sheetFormatPr defaultRowHeight="15" x14ac:dyDescent="0.25"/>
  <cols>
    <col min="1" max="1" width="4" bestFit="1" customWidth="1"/>
    <col min="2" max="2" width="6.28515625" bestFit="1" customWidth="1"/>
    <col min="3" max="4" width="12.140625" customWidth="1"/>
    <col min="5" max="5" width="19" bestFit="1" customWidth="1"/>
    <col min="6" max="6" width="14.85546875" bestFit="1" customWidth="1"/>
    <col min="7" max="7" width="12" bestFit="1" customWidth="1"/>
    <col min="9" max="9" width="29.7109375" bestFit="1" customWidth="1"/>
  </cols>
  <sheetData>
    <row r="1" spans="1:10" x14ac:dyDescent="0.25">
      <c r="A1" t="s">
        <v>41</v>
      </c>
      <c r="B1" t="s">
        <v>42</v>
      </c>
      <c r="C1" t="s">
        <v>47</v>
      </c>
      <c r="D1" t="s">
        <v>48</v>
      </c>
      <c r="E1" t="s">
        <v>43</v>
      </c>
      <c r="F1" t="s">
        <v>44</v>
      </c>
      <c r="G1" t="s">
        <v>45</v>
      </c>
      <c r="H1" t="s">
        <v>46</v>
      </c>
      <c r="I1" t="s">
        <v>50</v>
      </c>
      <c r="J1" t="s">
        <v>49</v>
      </c>
    </row>
    <row r="2" spans="1:10" x14ac:dyDescent="0.25">
      <c r="A2">
        <v>2</v>
      </c>
      <c r="B2">
        <f>_xlfn.FLOOR.MATH(LOG(A2)/LOG(2))</f>
        <v>1</v>
      </c>
      <c r="C2">
        <f>(A2+1-B2)/POWER(2,B2)</f>
        <v>1</v>
      </c>
      <c r="E2" t="str">
        <f>"|T(E,M,X)-"&amp;C2&amp;"|"</f>
        <v>|T(E,M,X)-1|</v>
      </c>
      <c r="G2">
        <f>1/SQRT(A2)</f>
        <v>0.70710678118654746</v>
      </c>
      <c r="H2" t="b">
        <f>IF(I2&lt;G2,TRUE,FALSE)</f>
        <v>1</v>
      </c>
      <c r="I2">
        <f>1-C2</f>
        <v>0</v>
      </c>
    </row>
    <row r="3" spans="1:10" x14ac:dyDescent="0.25">
      <c r="A3">
        <v>3</v>
      </c>
      <c r="B3">
        <f t="shared" ref="B3:B66" si="0">_xlfn.FLOOR.MATH(LOG(A3)/LOG(2))</f>
        <v>1</v>
      </c>
      <c r="C3">
        <f t="shared" ref="C3:C66" si="1">(A3+1-B3)/POWER(2,B3)</f>
        <v>1.5</v>
      </c>
      <c r="E3" t="str">
        <f t="shared" ref="E3:E66" si="2">"|T(E,M,X)-"&amp;C3&amp;"|"</f>
        <v>|T(E,M,X)-1.5|</v>
      </c>
      <c r="G3">
        <f>1/SQRT(A3)</f>
        <v>0.57735026918962584</v>
      </c>
      <c r="H3" t="b">
        <f t="shared" ref="H3:H4" si="3">IF(I3&lt;G3,TRUE,FALSE)</f>
        <v>1</v>
      </c>
      <c r="I3">
        <f>ABS(1-C3)</f>
        <v>0.5</v>
      </c>
    </row>
    <row r="4" spans="1:10" x14ac:dyDescent="0.25">
      <c r="A4">
        <v>4</v>
      </c>
      <c r="B4">
        <f t="shared" si="0"/>
        <v>2</v>
      </c>
      <c r="C4">
        <f t="shared" si="1"/>
        <v>0.75</v>
      </c>
      <c r="D4">
        <f>($A4+1-1)/2</f>
        <v>2</v>
      </c>
      <c r="E4" t="str">
        <f t="shared" si="2"/>
        <v>|T(E,M,X)-0.75|</v>
      </c>
      <c r="F4" t="str">
        <f>"|T(E,M,X)-"&amp;D4&amp;"|"</f>
        <v>|T(E,M,X)-2|</v>
      </c>
      <c r="G4">
        <f>1/SQRT(A4)</f>
        <v>0.5</v>
      </c>
      <c r="H4" t="b">
        <f>IF(AND(I4&lt;=G4,J4&lt;=G4),TRUE,FALSE)</f>
        <v>1</v>
      </c>
      <c r="I4">
        <f t="shared" ref="I4:I67" si="4">ABS(1-C4)</f>
        <v>0.25</v>
      </c>
      <c r="J4">
        <f>ABS(_xlfn.FLOOR.MATH(A4/2)-D4)</f>
        <v>0</v>
      </c>
    </row>
    <row r="5" spans="1:10" x14ac:dyDescent="0.25">
      <c r="A5">
        <v>5</v>
      </c>
      <c r="B5">
        <f t="shared" si="0"/>
        <v>2</v>
      </c>
      <c r="C5">
        <f t="shared" si="1"/>
        <v>1</v>
      </c>
      <c r="D5">
        <f t="shared" ref="D5:D68" si="5">($A5+1-1)/2</f>
        <v>2.5</v>
      </c>
      <c r="E5" t="str">
        <f t="shared" si="2"/>
        <v>|T(E,M,X)-1|</v>
      </c>
      <c r="F5" t="str">
        <f t="shared" ref="F5:F68" si="6">"|T(E,M,X)-"&amp;D5&amp;"|"</f>
        <v>|T(E,M,X)-2.5|</v>
      </c>
      <c r="G5">
        <f>1/SQRT(A5)</f>
        <v>0.44721359549995793</v>
      </c>
      <c r="H5" t="b">
        <f>IF(AND(I5&lt;=G5,J5&lt;=G5),TRUE,FALSE)</f>
        <v>0</v>
      </c>
      <c r="I5">
        <f t="shared" si="4"/>
        <v>0</v>
      </c>
      <c r="J5">
        <f t="shared" ref="J5:J68" si="7">ABS(_xlfn.FLOOR.MATH(A5/2)-D5)</f>
        <v>0.5</v>
      </c>
    </row>
    <row r="6" spans="1:10" x14ac:dyDescent="0.25">
      <c r="A6">
        <v>6</v>
      </c>
      <c r="B6">
        <f t="shared" si="0"/>
        <v>2</v>
      </c>
      <c r="C6">
        <f t="shared" si="1"/>
        <v>1.25</v>
      </c>
      <c r="D6">
        <f t="shared" si="5"/>
        <v>3</v>
      </c>
      <c r="E6" t="str">
        <f t="shared" si="2"/>
        <v>|T(E,M,X)-1.25|</v>
      </c>
      <c r="F6" t="str">
        <f t="shared" si="6"/>
        <v>|T(E,M,X)-3|</v>
      </c>
      <c r="G6">
        <f>1/SQRT(A6)</f>
        <v>0.40824829046386307</v>
      </c>
      <c r="H6" t="b">
        <f>IF(AND(I6&lt;=G6,J6&lt;=G6),TRUE,FALSE)</f>
        <v>1</v>
      </c>
      <c r="I6">
        <f t="shared" si="4"/>
        <v>0.25</v>
      </c>
      <c r="J6">
        <f t="shared" si="7"/>
        <v>0</v>
      </c>
    </row>
    <row r="7" spans="1:10" x14ac:dyDescent="0.25">
      <c r="A7">
        <v>7</v>
      </c>
      <c r="B7">
        <f t="shared" si="0"/>
        <v>2</v>
      </c>
      <c r="C7">
        <f t="shared" si="1"/>
        <v>1.5</v>
      </c>
      <c r="D7">
        <f t="shared" si="5"/>
        <v>3.5</v>
      </c>
      <c r="E7" t="str">
        <f t="shared" si="2"/>
        <v>|T(E,M,X)-1.5|</v>
      </c>
      <c r="F7" t="str">
        <f t="shared" si="6"/>
        <v>|T(E,M,X)-3.5|</v>
      </c>
      <c r="G7">
        <f>1/SQRT(A7)</f>
        <v>0.3779644730092272</v>
      </c>
      <c r="H7" t="b">
        <f t="shared" ref="H7:H70" si="8">IF(AND(I7&lt;=G7,J7&lt;=G7),TRUE,FALSE)</f>
        <v>0</v>
      </c>
      <c r="I7">
        <f t="shared" si="4"/>
        <v>0.5</v>
      </c>
      <c r="J7">
        <f t="shared" si="7"/>
        <v>0.5</v>
      </c>
    </row>
    <row r="8" spans="1:10" x14ac:dyDescent="0.25">
      <c r="A8">
        <v>8</v>
      </c>
      <c r="B8">
        <f t="shared" si="0"/>
        <v>3</v>
      </c>
      <c r="C8">
        <f t="shared" si="1"/>
        <v>0.75</v>
      </c>
      <c r="D8">
        <f t="shared" si="5"/>
        <v>4</v>
      </c>
      <c r="E8" t="str">
        <f t="shared" si="2"/>
        <v>|T(E,M,X)-0.75|</v>
      </c>
      <c r="F8" t="str">
        <f t="shared" si="6"/>
        <v>|T(E,M,X)-4|</v>
      </c>
      <c r="G8">
        <f>1/SQRT(A8)</f>
        <v>0.35355339059327373</v>
      </c>
      <c r="H8" t="b">
        <f t="shared" si="8"/>
        <v>1</v>
      </c>
      <c r="I8">
        <f t="shared" si="4"/>
        <v>0.25</v>
      </c>
      <c r="J8">
        <f t="shared" si="7"/>
        <v>0</v>
      </c>
    </row>
    <row r="9" spans="1:10" x14ac:dyDescent="0.25">
      <c r="A9">
        <v>9</v>
      </c>
      <c r="B9">
        <f t="shared" si="0"/>
        <v>3</v>
      </c>
      <c r="C9">
        <f t="shared" si="1"/>
        <v>0.875</v>
      </c>
      <c r="D9">
        <f t="shared" si="5"/>
        <v>4.5</v>
      </c>
      <c r="E9" t="str">
        <f t="shared" si="2"/>
        <v>|T(E,M,X)-0.875|</v>
      </c>
      <c r="F9" t="str">
        <f t="shared" si="6"/>
        <v>|T(E,M,X)-4.5|</v>
      </c>
      <c r="G9">
        <f>1/SQRT(A9)</f>
        <v>0.33333333333333331</v>
      </c>
      <c r="H9" t="b">
        <f t="shared" si="8"/>
        <v>0</v>
      </c>
      <c r="I9">
        <f t="shared" si="4"/>
        <v>0.125</v>
      </c>
      <c r="J9">
        <f t="shared" si="7"/>
        <v>0.5</v>
      </c>
    </row>
    <row r="10" spans="1:10" x14ac:dyDescent="0.25">
      <c r="A10">
        <v>10</v>
      </c>
      <c r="B10">
        <f t="shared" si="0"/>
        <v>3</v>
      </c>
      <c r="C10">
        <f t="shared" si="1"/>
        <v>1</v>
      </c>
      <c r="D10">
        <f t="shared" si="5"/>
        <v>5</v>
      </c>
      <c r="E10" t="str">
        <f t="shared" si="2"/>
        <v>|T(E,M,X)-1|</v>
      </c>
      <c r="F10" t="str">
        <f t="shared" si="6"/>
        <v>|T(E,M,X)-5|</v>
      </c>
      <c r="G10">
        <f>1/SQRT(A10)</f>
        <v>0.31622776601683794</v>
      </c>
      <c r="H10" t="b">
        <f t="shared" si="8"/>
        <v>1</v>
      </c>
      <c r="I10">
        <f t="shared" si="4"/>
        <v>0</v>
      </c>
      <c r="J10">
        <f t="shared" si="7"/>
        <v>0</v>
      </c>
    </row>
    <row r="11" spans="1:10" x14ac:dyDescent="0.25">
      <c r="A11">
        <v>11</v>
      </c>
      <c r="B11">
        <f t="shared" si="0"/>
        <v>3</v>
      </c>
      <c r="C11">
        <f t="shared" si="1"/>
        <v>1.125</v>
      </c>
      <c r="D11">
        <f t="shared" si="5"/>
        <v>5.5</v>
      </c>
      <c r="E11" t="str">
        <f t="shared" si="2"/>
        <v>|T(E,M,X)-1.125|</v>
      </c>
      <c r="F11" t="str">
        <f t="shared" si="6"/>
        <v>|T(E,M,X)-5.5|</v>
      </c>
      <c r="G11">
        <f>1/SQRT(A11)</f>
        <v>0.30151134457776363</v>
      </c>
      <c r="H11" t="b">
        <f t="shared" si="8"/>
        <v>0</v>
      </c>
      <c r="I11">
        <f t="shared" si="4"/>
        <v>0.125</v>
      </c>
      <c r="J11">
        <f t="shared" si="7"/>
        <v>0.5</v>
      </c>
    </row>
    <row r="12" spans="1:10" x14ac:dyDescent="0.25">
      <c r="A12">
        <v>12</v>
      </c>
      <c r="B12">
        <f t="shared" si="0"/>
        <v>3</v>
      </c>
      <c r="C12">
        <f t="shared" si="1"/>
        <v>1.25</v>
      </c>
      <c r="D12">
        <f t="shared" si="5"/>
        <v>6</v>
      </c>
      <c r="E12" t="str">
        <f t="shared" si="2"/>
        <v>|T(E,M,X)-1.25|</v>
      </c>
      <c r="F12" t="str">
        <f t="shared" si="6"/>
        <v>|T(E,M,X)-6|</v>
      </c>
      <c r="G12">
        <f>1/SQRT(A12)</f>
        <v>0.28867513459481292</v>
      </c>
      <c r="H12" t="b">
        <f t="shared" si="8"/>
        <v>1</v>
      </c>
      <c r="I12">
        <f t="shared" si="4"/>
        <v>0.25</v>
      </c>
      <c r="J12">
        <f t="shared" si="7"/>
        <v>0</v>
      </c>
    </row>
    <row r="13" spans="1:10" x14ac:dyDescent="0.25">
      <c r="A13">
        <v>13</v>
      </c>
      <c r="B13">
        <f t="shared" si="0"/>
        <v>3</v>
      </c>
      <c r="C13">
        <f t="shared" si="1"/>
        <v>1.375</v>
      </c>
      <c r="D13">
        <f t="shared" si="5"/>
        <v>6.5</v>
      </c>
      <c r="E13" t="str">
        <f t="shared" si="2"/>
        <v>|T(E,M,X)-1.375|</v>
      </c>
      <c r="F13" t="str">
        <f t="shared" si="6"/>
        <v>|T(E,M,X)-6.5|</v>
      </c>
      <c r="G13">
        <f>1/SQRT(A13)</f>
        <v>0.27735009811261457</v>
      </c>
      <c r="H13" t="b">
        <f t="shared" si="8"/>
        <v>0</v>
      </c>
      <c r="I13">
        <f t="shared" si="4"/>
        <v>0.375</v>
      </c>
      <c r="J13">
        <f t="shared" si="7"/>
        <v>0.5</v>
      </c>
    </row>
    <row r="14" spans="1:10" x14ac:dyDescent="0.25">
      <c r="A14">
        <v>14</v>
      </c>
      <c r="B14">
        <f t="shared" si="0"/>
        <v>3</v>
      </c>
      <c r="C14">
        <f t="shared" si="1"/>
        <v>1.5</v>
      </c>
      <c r="D14">
        <f t="shared" si="5"/>
        <v>7</v>
      </c>
      <c r="E14" t="str">
        <f t="shared" si="2"/>
        <v>|T(E,M,X)-1.5|</v>
      </c>
      <c r="F14" t="str">
        <f t="shared" si="6"/>
        <v>|T(E,M,X)-7|</v>
      </c>
      <c r="G14">
        <f>1/SQRT(A14)</f>
        <v>0.2672612419124244</v>
      </c>
      <c r="H14" t="b">
        <f t="shared" si="8"/>
        <v>0</v>
      </c>
      <c r="I14">
        <f t="shared" si="4"/>
        <v>0.5</v>
      </c>
      <c r="J14">
        <f t="shared" si="7"/>
        <v>0</v>
      </c>
    </row>
    <row r="15" spans="1:10" x14ac:dyDescent="0.25">
      <c r="A15">
        <v>15</v>
      </c>
      <c r="B15">
        <f t="shared" si="0"/>
        <v>3</v>
      </c>
      <c r="C15">
        <f t="shared" si="1"/>
        <v>1.625</v>
      </c>
      <c r="D15">
        <f t="shared" si="5"/>
        <v>7.5</v>
      </c>
      <c r="E15" t="str">
        <f t="shared" si="2"/>
        <v>|T(E,M,X)-1.625|</v>
      </c>
      <c r="F15" t="str">
        <f t="shared" si="6"/>
        <v>|T(E,M,X)-7.5|</v>
      </c>
      <c r="G15">
        <f>1/SQRT(A15)</f>
        <v>0.2581988897471611</v>
      </c>
      <c r="H15" t="b">
        <f t="shared" si="8"/>
        <v>0</v>
      </c>
      <c r="I15">
        <f t="shared" si="4"/>
        <v>0.625</v>
      </c>
      <c r="J15">
        <f t="shared" si="7"/>
        <v>0.5</v>
      </c>
    </row>
    <row r="16" spans="1:10" x14ac:dyDescent="0.25">
      <c r="A16">
        <v>16</v>
      </c>
      <c r="B16">
        <f t="shared" si="0"/>
        <v>4</v>
      </c>
      <c r="C16">
        <f t="shared" si="1"/>
        <v>0.8125</v>
      </c>
      <c r="D16">
        <f t="shared" si="5"/>
        <v>8</v>
      </c>
      <c r="E16" t="str">
        <f t="shared" si="2"/>
        <v>|T(E,M,X)-0.8125|</v>
      </c>
      <c r="F16" t="str">
        <f t="shared" si="6"/>
        <v>|T(E,M,X)-8|</v>
      </c>
      <c r="G16">
        <f>1/SQRT(A16)</f>
        <v>0.25</v>
      </c>
      <c r="H16" t="b">
        <f t="shared" si="8"/>
        <v>1</v>
      </c>
      <c r="I16">
        <f t="shared" si="4"/>
        <v>0.1875</v>
      </c>
      <c r="J16">
        <f t="shared" si="7"/>
        <v>0</v>
      </c>
    </row>
    <row r="17" spans="1:10" x14ac:dyDescent="0.25">
      <c r="A17">
        <v>17</v>
      </c>
      <c r="B17">
        <f t="shared" si="0"/>
        <v>4</v>
      </c>
      <c r="C17">
        <f t="shared" si="1"/>
        <v>0.875</v>
      </c>
      <c r="D17">
        <f t="shared" si="5"/>
        <v>8.5</v>
      </c>
      <c r="E17" t="str">
        <f t="shared" si="2"/>
        <v>|T(E,M,X)-0.875|</v>
      </c>
      <c r="F17" t="str">
        <f t="shared" si="6"/>
        <v>|T(E,M,X)-8.5|</v>
      </c>
      <c r="G17">
        <f>1/SQRT(A17)</f>
        <v>0.24253562503633297</v>
      </c>
      <c r="H17" t="b">
        <f t="shared" si="8"/>
        <v>0</v>
      </c>
      <c r="I17">
        <f t="shared" si="4"/>
        <v>0.125</v>
      </c>
      <c r="J17">
        <f t="shared" si="7"/>
        <v>0.5</v>
      </c>
    </row>
    <row r="18" spans="1:10" x14ac:dyDescent="0.25">
      <c r="A18">
        <v>18</v>
      </c>
      <c r="B18">
        <f t="shared" si="0"/>
        <v>4</v>
      </c>
      <c r="C18">
        <f t="shared" si="1"/>
        <v>0.9375</v>
      </c>
      <c r="D18">
        <f t="shared" si="5"/>
        <v>9</v>
      </c>
      <c r="E18" t="str">
        <f t="shared" si="2"/>
        <v>|T(E,M,X)-0.9375|</v>
      </c>
      <c r="F18" t="str">
        <f t="shared" si="6"/>
        <v>|T(E,M,X)-9|</v>
      </c>
      <c r="G18">
        <f>1/SQRT(A18)</f>
        <v>0.23570226039551587</v>
      </c>
      <c r="H18" t="b">
        <f t="shared" si="8"/>
        <v>1</v>
      </c>
      <c r="I18">
        <f t="shared" si="4"/>
        <v>6.25E-2</v>
      </c>
      <c r="J18">
        <f t="shared" si="7"/>
        <v>0</v>
      </c>
    </row>
    <row r="19" spans="1:10" x14ac:dyDescent="0.25">
      <c r="A19">
        <v>19</v>
      </c>
      <c r="B19">
        <f t="shared" si="0"/>
        <v>4</v>
      </c>
      <c r="C19">
        <f t="shared" si="1"/>
        <v>1</v>
      </c>
      <c r="D19">
        <f t="shared" si="5"/>
        <v>9.5</v>
      </c>
      <c r="E19" t="str">
        <f t="shared" si="2"/>
        <v>|T(E,M,X)-1|</v>
      </c>
      <c r="F19" t="str">
        <f t="shared" si="6"/>
        <v>|T(E,M,X)-9.5|</v>
      </c>
      <c r="G19">
        <f>1/SQRT(A19)</f>
        <v>0.22941573387056174</v>
      </c>
      <c r="H19" t="b">
        <f t="shared" si="8"/>
        <v>0</v>
      </c>
      <c r="I19">
        <f t="shared" si="4"/>
        <v>0</v>
      </c>
      <c r="J19">
        <f t="shared" si="7"/>
        <v>0.5</v>
      </c>
    </row>
    <row r="20" spans="1:10" x14ac:dyDescent="0.25">
      <c r="A20">
        <v>20</v>
      </c>
      <c r="B20">
        <f t="shared" si="0"/>
        <v>4</v>
      </c>
      <c r="C20">
        <f t="shared" si="1"/>
        <v>1.0625</v>
      </c>
      <c r="D20">
        <f t="shared" si="5"/>
        <v>10</v>
      </c>
      <c r="E20" t="str">
        <f t="shared" si="2"/>
        <v>|T(E,M,X)-1.0625|</v>
      </c>
      <c r="F20" t="str">
        <f t="shared" si="6"/>
        <v>|T(E,M,X)-10|</v>
      </c>
      <c r="G20">
        <f>1/SQRT(A20)</f>
        <v>0.22360679774997896</v>
      </c>
      <c r="H20" t="b">
        <f t="shared" si="8"/>
        <v>1</v>
      </c>
      <c r="I20">
        <f t="shared" si="4"/>
        <v>6.25E-2</v>
      </c>
      <c r="J20">
        <f t="shared" si="7"/>
        <v>0</v>
      </c>
    </row>
    <row r="21" spans="1:10" x14ac:dyDescent="0.25">
      <c r="A21">
        <v>21</v>
      </c>
      <c r="B21">
        <f t="shared" si="0"/>
        <v>4</v>
      </c>
      <c r="C21">
        <f t="shared" si="1"/>
        <v>1.125</v>
      </c>
      <c r="D21">
        <f t="shared" si="5"/>
        <v>10.5</v>
      </c>
      <c r="E21" t="str">
        <f t="shared" si="2"/>
        <v>|T(E,M,X)-1.125|</v>
      </c>
      <c r="F21" t="str">
        <f t="shared" si="6"/>
        <v>|T(E,M,X)-10.5|</v>
      </c>
      <c r="G21">
        <f>1/SQRT(A21)</f>
        <v>0.21821789023599239</v>
      </c>
      <c r="H21" t="b">
        <f t="shared" si="8"/>
        <v>0</v>
      </c>
      <c r="I21">
        <f t="shared" si="4"/>
        <v>0.125</v>
      </c>
      <c r="J21">
        <f t="shared" si="7"/>
        <v>0.5</v>
      </c>
    </row>
    <row r="22" spans="1:10" x14ac:dyDescent="0.25">
      <c r="A22">
        <v>22</v>
      </c>
      <c r="B22">
        <f t="shared" si="0"/>
        <v>4</v>
      </c>
      <c r="C22">
        <f t="shared" si="1"/>
        <v>1.1875</v>
      </c>
      <c r="D22">
        <f t="shared" si="5"/>
        <v>11</v>
      </c>
      <c r="E22" t="str">
        <f t="shared" si="2"/>
        <v>|T(E,M,X)-1.1875|</v>
      </c>
      <c r="F22" t="str">
        <f t="shared" si="6"/>
        <v>|T(E,M,X)-11|</v>
      </c>
      <c r="G22">
        <f>1/SQRT(A22)</f>
        <v>0.21320071635561041</v>
      </c>
      <c r="H22" t="b">
        <f t="shared" si="8"/>
        <v>1</v>
      </c>
      <c r="I22">
        <f t="shared" si="4"/>
        <v>0.1875</v>
      </c>
      <c r="J22">
        <f t="shared" si="7"/>
        <v>0</v>
      </c>
    </row>
    <row r="23" spans="1:10" x14ac:dyDescent="0.25">
      <c r="A23">
        <v>23</v>
      </c>
      <c r="B23">
        <f t="shared" si="0"/>
        <v>4</v>
      </c>
      <c r="C23">
        <f t="shared" si="1"/>
        <v>1.25</v>
      </c>
      <c r="D23">
        <f t="shared" si="5"/>
        <v>11.5</v>
      </c>
      <c r="E23" t="str">
        <f t="shared" si="2"/>
        <v>|T(E,M,X)-1.25|</v>
      </c>
      <c r="F23" t="str">
        <f t="shared" si="6"/>
        <v>|T(E,M,X)-11.5|</v>
      </c>
      <c r="G23">
        <f>1/SQRT(A23)</f>
        <v>0.20851441405707477</v>
      </c>
      <c r="H23" t="b">
        <f t="shared" si="8"/>
        <v>0</v>
      </c>
      <c r="I23">
        <f t="shared" si="4"/>
        <v>0.25</v>
      </c>
      <c r="J23">
        <f t="shared" si="7"/>
        <v>0.5</v>
      </c>
    </row>
    <row r="24" spans="1:10" x14ac:dyDescent="0.25">
      <c r="A24">
        <v>24</v>
      </c>
      <c r="B24">
        <f t="shared" si="0"/>
        <v>4</v>
      </c>
      <c r="C24">
        <f t="shared" si="1"/>
        <v>1.3125</v>
      </c>
      <c r="D24">
        <f t="shared" si="5"/>
        <v>12</v>
      </c>
      <c r="E24" t="str">
        <f t="shared" si="2"/>
        <v>|T(E,M,X)-1.3125|</v>
      </c>
      <c r="F24" t="str">
        <f t="shared" si="6"/>
        <v>|T(E,M,X)-12|</v>
      </c>
      <c r="G24">
        <f>1/SQRT(A24)</f>
        <v>0.20412414523193154</v>
      </c>
      <c r="H24" t="b">
        <f t="shared" si="8"/>
        <v>0</v>
      </c>
      <c r="I24">
        <f t="shared" si="4"/>
        <v>0.3125</v>
      </c>
      <c r="J24">
        <f t="shared" si="7"/>
        <v>0</v>
      </c>
    </row>
    <row r="25" spans="1:10" x14ac:dyDescent="0.25">
      <c r="A25">
        <v>25</v>
      </c>
      <c r="B25">
        <f t="shared" si="0"/>
        <v>4</v>
      </c>
      <c r="C25">
        <f t="shared" si="1"/>
        <v>1.375</v>
      </c>
      <c r="D25">
        <f t="shared" si="5"/>
        <v>12.5</v>
      </c>
      <c r="E25" t="str">
        <f t="shared" si="2"/>
        <v>|T(E,M,X)-1.375|</v>
      </c>
      <c r="F25" t="str">
        <f t="shared" si="6"/>
        <v>|T(E,M,X)-12.5|</v>
      </c>
      <c r="G25">
        <f>1/SQRT(A25)</f>
        <v>0.2</v>
      </c>
      <c r="H25" t="b">
        <f t="shared" si="8"/>
        <v>0</v>
      </c>
      <c r="I25">
        <f t="shared" si="4"/>
        <v>0.375</v>
      </c>
      <c r="J25">
        <f t="shared" si="7"/>
        <v>0.5</v>
      </c>
    </row>
    <row r="26" spans="1:10" x14ac:dyDescent="0.25">
      <c r="A26">
        <v>26</v>
      </c>
      <c r="B26">
        <f t="shared" si="0"/>
        <v>4</v>
      </c>
      <c r="C26">
        <f t="shared" si="1"/>
        <v>1.4375</v>
      </c>
      <c r="D26">
        <f t="shared" si="5"/>
        <v>13</v>
      </c>
      <c r="E26" t="str">
        <f t="shared" si="2"/>
        <v>|T(E,M,X)-1.4375|</v>
      </c>
      <c r="F26" t="str">
        <f t="shared" si="6"/>
        <v>|T(E,M,X)-13|</v>
      </c>
      <c r="G26">
        <f>1/SQRT(A26)</f>
        <v>0.19611613513818404</v>
      </c>
      <c r="H26" t="b">
        <f t="shared" si="8"/>
        <v>0</v>
      </c>
      <c r="I26">
        <f t="shared" si="4"/>
        <v>0.4375</v>
      </c>
      <c r="J26">
        <f t="shared" si="7"/>
        <v>0</v>
      </c>
    </row>
    <row r="27" spans="1:10" x14ac:dyDescent="0.25">
      <c r="A27">
        <v>27</v>
      </c>
      <c r="B27">
        <f t="shared" si="0"/>
        <v>4</v>
      </c>
      <c r="C27">
        <f t="shared" si="1"/>
        <v>1.5</v>
      </c>
      <c r="D27">
        <f t="shared" si="5"/>
        <v>13.5</v>
      </c>
      <c r="E27" t="str">
        <f t="shared" si="2"/>
        <v>|T(E,M,X)-1.5|</v>
      </c>
      <c r="F27" t="str">
        <f t="shared" si="6"/>
        <v>|T(E,M,X)-13.5|</v>
      </c>
      <c r="G27">
        <f>1/SQRT(A27)</f>
        <v>0.19245008972987526</v>
      </c>
      <c r="H27" t="b">
        <f t="shared" si="8"/>
        <v>0</v>
      </c>
      <c r="I27">
        <f t="shared" si="4"/>
        <v>0.5</v>
      </c>
      <c r="J27">
        <f t="shared" si="7"/>
        <v>0.5</v>
      </c>
    </row>
    <row r="28" spans="1:10" x14ac:dyDescent="0.25">
      <c r="A28">
        <v>28</v>
      </c>
      <c r="B28">
        <f t="shared" si="0"/>
        <v>4</v>
      </c>
      <c r="C28">
        <f t="shared" si="1"/>
        <v>1.5625</v>
      </c>
      <c r="D28">
        <f t="shared" si="5"/>
        <v>14</v>
      </c>
      <c r="E28" t="str">
        <f t="shared" si="2"/>
        <v>|T(E,M,X)-1.5625|</v>
      </c>
      <c r="F28" t="str">
        <f t="shared" si="6"/>
        <v>|T(E,M,X)-14|</v>
      </c>
      <c r="G28">
        <f>1/SQRT(A28)</f>
        <v>0.1889822365046136</v>
      </c>
      <c r="H28" t="b">
        <f t="shared" si="8"/>
        <v>0</v>
      </c>
      <c r="I28">
        <f t="shared" si="4"/>
        <v>0.5625</v>
      </c>
      <c r="J28">
        <f t="shared" si="7"/>
        <v>0</v>
      </c>
    </row>
    <row r="29" spans="1:10" x14ac:dyDescent="0.25">
      <c r="A29">
        <v>29</v>
      </c>
      <c r="B29">
        <f t="shared" si="0"/>
        <v>4</v>
      </c>
      <c r="C29">
        <f t="shared" si="1"/>
        <v>1.625</v>
      </c>
      <c r="D29">
        <f t="shared" si="5"/>
        <v>14.5</v>
      </c>
      <c r="E29" t="str">
        <f t="shared" si="2"/>
        <v>|T(E,M,X)-1.625|</v>
      </c>
      <c r="F29" t="str">
        <f t="shared" si="6"/>
        <v>|T(E,M,X)-14.5|</v>
      </c>
      <c r="G29">
        <f>1/SQRT(A29)</f>
        <v>0.18569533817705186</v>
      </c>
      <c r="H29" t="b">
        <f t="shared" si="8"/>
        <v>0</v>
      </c>
      <c r="I29">
        <f t="shared" si="4"/>
        <v>0.625</v>
      </c>
      <c r="J29">
        <f t="shared" si="7"/>
        <v>0.5</v>
      </c>
    </row>
    <row r="30" spans="1:10" x14ac:dyDescent="0.25">
      <c r="A30">
        <v>30</v>
      </c>
      <c r="B30">
        <f t="shared" si="0"/>
        <v>4</v>
      </c>
      <c r="C30">
        <f t="shared" si="1"/>
        <v>1.6875</v>
      </c>
      <c r="D30">
        <f t="shared" si="5"/>
        <v>15</v>
      </c>
      <c r="E30" t="str">
        <f t="shared" si="2"/>
        <v>|T(E,M,X)-1.6875|</v>
      </c>
      <c r="F30" t="str">
        <f t="shared" si="6"/>
        <v>|T(E,M,X)-15|</v>
      </c>
      <c r="G30">
        <f>1/SQRT(A30)</f>
        <v>0.18257418583505536</v>
      </c>
      <c r="H30" t="b">
        <f t="shared" si="8"/>
        <v>0</v>
      </c>
      <c r="I30">
        <f t="shared" si="4"/>
        <v>0.6875</v>
      </c>
      <c r="J30">
        <f t="shared" si="7"/>
        <v>0</v>
      </c>
    </row>
    <row r="31" spans="1:10" x14ac:dyDescent="0.25">
      <c r="A31">
        <v>31</v>
      </c>
      <c r="B31">
        <f t="shared" si="0"/>
        <v>4</v>
      </c>
      <c r="C31">
        <f t="shared" si="1"/>
        <v>1.75</v>
      </c>
      <c r="D31">
        <f t="shared" si="5"/>
        <v>15.5</v>
      </c>
      <c r="E31" t="str">
        <f t="shared" si="2"/>
        <v>|T(E,M,X)-1.75|</v>
      </c>
      <c r="F31" t="str">
        <f t="shared" si="6"/>
        <v>|T(E,M,X)-15.5|</v>
      </c>
      <c r="G31">
        <f>1/SQRT(A31)</f>
        <v>0.17960530202677491</v>
      </c>
      <c r="H31" t="b">
        <f t="shared" si="8"/>
        <v>0</v>
      </c>
      <c r="I31">
        <f t="shared" si="4"/>
        <v>0.75</v>
      </c>
      <c r="J31">
        <f t="shared" si="7"/>
        <v>0.5</v>
      </c>
    </row>
    <row r="32" spans="1:10" x14ac:dyDescent="0.25">
      <c r="A32">
        <v>32</v>
      </c>
      <c r="B32">
        <f t="shared" si="0"/>
        <v>5</v>
      </c>
      <c r="C32">
        <f t="shared" si="1"/>
        <v>0.875</v>
      </c>
      <c r="D32">
        <f t="shared" si="5"/>
        <v>16</v>
      </c>
      <c r="E32" t="str">
        <f t="shared" si="2"/>
        <v>|T(E,M,X)-0.875|</v>
      </c>
      <c r="F32" t="str">
        <f t="shared" si="6"/>
        <v>|T(E,M,X)-16|</v>
      </c>
      <c r="G32">
        <f>1/SQRT(A32)</f>
        <v>0.17677669529663687</v>
      </c>
      <c r="H32" t="b">
        <f t="shared" si="8"/>
        <v>1</v>
      </c>
      <c r="I32">
        <f t="shared" si="4"/>
        <v>0.125</v>
      </c>
      <c r="J32">
        <f t="shared" si="7"/>
        <v>0</v>
      </c>
    </row>
    <row r="33" spans="1:10" x14ac:dyDescent="0.25">
      <c r="A33">
        <v>33</v>
      </c>
      <c r="B33">
        <f t="shared" si="0"/>
        <v>5</v>
      </c>
      <c r="C33">
        <f t="shared" si="1"/>
        <v>0.90625</v>
      </c>
      <c r="D33">
        <f t="shared" si="5"/>
        <v>16.5</v>
      </c>
      <c r="E33" t="str">
        <f t="shared" si="2"/>
        <v>|T(E,M,X)-0.90625|</v>
      </c>
      <c r="F33" t="str">
        <f t="shared" si="6"/>
        <v>|T(E,M,X)-16.5|</v>
      </c>
      <c r="G33">
        <f>1/SQRT(A33)</f>
        <v>0.17407765595569785</v>
      </c>
      <c r="H33" t="b">
        <f t="shared" si="8"/>
        <v>0</v>
      </c>
      <c r="I33">
        <f t="shared" si="4"/>
        <v>9.375E-2</v>
      </c>
      <c r="J33">
        <f t="shared" si="7"/>
        <v>0.5</v>
      </c>
    </row>
    <row r="34" spans="1:10" x14ac:dyDescent="0.25">
      <c r="A34">
        <v>34</v>
      </c>
      <c r="B34">
        <f t="shared" si="0"/>
        <v>5</v>
      </c>
      <c r="C34">
        <f t="shared" si="1"/>
        <v>0.9375</v>
      </c>
      <c r="D34">
        <f t="shared" si="5"/>
        <v>17</v>
      </c>
      <c r="E34" t="str">
        <f t="shared" si="2"/>
        <v>|T(E,M,X)-0.9375|</v>
      </c>
      <c r="F34" t="str">
        <f t="shared" si="6"/>
        <v>|T(E,M,X)-17|</v>
      </c>
      <c r="G34">
        <f>1/SQRT(A34)</f>
        <v>0.17149858514250882</v>
      </c>
      <c r="H34" t="b">
        <f t="shared" si="8"/>
        <v>1</v>
      </c>
      <c r="I34">
        <f t="shared" si="4"/>
        <v>6.25E-2</v>
      </c>
      <c r="J34">
        <f t="shared" si="7"/>
        <v>0</v>
      </c>
    </row>
    <row r="35" spans="1:10" x14ac:dyDescent="0.25">
      <c r="A35">
        <v>35</v>
      </c>
      <c r="B35">
        <f t="shared" si="0"/>
        <v>5</v>
      </c>
      <c r="C35">
        <f t="shared" si="1"/>
        <v>0.96875</v>
      </c>
      <c r="D35">
        <f t="shared" si="5"/>
        <v>17.5</v>
      </c>
      <c r="E35" t="str">
        <f t="shared" si="2"/>
        <v>|T(E,M,X)-0.96875|</v>
      </c>
      <c r="F35" t="str">
        <f t="shared" si="6"/>
        <v>|T(E,M,X)-17.5|</v>
      </c>
      <c r="G35">
        <f>1/SQRT(A35)</f>
        <v>0.1690308509457033</v>
      </c>
      <c r="H35" t="b">
        <f t="shared" si="8"/>
        <v>0</v>
      </c>
      <c r="I35">
        <f t="shared" si="4"/>
        <v>3.125E-2</v>
      </c>
      <c r="J35">
        <f t="shared" si="7"/>
        <v>0.5</v>
      </c>
    </row>
    <row r="36" spans="1:10" x14ac:dyDescent="0.25">
      <c r="A36">
        <v>36</v>
      </c>
      <c r="B36">
        <f t="shared" si="0"/>
        <v>5</v>
      </c>
      <c r="C36">
        <f t="shared" si="1"/>
        <v>1</v>
      </c>
      <c r="D36">
        <f t="shared" si="5"/>
        <v>18</v>
      </c>
      <c r="E36" t="str">
        <f t="shared" si="2"/>
        <v>|T(E,M,X)-1|</v>
      </c>
      <c r="F36" t="str">
        <f t="shared" si="6"/>
        <v>|T(E,M,X)-18|</v>
      </c>
      <c r="G36">
        <f>1/SQRT(A36)</f>
        <v>0.16666666666666666</v>
      </c>
      <c r="H36" t="b">
        <f t="shared" si="8"/>
        <v>1</v>
      </c>
      <c r="I36">
        <f t="shared" si="4"/>
        <v>0</v>
      </c>
      <c r="J36">
        <f t="shared" si="7"/>
        <v>0</v>
      </c>
    </row>
    <row r="37" spans="1:10" x14ac:dyDescent="0.25">
      <c r="A37">
        <v>37</v>
      </c>
      <c r="B37">
        <f t="shared" si="0"/>
        <v>5</v>
      </c>
      <c r="C37">
        <f t="shared" si="1"/>
        <v>1.03125</v>
      </c>
      <c r="D37">
        <f t="shared" si="5"/>
        <v>18.5</v>
      </c>
      <c r="E37" t="str">
        <f t="shared" si="2"/>
        <v>|T(E,M,X)-1.03125|</v>
      </c>
      <c r="F37" t="str">
        <f t="shared" si="6"/>
        <v>|T(E,M,X)-18.5|</v>
      </c>
      <c r="G37">
        <f>1/SQRT(A37)</f>
        <v>0.16439898730535729</v>
      </c>
      <c r="H37" t="b">
        <f t="shared" si="8"/>
        <v>0</v>
      </c>
      <c r="I37">
        <f t="shared" si="4"/>
        <v>3.125E-2</v>
      </c>
      <c r="J37">
        <f t="shared" si="7"/>
        <v>0.5</v>
      </c>
    </row>
    <row r="38" spans="1:10" x14ac:dyDescent="0.25">
      <c r="A38">
        <v>38</v>
      </c>
      <c r="B38">
        <f t="shared" si="0"/>
        <v>5</v>
      </c>
      <c r="C38">
        <f t="shared" si="1"/>
        <v>1.0625</v>
      </c>
      <c r="D38">
        <f t="shared" si="5"/>
        <v>19</v>
      </c>
      <c r="E38" t="str">
        <f t="shared" si="2"/>
        <v>|T(E,M,X)-1.0625|</v>
      </c>
      <c r="F38" t="str">
        <f t="shared" si="6"/>
        <v>|T(E,M,X)-19|</v>
      </c>
      <c r="G38">
        <f>1/SQRT(A38)</f>
        <v>0.16222142113076254</v>
      </c>
      <c r="H38" t="b">
        <f t="shared" si="8"/>
        <v>1</v>
      </c>
      <c r="I38">
        <f t="shared" si="4"/>
        <v>6.25E-2</v>
      </c>
      <c r="J38">
        <f t="shared" si="7"/>
        <v>0</v>
      </c>
    </row>
    <row r="39" spans="1:10" x14ac:dyDescent="0.25">
      <c r="A39">
        <v>39</v>
      </c>
      <c r="B39">
        <f t="shared" si="0"/>
        <v>5</v>
      </c>
      <c r="C39">
        <f t="shared" si="1"/>
        <v>1.09375</v>
      </c>
      <c r="D39">
        <f t="shared" si="5"/>
        <v>19.5</v>
      </c>
      <c r="E39" t="str">
        <f t="shared" si="2"/>
        <v>|T(E,M,X)-1.09375|</v>
      </c>
      <c r="F39" t="str">
        <f t="shared" si="6"/>
        <v>|T(E,M,X)-19.5|</v>
      </c>
      <c r="G39">
        <f>1/SQRT(A39)</f>
        <v>0.16012815380508713</v>
      </c>
      <c r="H39" t="b">
        <f t="shared" si="8"/>
        <v>0</v>
      </c>
      <c r="I39">
        <f t="shared" si="4"/>
        <v>9.375E-2</v>
      </c>
      <c r="J39">
        <f t="shared" si="7"/>
        <v>0.5</v>
      </c>
    </row>
    <row r="40" spans="1:10" x14ac:dyDescent="0.25">
      <c r="A40">
        <v>40</v>
      </c>
      <c r="B40">
        <f t="shared" si="0"/>
        <v>5</v>
      </c>
      <c r="C40">
        <f t="shared" si="1"/>
        <v>1.125</v>
      </c>
      <c r="D40">
        <f t="shared" si="5"/>
        <v>20</v>
      </c>
      <c r="E40" t="str">
        <f t="shared" si="2"/>
        <v>|T(E,M,X)-1.125|</v>
      </c>
      <c r="F40" t="str">
        <f t="shared" si="6"/>
        <v>|T(E,M,X)-20|</v>
      </c>
      <c r="G40">
        <f>1/SQRT(A40)</f>
        <v>0.15811388300841897</v>
      </c>
      <c r="H40" t="b">
        <f t="shared" si="8"/>
        <v>1</v>
      </c>
      <c r="I40">
        <f t="shared" si="4"/>
        <v>0.125</v>
      </c>
      <c r="J40">
        <f t="shared" si="7"/>
        <v>0</v>
      </c>
    </row>
    <row r="41" spans="1:10" x14ac:dyDescent="0.25">
      <c r="A41">
        <v>41</v>
      </c>
      <c r="B41">
        <f t="shared" si="0"/>
        <v>5</v>
      </c>
      <c r="C41">
        <f t="shared" si="1"/>
        <v>1.15625</v>
      </c>
      <c r="D41">
        <f t="shared" si="5"/>
        <v>20.5</v>
      </c>
      <c r="E41" t="str">
        <f t="shared" si="2"/>
        <v>|T(E,M,X)-1.15625|</v>
      </c>
      <c r="F41" t="str">
        <f t="shared" si="6"/>
        <v>|T(E,M,X)-20.5|</v>
      </c>
      <c r="G41">
        <f>1/SQRT(A41)</f>
        <v>0.15617376188860607</v>
      </c>
      <c r="H41" t="b">
        <f t="shared" si="8"/>
        <v>0</v>
      </c>
      <c r="I41">
        <f t="shared" si="4"/>
        <v>0.15625</v>
      </c>
      <c r="J41">
        <f t="shared" si="7"/>
        <v>0.5</v>
      </c>
    </row>
    <row r="42" spans="1:10" x14ac:dyDescent="0.25">
      <c r="A42">
        <v>42</v>
      </c>
      <c r="B42">
        <f t="shared" si="0"/>
        <v>5</v>
      </c>
      <c r="C42">
        <f t="shared" si="1"/>
        <v>1.1875</v>
      </c>
      <c r="D42">
        <f t="shared" si="5"/>
        <v>21</v>
      </c>
      <c r="E42" t="str">
        <f t="shared" si="2"/>
        <v>|T(E,M,X)-1.1875|</v>
      </c>
      <c r="F42" t="str">
        <f t="shared" si="6"/>
        <v>|T(E,M,X)-21|</v>
      </c>
      <c r="G42">
        <f>1/SQRT(A42)</f>
        <v>0.15430334996209191</v>
      </c>
      <c r="H42" t="b">
        <f t="shared" si="8"/>
        <v>0</v>
      </c>
      <c r="I42">
        <f t="shared" si="4"/>
        <v>0.1875</v>
      </c>
      <c r="J42">
        <f t="shared" si="7"/>
        <v>0</v>
      </c>
    </row>
    <row r="43" spans="1:10" x14ac:dyDescent="0.25">
      <c r="A43">
        <v>43</v>
      </c>
      <c r="B43">
        <f t="shared" si="0"/>
        <v>5</v>
      </c>
      <c r="C43">
        <f t="shared" si="1"/>
        <v>1.21875</v>
      </c>
      <c r="D43">
        <f t="shared" si="5"/>
        <v>21.5</v>
      </c>
      <c r="E43" t="str">
        <f t="shared" si="2"/>
        <v>|T(E,M,X)-1.21875|</v>
      </c>
      <c r="F43" t="str">
        <f t="shared" si="6"/>
        <v>|T(E,M,X)-21.5|</v>
      </c>
      <c r="G43">
        <f>1/SQRT(A43)</f>
        <v>0.15249857033260467</v>
      </c>
      <c r="H43" t="b">
        <f t="shared" si="8"/>
        <v>0</v>
      </c>
      <c r="I43">
        <f t="shared" si="4"/>
        <v>0.21875</v>
      </c>
      <c r="J43">
        <f t="shared" si="7"/>
        <v>0.5</v>
      </c>
    </row>
    <row r="44" spans="1:10" x14ac:dyDescent="0.25">
      <c r="A44">
        <v>44</v>
      </c>
      <c r="B44">
        <f t="shared" si="0"/>
        <v>5</v>
      </c>
      <c r="C44">
        <f t="shared" si="1"/>
        <v>1.25</v>
      </c>
      <c r="D44">
        <f t="shared" si="5"/>
        <v>22</v>
      </c>
      <c r="E44" t="str">
        <f t="shared" si="2"/>
        <v>|T(E,M,X)-1.25|</v>
      </c>
      <c r="F44" t="str">
        <f t="shared" si="6"/>
        <v>|T(E,M,X)-22|</v>
      </c>
      <c r="G44">
        <f>1/SQRT(A44)</f>
        <v>0.15075567228888181</v>
      </c>
      <c r="H44" t="b">
        <f t="shared" si="8"/>
        <v>0</v>
      </c>
      <c r="I44">
        <f t="shared" si="4"/>
        <v>0.25</v>
      </c>
      <c r="J44">
        <f t="shared" si="7"/>
        <v>0</v>
      </c>
    </row>
    <row r="45" spans="1:10" x14ac:dyDescent="0.25">
      <c r="A45">
        <v>45</v>
      </c>
      <c r="B45">
        <f t="shared" si="0"/>
        <v>5</v>
      </c>
      <c r="C45">
        <f t="shared" si="1"/>
        <v>1.28125</v>
      </c>
      <c r="D45">
        <f t="shared" si="5"/>
        <v>22.5</v>
      </c>
      <c r="E45" t="str">
        <f t="shared" si="2"/>
        <v>|T(E,M,X)-1.28125|</v>
      </c>
      <c r="F45" t="str">
        <f t="shared" si="6"/>
        <v>|T(E,M,X)-22.5|</v>
      </c>
      <c r="G45">
        <f>1/SQRT(A45)</f>
        <v>0.14907119849998599</v>
      </c>
      <c r="H45" t="b">
        <f t="shared" si="8"/>
        <v>0</v>
      </c>
      <c r="I45">
        <f t="shared" si="4"/>
        <v>0.28125</v>
      </c>
      <c r="J45">
        <f t="shared" si="7"/>
        <v>0.5</v>
      </c>
    </row>
    <row r="46" spans="1:10" x14ac:dyDescent="0.25">
      <c r="A46">
        <v>46</v>
      </c>
      <c r="B46">
        <f t="shared" si="0"/>
        <v>5</v>
      </c>
      <c r="C46">
        <f t="shared" si="1"/>
        <v>1.3125</v>
      </c>
      <c r="D46">
        <f t="shared" si="5"/>
        <v>23</v>
      </c>
      <c r="E46" t="str">
        <f t="shared" si="2"/>
        <v>|T(E,M,X)-1.3125|</v>
      </c>
      <c r="F46" t="str">
        <f t="shared" si="6"/>
        <v>|T(E,M,X)-23|</v>
      </c>
      <c r="G46">
        <f>1/SQRT(A46)</f>
        <v>0.14744195615489714</v>
      </c>
      <c r="H46" t="b">
        <f t="shared" si="8"/>
        <v>0</v>
      </c>
      <c r="I46">
        <f t="shared" si="4"/>
        <v>0.3125</v>
      </c>
      <c r="J46">
        <f t="shared" si="7"/>
        <v>0</v>
      </c>
    </row>
    <row r="47" spans="1:10" x14ac:dyDescent="0.25">
      <c r="A47">
        <v>47</v>
      </c>
      <c r="B47">
        <f t="shared" si="0"/>
        <v>5</v>
      </c>
      <c r="C47">
        <f t="shared" si="1"/>
        <v>1.34375</v>
      </c>
      <c r="D47">
        <f t="shared" si="5"/>
        <v>23.5</v>
      </c>
      <c r="E47" t="str">
        <f t="shared" si="2"/>
        <v>|T(E,M,X)-1.34375|</v>
      </c>
      <c r="F47" t="str">
        <f t="shared" si="6"/>
        <v>|T(E,M,X)-23.5|</v>
      </c>
      <c r="G47">
        <f>1/SQRT(A47)</f>
        <v>0.14586499149789456</v>
      </c>
      <c r="H47" t="b">
        <f t="shared" si="8"/>
        <v>0</v>
      </c>
      <c r="I47">
        <f t="shared" si="4"/>
        <v>0.34375</v>
      </c>
      <c r="J47">
        <f t="shared" si="7"/>
        <v>0.5</v>
      </c>
    </row>
    <row r="48" spans="1:10" x14ac:dyDescent="0.25">
      <c r="A48">
        <v>48</v>
      </c>
      <c r="B48">
        <f t="shared" si="0"/>
        <v>5</v>
      </c>
      <c r="C48">
        <f t="shared" si="1"/>
        <v>1.375</v>
      </c>
      <c r="D48">
        <f t="shared" si="5"/>
        <v>24</v>
      </c>
      <c r="E48" t="str">
        <f t="shared" si="2"/>
        <v>|T(E,M,X)-1.375|</v>
      </c>
      <c r="F48" t="str">
        <f t="shared" si="6"/>
        <v>|T(E,M,X)-24|</v>
      </c>
      <c r="G48">
        <f>1/SQRT(A48)</f>
        <v>0.14433756729740646</v>
      </c>
      <c r="H48" t="b">
        <f t="shared" si="8"/>
        <v>0</v>
      </c>
      <c r="I48">
        <f t="shared" si="4"/>
        <v>0.375</v>
      </c>
      <c r="J48">
        <f t="shared" si="7"/>
        <v>0</v>
      </c>
    </row>
    <row r="49" spans="1:10" x14ac:dyDescent="0.25">
      <c r="A49">
        <v>49</v>
      </c>
      <c r="B49">
        <f t="shared" si="0"/>
        <v>5</v>
      </c>
      <c r="C49">
        <f t="shared" si="1"/>
        <v>1.40625</v>
      </c>
      <c r="D49">
        <f t="shared" si="5"/>
        <v>24.5</v>
      </c>
      <c r="E49" t="str">
        <f t="shared" si="2"/>
        <v>|T(E,M,X)-1.40625|</v>
      </c>
      <c r="F49" t="str">
        <f t="shared" si="6"/>
        <v>|T(E,M,X)-24.5|</v>
      </c>
      <c r="G49">
        <f>1/SQRT(A49)</f>
        <v>0.14285714285714285</v>
      </c>
      <c r="H49" t="b">
        <f t="shared" si="8"/>
        <v>0</v>
      </c>
      <c r="I49">
        <f t="shared" si="4"/>
        <v>0.40625</v>
      </c>
      <c r="J49">
        <f t="shared" si="7"/>
        <v>0.5</v>
      </c>
    </row>
    <row r="50" spans="1:10" x14ac:dyDescent="0.25">
      <c r="A50">
        <v>50</v>
      </c>
      <c r="B50">
        <f t="shared" si="0"/>
        <v>5</v>
      </c>
      <c r="C50">
        <f t="shared" si="1"/>
        <v>1.4375</v>
      </c>
      <c r="D50">
        <f t="shared" si="5"/>
        <v>25</v>
      </c>
      <c r="E50" t="str">
        <f t="shared" si="2"/>
        <v>|T(E,M,X)-1.4375|</v>
      </c>
      <c r="F50" t="str">
        <f t="shared" si="6"/>
        <v>|T(E,M,X)-25|</v>
      </c>
      <c r="G50">
        <f>1/SQRT(A50)</f>
        <v>0.1414213562373095</v>
      </c>
      <c r="H50" t="b">
        <f t="shared" si="8"/>
        <v>0</v>
      </c>
      <c r="I50">
        <f t="shared" si="4"/>
        <v>0.4375</v>
      </c>
      <c r="J50">
        <f t="shared" si="7"/>
        <v>0</v>
      </c>
    </row>
    <row r="51" spans="1:10" x14ac:dyDescent="0.25">
      <c r="A51">
        <v>51</v>
      </c>
      <c r="B51">
        <f t="shared" si="0"/>
        <v>5</v>
      </c>
      <c r="C51">
        <f t="shared" si="1"/>
        <v>1.46875</v>
      </c>
      <c r="D51">
        <f t="shared" si="5"/>
        <v>25.5</v>
      </c>
      <c r="E51" t="str">
        <f t="shared" si="2"/>
        <v>|T(E,M,X)-1.46875|</v>
      </c>
      <c r="F51" t="str">
        <f t="shared" si="6"/>
        <v>|T(E,M,X)-25.5|</v>
      </c>
      <c r="G51">
        <f>1/SQRT(A51)</f>
        <v>0.14002800840280097</v>
      </c>
      <c r="H51" t="b">
        <f t="shared" si="8"/>
        <v>0</v>
      </c>
      <c r="I51">
        <f t="shared" si="4"/>
        <v>0.46875</v>
      </c>
      <c r="J51">
        <f t="shared" si="7"/>
        <v>0.5</v>
      </c>
    </row>
    <row r="52" spans="1:10" x14ac:dyDescent="0.25">
      <c r="A52">
        <v>52</v>
      </c>
      <c r="B52">
        <f t="shared" si="0"/>
        <v>5</v>
      </c>
      <c r="C52">
        <f t="shared" si="1"/>
        <v>1.5</v>
      </c>
      <c r="D52">
        <f t="shared" si="5"/>
        <v>26</v>
      </c>
      <c r="E52" t="str">
        <f t="shared" si="2"/>
        <v>|T(E,M,X)-1.5|</v>
      </c>
      <c r="F52" t="str">
        <f t="shared" si="6"/>
        <v>|T(E,M,X)-26|</v>
      </c>
      <c r="G52">
        <f>1/SQRT(A52)</f>
        <v>0.13867504905630729</v>
      </c>
      <c r="H52" t="b">
        <f t="shared" si="8"/>
        <v>0</v>
      </c>
      <c r="I52">
        <f t="shared" si="4"/>
        <v>0.5</v>
      </c>
      <c r="J52">
        <f t="shared" si="7"/>
        <v>0</v>
      </c>
    </row>
    <row r="53" spans="1:10" x14ac:dyDescent="0.25">
      <c r="A53">
        <v>53</v>
      </c>
      <c r="B53">
        <f t="shared" si="0"/>
        <v>5</v>
      </c>
      <c r="C53">
        <f t="shared" si="1"/>
        <v>1.53125</v>
      </c>
      <c r="D53">
        <f t="shared" si="5"/>
        <v>26.5</v>
      </c>
      <c r="E53" t="str">
        <f t="shared" si="2"/>
        <v>|T(E,M,X)-1.53125|</v>
      </c>
      <c r="F53" t="str">
        <f t="shared" si="6"/>
        <v>|T(E,M,X)-26.5|</v>
      </c>
      <c r="G53">
        <f>1/SQRT(A53)</f>
        <v>0.13736056394868904</v>
      </c>
      <c r="H53" t="b">
        <f t="shared" si="8"/>
        <v>0</v>
      </c>
      <c r="I53">
        <f t="shared" si="4"/>
        <v>0.53125</v>
      </c>
      <c r="J53">
        <f t="shared" si="7"/>
        <v>0.5</v>
      </c>
    </row>
    <row r="54" spans="1:10" x14ac:dyDescent="0.25">
      <c r="A54">
        <v>54</v>
      </c>
      <c r="B54">
        <f t="shared" si="0"/>
        <v>5</v>
      </c>
      <c r="C54">
        <f t="shared" si="1"/>
        <v>1.5625</v>
      </c>
      <c r="D54">
        <f t="shared" si="5"/>
        <v>27</v>
      </c>
      <c r="E54" t="str">
        <f t="shared" si="2"/>
        <v>|T(E,M,X)-1.5625|</v>
      </c>
      <c r="F54" t="str">
        <f t="shared" si="6"/>
        <v>|T(E,M,X)-27|</v>
      </c>
      <c r="G54">
        <f>1/SQRT(A54)</f>
        <v>0.13608276348795434</v>
      </c>
      <c r="H54" t="b">
        <f t="shared" si="8"/>
        <v>0</v>
      </c>
      <c r="I54">
        <f t="shared" si="4"/>
        <v>0.5625</v>
      </c>
      <c r="J54">
        <f t="shared" si="7"/>
        <v>0</v>
      </c>
    </row>
    <row r="55" spans="1:10" x14ac:dyDescent="0.25">
      <c r="A55">
        <v>55</v>
      </c>
      <c r="B55">
        <f t="shared" si="0"/>
        <v>5</v>
      </c>
      <c r="C55">
        <f t="shared" si="1"/>
        <v>1.59375</v>
      </c>
      <c r="D55">
        <f t="shared" si="5"/>
        <v>27.5</v>
      </c>
      <c r="E55" t="str">
        <f t="shared" si="2"/>
        <v>|T(E,M,X)-1.59375|</v>
      </c>
      <c r="F55" t="str">
        <f t="shared" si="6"/>
        <v>|T(E,M,X)-27.5|</v>
      </c>
      <c r="G55">
        <f>1/SQRT(A55)</f>
        <v>0.13483997249264842</v>
      </c>
      <c r="H55" t="b">
        <f t="shared" si="8"/>
        <v>0</v>
      </c>
      <c r="I55">
        <f t="shared" si="4"/>
        <v>0.59375</v>
      </c>
      <c r="J55">
        <f t="shared" si="7"/>
        <v>0.5</v>
      </c>
    </row>
    <row r="56" spans="1:10" x14ac:dyDescent="0.25">
      <c r="A56">
        <v>56</v>
      </c>
      <c r="B56">
        <f t="shared" si="0"/>
        <v>5</v>
      </c>
      <c r="C56">
        <f t="shared" si="1"/>
        <v>1.625</v>
      </c>
      <c r="D56">
        <f t="shared" si="5"/>
        <v>28</v>
      </c>
      <c r="E56" t="str">
        <f t="shared" si="2"/>
        <v>|T(E,M,X)-1.625|</v>
      </c>
      <c r="F56" t="str">
        <f t="shared" si="6"/>
        <v>|T(E,M,X)-28|</v>
      </c>
      <c r="G56">
        <f>1/SQRT(A56)</f>
        <v>0.1336306209562122</v>
      </c>
      <c r="H56" t="b">
        <f t="shared" si="8"/>
        <v>0</v>
      </c>
      <c r="I56">
        <f t="shared" si="4"/>
        <v>0.625</v>
      </c>
      <c r="J56">
        <f t="shared" si="7"/>
        <v>0</v>
      </c>
    </row>
    <row r="57" spans="1:10" x14ac:dyDescent="0.25">
      <c r="A57">
        <v>57</v>
      </c>
      <c r="B57">
        <f t="shared" si="0"/>
        <v>5</v>
      </c>
      <c r="C57">
        <f t="shared" si="1"/>
        <v>1.65625</v>
      </c>
      <c r="D57">
        <f t="shared" si="5"/>
        <v>28.5</v>
      </c>
      <c r="E57" t="str">
        <f t="shared" si="2"/>
        <v>|T(E,M,X)-1.65625|</v>
      </c>
      <c r="F57" t="str">
        <f t="shared" si="6"/>
        <v>|T(E,M,X)-28.5|</v>
      </c>
      <c r="G57">
        <f>1/SQRT(A57)</f>
        <v>0.13245323570650439</v>
      </c>
      <c r="H57" t="b">
        <f t="shared" si="8"/>
        <v>0</v>
      </c>
      <c r="I57">
        <f t="shared" si="4"/>
        <v>0.65625</v>
      </c>
      <c r="J57">
        <f t="shared" si="7"/>
        <v>0.5</v>
      </c>
    </row>
    <row r="58" spans="1:10" x14ac:dyDescent="0.25">
      <c r="A58">
        <v>58</v>
      </c>
      <c r="B58">
        <f t="shared" si="0"/>
        <v>5</v>
      </c>
      <c r="C58">
        <f t="shared" si="1"/>
        <v>1.6875</v>
      </c>
      <c r="D58">
        <f t="shared" si="5"/>
        <v>29</v>
      </c>
      <c r="E58" t="str">
        <f t="shared" si="2"/>
        <v>|T(E,M,X)-1.6875|</v>
      </c>
      <c r="F58" t="str">
        <f t="shared" si="6"/>
        <v>|T(E,M,X)-29|</v>
      </c>
      <c r="G58">
        <f>1/SQRT(A58)</f>
        <v>0.13130643285972254</v>
      </c>
      <c r="H58" t="b">
        <f t="shared" si="8"/>
        <v>0</v>
      </c>
      <c r="I58">
        <f t="shared" si="4"/>
        <v>0.6875</v>
      </c>
      <c r="J58">
        <f t="shared" si="7"/>
        <v>0</v>
      </c>
    </row>
    <row r="59" spans="1:10" x14ac:dyDescent="0.25">
      <c r="A59">
        <v>59</v>
      </c>
      <c r="B59">
        <f t="shared" si="0"/>
        <v>5</v>
      </c>
      <c r="C59">
        <f t="shared" si="1"/>
        <v>1.71875</v>
      </c>
      <c r="D59">
        <f t="shared" si="5"/>
        <v>29.5</v>
      </c>
      <c r="E59" t="str">
        <f t="shared" si="2"/>
        <v>|T(E,M,X)-1.71875|</v>
      </c>
      <c r="F59" t="str">
        <f t="shared" si="6"/>
        <v>|T(E,M,X)-29.5|</v>
      </c>
      <c r="G59">
        <f>1/SQRT(A59)</f>
        <v>0.13018891098082389</v>
      </c>
      <c r="H59" t="b">
        <f t="shared" si="8"/>
        <v>0</v>
      </c>
      <c r="I59">
        <f t="shared" si="4"/>
        <v>0.71875</v>
      </c>
      <c r="J59">
        <f t="shared" si="7"/>
        <v>0.5</v>
      </c>
    </row>
    <row r="60" spans="1:10" x14ac:dyDescent="0.25">
      <c r="A60">
        <v>60</v>
      </c>
      <c r="B60">
        <f t="shared" si="0"/>
        <v>5</v>
      </c>
      <c r="C60">
        <f t="shared" si="1"/>
        <v>1.75</v>
      </c>
      <c r="D60">
        <f t="shared" si="5"/>
        <v>30</v>
      </c>
      <c r="E60" t="str">
        <f t="shared" si="2"/>
        <v>|T(E,M,X)-1.75|</v>
      </c>
      <c r="F60" t="str">
        <f t="shared" si="6"/>
        <v>|T(E,M,X)-30|</v>
      </c>
      <c r="G60">
        <f>1/SQRT(A60)</f>
        <v>0.12909944487358055</v>
      </c>
      <c r="H60" t="b">
        <f t="shared" si="8"/>
        <v>0</v>
      </c>
      <c r="I60">
        <f t="shared" si="4"/>
        <v>0.75</v>
      </c>
      <c r="J60">
        <f t="shared" si="7"/>
        <v>0</v>
      </c>
    </row>
    <row r="61" spans="1:10" x14ac:dyDescent="0.25">
      <c r="A61">
        <v>61</v>
      </c>
      <c r="B61">
        <f t="shared" si="0"/>
        <v>5</v>
      </c>
      <c r="C61">
        <f t="shared" si="1"/>
        <v>1.78125</v>
      </c>
      <c r="D61">
        <f t="shared" si="5"/>
        <v>30.5</v>
      </c>
      <c r="E61" t="str">
        <f t="shared" si="2"/>
        <v>|T(E,M,X)-1.78125|</v>
      </c>
      <c r="F61" t="str">
        <f t="shared" si="6"/>
        <v>|T(E,M,X)-30.5|</v>
      </c>
      <c r="G61">
        <f>1/SQRT(A61)</f>
        <v>0.12803687993289598</v>
      </c>
      <c r="H61" t="b">
        <f t="shared" si="8"/>
        <v>0</v>
      </c>
      <c r="I61">
        <f t="shared" si="4"/>
        <v>0.78125</v>
      </c>
      <c r="J61">
        <f t="shared" si="7"/>
        <v>0.5</v>
      </c>
    </row>
    <row r="62" spans="1:10" x14ac:dyDescent="0.25">
      <c r="A62">
        <v>62</v>
      </c>
      <c r="B62">
        <f t="shared" si="0"/>
        <v>5</v>
      </c>
      <c r="C62">
        <f t="shared" si="1"/>
        <v>1.8125</v>
      </c>
      <c r="D62">
        <f t="shared" si="5"/>
        <v>31</v>
      </c>
      <c r="E62" t="str">
        <f t="shared" si="2"/>
        <v>|T(E,M,X)-1.8125|</v>
      </c>
      <c r="F62" t="str">
        <f t="shared" si="6"/>
        <v>|T(E,M,X)-31|</v>
      </c>
      <c r="G62">
        <f>1/SQRT(A62)</f>
        <v>0.1270001270001905</v>
      </c>
      <c r="H62" t="b">
        <f t="shared" si="8"/>
        <v>0</v>
      </c>
      <c r="I62">
        <f t="shared" si="4"/>
        <v>0.8125</v>
      </c>
      <c r="J62">
        <f t="shared" si="7"/>
        <v>0</v>
      </c>
    </row>
    <row r="63" spans="1:10" x14ac:dyDescent="0.25">
      <c r="A63">
        <v>63</v>
      </c>
      <c r="B63">
        <f t="shared" si="0"/>
        <v>5</v>
      </c>
      <c r="C63">
        <f t="shared" si="1"/>
        <v>1.84375</v>
      </c>
      <c r="D63">
        <f t="shared" si="5"/>
        <v>31.5</v>
      </c>
      <c r="E63" t="str">
        <f t="shared" si="2"/>
        <v>|T(E,M,X)-1.84375|</v>
      </c>
      <c r="F63" t="str">
        <f t="shared" si="6"/>
        <v>|T(E,M,X)-31.5|</v>
      </c>
      <c r="G63">
        <f>1/SQRT(A63)</f>
        <v>0.12598815766974239</v>
      </c>
      <c r="H63" t="b">
        <f t="shared" si="8"/>
        <v>0</v>
      </c>
      <c r="I63">
        <f t="shared" si="4"/>
        <v>0.84375</v>
      </c>
      <c r="J63">
        <f t="shared" si="7"/>
        <v>0.5</v>
      </c>
    </row>
    <row r="64" spans="1:10" x14ac:dyDescent="0.25">
      <c r="A64">
        <v>64</v>
      </c>
      <c r="B64">
        <f t="shared" si="0"/>
        <v>6</v>
      </c>
      <c r="C64">
        <f t="shared" si="1"/>
        <v>0.921875</v>
      </c>
      <c r="D64">
        <f t="shared" si="5"/>
        <v>32</v>
      </c>
      <c r="E64" t="str">
        <f t="shared" si="2"/>
        <v>|T(E,M,X)-0.921875|</v>
      </c>
      <c r="F64" t="str">
        <f t="shared" si="6"/>
        <v>|T(E,M,X)-32|</v>
      </c>
      <c r="G64">
        <f>1/SQRT(A64)</f>
        <v>0.125</v>
      </c>
      <c r="H64" t="b">
        <f t="shared" si="8"/>
        <v>1</v>
      </c>
      <c r="I64">
        <f t="shared" si="4"/>
        <v>7.8125E-2</v>
      </c>
      <c r="J64">
        <f t="shared" si="7"/>
        <v>0</v>
      </c>
    </row>
    <row r="65" spans="1:10" x14ac:dyDescent="0.25">
      <c r="A65">
        <v>65</v>
      </c>
      <c r="B65">
        <f t="shared" si="0"/>
        <v>6</v>
      </c>
      <c r="C65">
        <f t="shared" si="1"/>
        <v>0.9375</v>
      </c>
      <c r="D65">
        <f t="shared" si="5"/>
        <v>32.5</v>
      </c>
      <c r="E65" t="str">
        <f t="shared" si="2"/>
        <v>|T(E,M,X)-0.9375|</v>
      </c>
      <c r="F65" t="str">
        <f t="shared" si="6"/>
        <v>|T(E,M,X)-32.5|</v>
      </c>
      <c r="G65">
        <f>1/SQRT(A65)</f>
        <v>0.12403473458920847</v>
      </c>
      <c r="H65" t="b">
        <f t="shared" si="8"/>
        <v>0</v>
      </c>
      <c r="I65">
        <f t="shared" si="4"/>
        <v>6.25E-2</v>
      </c>
      <c r="J65">
        <f t="shared" si="7"/>
        <v>0.5</v>
      </c>
    </row>
    <row r="66" spans="1:10" x14ac:dyDescent="0.25">
      <c r="A66">
        <v>66</v>
      </c>
      <c r="B66">
        <f t="shared" si="0"/>
        <v>6</v>
      </c>
      <c r="C66">
        <f t="shared" si="1"/>
        <v>0.953125</v>
      </c>
      <c r="D66">
        <f t="shared" si="5"/>
        <v>33</v>
      </c>
      <c r="E66" t="str">
        <f t="shared" si="2"/>
        <v>|T(E,M,X)-0.953125|</v>
      </c>
      <c r="F66" t="str">
        <f t="shared" si="6"/>
        <v>|T(E,M,X)-33|</v>
      </c>
      <c r="G66">
        <f>1/SQRT(A66)</f>
        <v>0.12309149097933272</v>
      </c>
      <c r="H66" t="b">
        <f t="shared" si="8"/>
        <v>1</v>
      </c>
      <c r="I66">
        <f t="shared" si="4"/>
        <v>4.6875E-2</v>
      </c>
      <c r="J66">
        <f t="shared" si="7"/>
        <v>0</v>
      </c>
    </row>
    <row r="67" spans="1:10" x14ac:dyDescent="0.25">
      <c r="A67">
        <v>67</v>
      </c>
      <c r="B67">
        <f t="shared" ref="B67:B100" si="9">_xlfn.FLOOR.MATH(LOG(A67)/LOG(2))</f>
        <v>6</v>
      </c>
      <c r="C67">
        <f t="shared" ref="C67:C100" si="10">(A67+1-B67)/POWER(2,B67)</f>
        <v>0.96875</v>
      </c>
      <c r="D67">
        <f t="shared" si="5"/>
        <v>33.5</v>
      </c>
      <c r="E67" t="str">
        <f t="shared" ref="E67:E100" si="11">"|T(E,M,X)-"&amp;C67&amp;"|"</f>
        <v>|T(E,M,X)-0.96875|</v>
      </c>
      <c r="F67" t="str">
        <f t="shared" si="6"/>
        <v>|T(E,M,X)-33.5|</v>
      </c>
      <c r="G67">
        <f>1/SQRT(A67)</f>
        <v>0.12216944435630522</v>
      </c>
      <c r="H67" t="b">
        <f t="shared" si="8"/>
        <v>0</v>
      </c>
      <c r="I67">
        <f t="shared" si="4"/>
        <v>3.125E-2</v>
      </c>
      <c r="J67">
        <f t="shared" si="7"/>
        <v>0.5</v>
      </c>
    </row>
    <row r="68" spans="1:10" x14ac:dyDescent="0.25">
      <c r="A68">
        <v>68</v>
      </c>
      <c r="B68">
        <f t="shared" si="9"/>
        <v>6</v>
      </c>
      <c r="C68">
        <f t="shared" si="10"/>
        <v>0.984375</v>
      </c>
      <c r="D68">
        <f t="shared" si="5"/>
        <v>34</v>
      </c>
      <c r="E68" t="str">
        <f t="shared" si="11"/>
        <v>|T(E,M,X)-0.984375|</v>
      </c>
      <c r="F68" t="str">
        <f t="shared" si="6"/>
        <v>|T(E,M,X)-34|</v>
      </c>
      <c r="G68">
        <f>1/SQRT(A68)</f>
        <v>0.12126781251816648</v>
      </c>
      <c r="H68" t="b">
        <f t="shared" si="8"/>
        <v>1</v>
      </c>
      <c r="I68">
        <f t="shared" ref="I68:I100" si="12">ABS(1-C68)</f>
        <v>1.5625E-2</v>
      </c>
      <c r="J68">
        <f t="shared" si="7"/>
        <v>0</v>
      </c>
    </row>
    <row r="69" spans="1:10" x14ac:dyDescent="0.25">
      <c r="A69">
        <v>69</v>
      </c>
      <c r="B69">
        <f t="shared" si="9"/>
        <v>6</v>
      </c>
      <c r="C69">
        <f t="shared" si="10"/>
        <v>1</v>
      </c>
      <c r="D69">
        <f t="shared" ref="D69:D100" si="13">($A69+1-1)/2</f>
        <v>34.5</v>
      </c>
      <c r="E69" t="str">
        <f t="shared" si="11"/>
        <v>|T(E,M,X)-1|</v>
      </c>
      <c r="F69" t="str">
        <f t="shared" ref="F69:F100" si="14">"|T(E,M,X)-"&amp;D69&amp;"|"</f>
        <v>|T(E,M,X)-34.5|</v>
      </c>
      <c r="G69">
        <f>1/SQRT(A69)</f>
        <v>0.1203858530857692</v>
      </c>
      <c r="H69" t="b">
        <f t="shared" si="8"/>
        <v>0</v>
      </c>
      <c r="I69">
        <f t="shared" si="12"/>
        <v>0</v>
      </c>
      <c r="J69">
        <f t="shared" ref="J69:J100" si="15">ABS(_xlfn.FLOOR.MATH(A69/2)-D69)</f>
        <v>0.5</v>
      </c>
    </row>
    <row r="70" spans="1:10" x14ac:dyDescent="0.25">
      <c r="A70">
        <v>70</v>
      </c>
      <c r="B70">
        <f t="shared" si="9"/>
        <v>6</v>
      </c>
      <c r="C70">
        <f t="shared" si="10"/>
        <v>1.015625</v>
      </c>
      <c r="D70">
        <f t="shared" si="13"/>
        <v>35</v>
      </c>
      <c r="E70" t="str">
        <f t="shared" si="11"/>
        <v>|T(E,M,X)-1.015625|</v>
      </c>
      <c r="F70" t="str">
        <f t="shared" si="14"/>
        <v>|T(E,M,X)-35|</v>
      </c>
      <c r="G70">
        <f>1/SQRT(A70)</f>
        <v>0.11952286093343936</v>
      </c>
      <c r="H70" t="b">
        <f t="shared" si="8"/>
        <v>1</v>
      </c>
      <c r="I70">
        <f t="shared" si="12"/>
        <v>1.5625E-2</v>
      </c>
      <c r="J70">
        <f t="shared" si="15"/>
        <v>0</v>
      </c>
    </row>
    <row r="71" spans="1:10" x14ac:dyDescent="0.25">
      <c r="A71">
        <v>71</v>
      </c>
      <c r="B71">
        <f t="shared" si="9"/>
        <v>6</v>
      </c>
      <c r="C71">
        <f t="shared" si="10"/>
        <v>1.03125</v>
      </c>
      <c r="D71">
        <f t="shared" si="13"/>
        <v>35.5</v>
      </c>
      <c r="E71" t="str">
        <f t="shared" si="11"/>
        <v>|T(E,M,X)-1.03125|</v>
      </c>
      <c r="F71" t="str">
        <f t="shared" si="14"/>
        <v>|T(E,M,X)-35.5|</v>
      </c>
      <c r="G71">
        <f>1/SQRT(A71)</f>
        <v>0.11867816581938533</v>
      </c>
      <c r="H71" t="b">
        <f t="shared" ref="H71:H100" si="16">IF(AND(I71&lt;=G71,J71&lt;=G71),TRUE,FALSE)</f>
        <v>0</v>
      </c>
      <c r="I71">
        <f t="shared" si="12"/>
        <v>3.125E-2</v>
      </c>
      <c r="J71">
        <f t="shared" si="15"/>
        <v>0.5</v>
      </c>
    </row>
    <row r="72" spans="1:10" x14ac:dyDescent="0.25">
      <c r="A72">
        <v>72</v>
      </c>
      <c r="B72">
        <f t="shared" si="9"/>
        <v>6</v>
      </c>
      <c r="C72">
        <f t="shared" si="10"/>
        <v>1.046875</v>
      </c>
      <c r="D72">
        <f t="shared" si="13"/>
        <v>36</v>
      </c>
      <c r="E72" t="str">
        <f t="shared" si="11"/>
        <v>|T(E,M,X)-1.046875|</v>
      </c>
      <c r="F72" t="str">
        <f t="shared" si="14"/>
        <v>|T(E,M,X)-36|</v>
      </c>
      <c r="G72">
        <f>1/SQRT(A72)</f>
        <v>0.11785113019775793</v>
      </c>
      <c r="H72" t="b">
        <f t="shared" si="16"/>
        <v>1</v>
      </c>
      <c r="I72">
        <f t="shared" si="12"/>
        <v>4.6875E-2</v>
      </c>
      <c r="J72">
        <f t="shared" si="15"/>
        <v>0</v>
      </c>
    </row>
    <row r="73" spans="1:10" x14ac:dyDescent="0.25">
      <c r="A73">
        <v>73</v>
      </c>
      <c r="B73">
        <f t="shared" si="9"/>
        <v>6</v>
      </c>
      <c r="C73">
        <f t="shared" si="10"/>
        <v>1.0625</v>
      </c>
      <c r="D73">
        <f t="shared" si="13"/>
        <v>36.5</v>
      </c>
      <c r="E73" t="str">
        <f t="shared" si="11"/>
        <v>|T(E,M,X)-1.0625|</v>
      </c>
      <c r="F73" t="str">
        <f t="shared" si="14"/>
        <v>|T(E,M,X)-36.5|</v>
      </c>
      <c r="G73">
        <f>1/SQRT(A73)</f>
        <v>0.11704114719613057</v>
      </c>
      <c r="H73" t="b">
        <f t="shared" si="16"/>
        <v>0</v>
      </c>
      <c r="I73">
        <f t="shared" si="12"/>
        <v>6.25E-2</v>
      </c>
      <c r="J73">
        <f t="shared" si="15"/>
        <v>0.5</v>
      </c>
    </row>
    <row r="74" spans="1:10" x14ac:dyDescent="0.25">
      <c r="A74">
        <v>74</v>
      </c>
      <c r="B74">
        <f t="shared" si="9"/>
        <v>6</v>
      </c>
      <c r="C74">
        <f t="shared" si="10"/>
        <v>1.078125</v>
      </c>
      <c r="D74">
        <f t="shared" si="13"/>
        <v>37</v>
      </c>
      <c r="E74" t="str">
        <f t="shared" si="11"/>
        <v>|T(E,M,X)-1.078125|</v>
      </c>
      <c r="F74" t="str">
        <f t="shared" si="14"/>
        <v>|T(E,M,X)-37|</v>
      </c>
      <c r="G74">
        <f>1/SQRT(A74)</f>
        <v>0.11624763874381928</v>
      </c>
      <c r="H74" t="b">
        <f t="shared" si="16"/>
        <v>1</v>
      </c>
      <c r="I74">
        <f t="shared" si="12"/>
        <v>7.8125E-2</v>
      </c>
      <c r="J74">
        <f t="shared" si="15"/>
        <v>0</v>
      </c>
    </row>
    <row r="75" spans="1:10" x14ac:dyDescent="0.25">
      <c r="A75">
        <v>75</v>
      </c>
      <c r="B75">
        <f t="shared" si="9"/>
        <v>6</v>
      </c>
      <c r="C75">
        <f t="shared" si="10"/>
        <v>1.09375</v>
      </c>
      <c r="D75">
        <f t="shared" si="13"/>
        <v>37.5</v>
      </c>
      <c r="E75" t="str">
        <f t="shared" si="11"/>
        <v>|T(E,M,X)-1.09375|</v>
      </c>
      <c r="F75" t="str">
        <f t="shared" si="14"/>
        <v>|T(E,M,X)-37.5|</v>
      </c>
      <c r="G75">
        <f>1/SQRT(A75)</f>
        <v>0.11547005383792514</v>
      </c>
      <c r="H75" t="b">
        <f t="shared" si="16"/>
        <v>0</v>
      </c>
      <c r="I75">
        <f t="shared" si="12"/>
        <v>9.375E-2</v>
      </c>
      <c r="J75">
        <f t="shared" si="15"/>
        <v>0.5</v>
      </c>
    </row>
    <row r="76" spans="1:10" x14ac:dyDescent="0.25">
      <c r="A76">
        <v>76</v>
      </c>
      <c r="B76">
        <f t="shared" si="9"/>
        <v>6</v>
      </c>
      <c r="C76">
        <f t="shared" si="10"/>
        <v>1.109375</v>
      </c>
      <c r="D76">
        <f t="shared" si="13"/>
        <v>38</v>
      </c>
      <c r="E76" t="str">
        <f t="shared" si="11"/>
        <v>|T(E,M,X)-1.109375|</v>
      </c>
      <c r="F76" t="str">
        <f t="shared" si="14"/>
        <v>|T(E,M,X)-38|</v>
      </c>
      <c r="G76">
        <f>1/SQRT(A76)</f>
        <v>0.11470786693528087</v>
      </c>
      <c r="H76" t="b">
        <f t="shared" si="16"/>
        <v>1</v>
      </c>
      <c r="I76">
        <f t="shared" si="12"/>
        <v>0.109375</v>
      </c>
      <c r="J76">
        <f t="shared" si="15"/>
        <v>0</v>
      </c>
    </row>
    <row r="77" spans="1:10" x14ac:dyDescent="0.25">
      <c r="A77">
        <v>77</v>
      </c>
      <c r="B77">
        <f t="shared" si="9"/>
        <v>6</v>
      </c>
      <c r="C77">
        <f t="shared" si="10"/>
        <v>1.125</v>
      </c>
      <c r="D77">
        <f t="shared" si="13"/>
        <v>38.5</v>
      </c>
      <c r="E77" t="str">
        <f t="shared" si="11"/>
        <v>|T(E,M,X)-1.125|</v>
      </c>
      <c r="F77" t="str">
        <f t="shared" si="14"/>
        <v>|T(E,M,X)-38.5|</v>
      </c>
      <c r="G77">
        <f>1/SQRT(A77)</f>
        <v>0.11396057645963795</v>
      </c>
      <c r="H77" t="b">
        <f t="shared" si="16"/>
        <v>0</v>
      </c>
      <c r="I77">
        <f t="shared" si="12"/>
        <v>0.125</v>
      </c>
      <c r="J77">
        <f t="shared" si="15"/>
        <v>0.5</v>
      </c>
    </row>
    <row r="78" spans="1:10" x14ac:dyDescent="0.25">
      <c r="A78">
        <v>78</v>
      </c>
      <c r="B78">
        <f t="shared" si="9"/>
        <v>6</v>
      </c>
      <c r="C78">
        <f t="shared" si="10"/>
        <v>1.140625</v>
      </c>
      <c r="D78">
        <f t="shared" si="13"/>
        <v>39</v>
      </c>
      <c r="E78" t="str">
        <f t="shared" si="11"/>
        <v>|T(E,M,X)-1.140625|</v>
      </c>
      <c r="F78" t="str">
        <f t="shared" si="14"/>
        <v>|T(E,M,X)-39|</v>
      </c>
      <c r="G78">
        <f>1/SQRT(A78)</f>
        <v>0.11322770341445956</v>
      </c>
      <c r="H78" t="b">
        <f t="shared" si="16"/>
        <v>0</v>
      </c>
      <c r="I78">
        <f t="shared" si="12"/>
        <v>0.140625</v>
      </c>
      <c r="J78">
        <f t="shared" si="15"/>
        <v>0</v>
      </c>
    </row>
    <row r="79" spans="1:10" x14ac:dyDescent="0.25">
      <c r="A79">
        <v>79</v>
      </c>
      <c r="B79">
        <f t="shared" si="9"/>
        <v>6</v>
      </c>
      <c r="C79">
        <f t="shared" si="10"/>
        <v>1.15625</v>
      </c>
      <c r="D79">
        <f t="shared" si="13"/>
        <v>39.5</v>
      </c>
      <c r="E79" t="str">
        <f t="shared" si="11"/>
        <v>|T(E,M,X)-1.15625|</v>
      </c>
      <c r="F79" t="str">
        <f t="shared" si="14"/>
        <v>|T(E,M,X)-39.5|</v>
      </c>
      <c r="G79">
        <f>1/SQRT(A79)</f>
        <v>0.1125087900926024</v>
      </c>
      <c r="H79" t="b">
        <f t="shared" si="16"/>
        <v>0</v>
      </c>
      <c r="I79">
        <f t="shared" si="12"/>
        <v>0.15625</v>
      </c>
      <c r="J79">
        <f t="shared" si="15"/>
        <v>0.5</v>
      </c>
    </row>
    <row r="80" spans="1:10" x14ac:dyDescent="0.25">
      <c r="A80">
        <v>80</v>
      </c>
      <c r="B80">
        <f t="shared" si="9"/>
        <v>6</v>
      </c>
      <c r="C80">
        <f t="shared" si="10"/>
        <v>1.171875</v>
      </c>
      <c r="D80">
        <f t="shared" si="13"/>
        <v>40</v>
      </c>
      <c r="E80" t="str">
        <f t="shared" si="11"/>
        <v>|T(E,M,X)-1.171875|</v>
      </c>
      <c r="F80" t="str">
        <f t="shared" si="14"/>
        <v>|T(E,M,X)-40|</v>
      </c>
      <c r="G80">
        <f>1/SQRT(A80)</f>
        <v>0.11180339887498948</v>
      </c>
      <c r="H80" t="b">
        <f t="shared" si="16"/>
        <v>0</v>
      </c>
      <c r="I80">
        <f t="shared" si="12"/>
        <v>0.171875</v>
      </c>
      <c r="J80">
        <f t="shared" si="15"/>
        <v>0</v>
      </c>
    </row>
    <row r="81" spans="1:10" x14ac:dyDescent="0.25">
      <c r="A81">
        <v>81</v>
      </c>
      <c r="B81">
        <f t="shared" si="9"/>
        <v>6</v>
      </c>
      <c r="C81">
        <f t="shared" si="10"/>
        <v>1.1875</v>
      </c>
      <c r="D81">
        <f t="shared" si="13"/>
        <v>40.5</v>
      </c>
      <c r="E81" t="str">
        <f t="shared" si="11"/>
        <v>|T(E,M,X)-1.1875|</v>
      </c>
      <c r="F81" t="str">
        <f t="shared" si="14"/>
        <v>|T(E,M,X)-40.5|</v>
      </c>
      <c r="G81">
        <f>1/SQRT(A81)</f>
        <v>0.1111111111111111</v>
      </c>
      <c r="H81" t="b">
        <f t="shared" si="16"/>
        <v>0</v>
      </c>
      <c r="I81">
        <f t="shared" si="12"/>
        <v>0.1875</v>
      </c>
      <c r="J81">
        <f t="shared" si="15"/>
        <v>0.5</v>
      </c>
    </row>
    <row r="82" spans="1:10" x14ac:dyDescent="0.25">
      <c r="A82">
        <v>82</v>
      </c>
      <c r="B82">
        <f t="shared" si="9"/>
        <v>6</v>
      </c>
      <c r="C82">
        <f t="shared" si="10"/>
        <v>1.203125</v>
      </c>
      <c r="D82">
        <f t="shared" si="13"/>
        <v>41</v>
      </c>
      <c r="E82" t="str">
        <f t="shared" si="11"/>
        <v>|T(E,M,X)-1.203125|</v>
      </c>
      <c r="F82" t="str">
        <f t="shared" si="14"/>
        <v>|T(E,M,X)-41|</v>
      </c>
      <c r="G82">
        <f>1/SQRT(A82)</f>
        <v>0.11043152607484653</v>
      </c>
      <c r="H82" t="b">
        <f t="shared" si="16"/>
        <v>0</v>
      </c>
      <c r="I82">
        <f t="shared" si="12"/>
        <v>0.203125</v>
      </c>
      <c r="J82">
        <f t="shared" si="15"/>
        <v>0</v>
      </c>
    </row>
    <row r="83" spans="1:10" x14ac:dyDescent="0.25">
      <c r="A83">
        <v>83</v>
      </c>
      <c r="B83">
        <f t="shared" si="9"/>
        <v>6</v>
      </c>
      <c r="C83">
        <f t="shared" si="10"/>
        <v>1.21875</v>
      </c>
      <c r="D83">
        <f t="shared" si="13"/>
        <v>41.5</v>
      </c>
      <c r="E83" t="str">
        <f t="shared" si="11"/>
        <v>|T(E,M,X)-1.21875|</v>
      </c>
      <c r="F83" t="str">
        <f t="shared" si="14"/>
        <v>|T(E,M,X)-41.5|</v>
      </c>
      <c r="G83">
        <f>1/SQRT(A83)</f>
        <v>0.10976425998969035</v>
      </c>
      <c r="H83" t="b">
        <f t="shared" si="16"/>
        <v>0</v>
      </c>
      <c r="I83">
        <f t="shared" si="12"/>
        <v>0.21875</v>
      </c>
      <c r="J83">
        <f t="shared" si="15"/>
        <v>0.5</v>
      </c>
    </row>
    <row r="84" spans="1:10" x14ac:dyDescent="0.25">
      <c r="A84">
        <v>84</v>
      </c>
      <c r="B84">
        <f t="shared" si="9"/>
        <v>6</v>
      </c>
      <c r="C84">
        <f t="shared" si="10"/>
        <v>1.234375</v>
      </c>
      <c r="D84">
        <f t="shared" si="13"/>
        <v>42</v>
      </c>
      <c r="E84" t="str">
        <f t="shared" si="11"/>
        <v>|T(E,M,X)-1.234375|</v>
      </c>
      <c r="F84" t="str">
        <f t="shared" si="14"/>
        <v>|T(E,M,X)-42|</v>
      </c>
      <c r="G84">
        <f>1/SQRT(A84)</f>
        <v>0.10910894511799619</v>
      </c>
      <c r="H84" t="b">
        <f t="shared" si="16"/>
        <v>0</v>
      </c>
      <c r="I84">
        <f t="shared" si="12"/>
        <v>0.234375</v>
      </c>
      <c r="J84">
        <f t="shared" si="15"/>
        <v>0</v>
      </c>
    </row>
    <row r="85" spans="1:10" x14ac:dyDescent="0.25">
      <c r="A85">
        <v>85</v>
      </c>
      <c r="B85">
        <f t="shared" si="9"/>
        <v>6</v>
      </c>
      <c r="C85">
        <f t="shared" si="10"/>
        <v>1.25</v>
      </c>
      <c r="D85">
        <f t="shared" si="13"/>
        <v>42.5</v>
      </c>
      <c r="E85" t="str">
        <f t="shared" si="11"/>
        <v>|T(E,M,X)-1.25|</v>
      </c>
      <c r="F85" t="str">
        <f t="shared" si="14"/>
        <v>|T(E,M,X)-42.5|</v>
      </c>
      <c r="G85">
        <f>1/SQRT(A85)</f>
        <v>0.10846522890932808</v>
      </c>
      <c r="H85" t="b">
        <f t="shared" si="16"/>
        <v>0</v>
      </c>
      <c r="I85">
        <f t="shared" si="12"/>
        <v>0.25</v>
      </c>
      <c r="J85">
        <f t="shared" si="15"/>
        <v>0.5</v>
      </c>
    </row>
    <row r="86" spans="1:10" x14ac:dyDescent="0.25">
      <c r="A86">
        <v>86</v>
      </c>
      <c r="B86">
        <f t="shared" si="9"/>
        <v>6</v>
      </c>
      <c r="C86">
        <f t="shared" si="10"/>
        <v>1.265625</v>
      </c>
      <c r="D86">
        <f t="shared" si="13"/>
        <v>43</v>
      </c>
      <c r="E86" t="str">
        <f t="shared" si="11"/>
        <v>|T(E,M,X)-1.265625|</v>
      </c>
      <c r="F86" t="str">
        <f t="shared" si="14"/>
        <v>|T(E,M,X)-43|</v>
      </c>
      <c r="G86">
        <f>1/SQRT(A86)</f>
        <v>0.10783277320343841</v>
      </c>
      <c r="H86" t="b">
        <f t="shared" si="16"/>
        <v>0</v>
      </c>
      <c r="I86">
        <f t="shared" si="12"/>
        <v>0.265625</v>
      </c>
      <c r="J86">
        <f t="shared" si="15"/>
        <v>0</v>
      </c>
    </row>
    <row r="87" spans="1:10" x14ac:dyDescent="0.25">
      <c r="A87">
        <v>87</v>
      </c>
      <c r="B87">
        <f t="shared" si="9"/>
        <v>6</v>
      </c>
      <c r="C87">
        <f t="shared" si="10"/>
        <v>1.28125</v>
      </c>
      <c r="D87">
        <f t="shared" si="13"/>
        <v>43.5</v>
      </c>
      <c r="E87" t="str">
        <f t="shared" si="11"/>
        <v>|T(E,M,X)-1.28125|</v>
      </c>
      <c r="F87" t="str">
        <f t="shared" si="14"/>
        <v>|T(E,M,X)-43.5|</v>
      </c>
      <c r="G87">
        <f>1/SQRT(A87)</f>
        <v>0.10721125348377948</v>
      </c>
      <c r="H87" t="b">
        <f t="shared" si="16"/>
        <v>0</v>
      </c>
      <c r="I87">
        <f t="shared" si="12"/>
        <v>0.28125</v>
      </c>
      <c r="J87">
        <f t="shared" si="15"/>
        <v>0.5</v>
      </c>
    </row>
    <row r="88" spans="1:10" x14ac:dyDescent="0.25">
      <c r="A88">
        <v>88</v>
      </c>
      <c r="B88">
        <f t="shared" si="9"/>
        <v>6</v>
      </c>
      <c r="C88">
        <f t="shared" si="10"/>
        <v>1.296875</v>
      </c>
      <c r="D88">
        <f t="shared" si="13"/>
        <v>44</v>
      </c>
      <c r="E88" t="str">
        <f t="shared" si="11"/>
        <v>|T(E,M,X)-1.296875|</v>
      </c>
      <c r="F88" t="str">
        <f t="shared" si="14"/>
        <v>|T(E,M,X)-44|</v>
      </c>
      <c r="G88">
        <f>1/SQRT(A88)</f>
        <v>0.10660035817780521</v>
      </c>
      <c r="H88" t="b">
        <f t="shared" si="16"/>
        <v>0</v>
      </c>
      <c r="I88">
        <f t="shared" si="12"/>
        <v>0.296875</v>
      </c>
      <c r="J88">
        <f t="shared" si="15"/>
        <v>0</v>
      </c>
    </row>
    <row r="89" spans="1:10" x14ac:dyDescent="0.25">
      <c r="A89">
        <v>89</v>
      </c>
      <c r="B89">
        <f t="shared" si="9"/>
        <v>6</v>
      </c>
      <c r="C89">
        <f t="shared" si="10"/>
        <v>1.3125</v>
      </c>
      <c r="D89">
        <f t="shared" si="13"/>
        <v>44.5</v>
      </c>
      <c r="E89" t="str">
        <f t="shared" si="11"/>
        <v>|T(E,M,X)-1.3125|</v>
      </c>
      <c r="F89" t="str">
        <f t="shared" si="14"/>
        <v>|T(E,M,X)-44.5|</v>
      </c>
      <c r="G89">
        <f>1/SQRT(A89)</f>
        <v>0.105999788000636</v>
      </c>
      <c r="H89" t="b">
        <f t="shared" si="16"/>
        <v>0</v>
      </c>
      <c r="I89">
        <f t="shared" si="12"/>
        <v>0.3125</v>
      </c>
      <c r="J89">
        <f t="shared" si="15"/>
        <v>0.5</v>
      </c>
    </row>
    <row r="90" spans="1:10" x14ac:dyDescent="0.25">
      <c r="A90">
        <v>90</v>
      </c>
      <c r="B90">
        <f t="shared" si="9"/>
        <v>6</v>
      </c>
      <c r="C90">
        <f t="shared" si="10"/>
        <v>1.328125</v>
      </c>
      <c r="D90">
        <f t="shared" si="13"/>
        <v>45</v>
      </c>
      <c r="E90" t="str">
        <f t="shared" si="11"/>
        <v>|T(E,M,X)-1.328125|</v>
      </c>
      <c r="F90" t="str">
        <f t="shared" si="14"/>
        <v>|T(E,M,X)-45|</v>
      </c>
      <c r="G90">
        <f>1/SQRT(A90)</f>
        <v>0.10540925533894598</v>
      </c>
      <c r="H90" t="b">
        <f t="shared" si="16"/>
        <v>0</v>
      </c>
      <c r="I90">
        <f t="shared" si="12"/>
        <v>0.328125</v>
      </c>
      <c r="J90">
        <f t="shared" si="15"/>
        <v>0</v>
      </c>
    </row>
    <row r="91" spans="1:10" x14ac:dyDescent="0.25">
      <c r="A91">
        <v>91</v>
      </c>
      <c r="B91">
        <f t="shared" si="9"/>
        <v>6</v>
      </c>
      <c r="C91">
        <f t="shared" si="10"/>
        <v>1.34375</v>
      </c>
      <c r="D91">
        <f t="shared" si="13"/>
        <v>45.5</v>
      </c>
      <c r="E91" t="str">
        <f t="shared" si="11"/>
        <v>|T(E,M,X)-1.34375|</v>
      </c>
      <c r="F91" t="str">
        <f t="shared" si="14"/>
        <v>|T(E,M,X)-45.5|</v>
      </c>
      <c r="G91">
        <f>1/SQRT(A91)</f>
        <v>0.10482848367219183</v>
      </c>
      <c r="H91" t="b">
        <f t="shared" si="16"/>
        <v>0</v>
      </c>
      <c r="I91">
        <f t="shared" si="12"/>
        <v>0.34375</v>
      </c>
      <c r="J91">
        <f t="shared" si="15"/>
        <v>0.5</v>
      </c>
    </row>
    <row r="92" spans="1:10" x14ac:dyDescent="0.25">
      <c r="A92">
        <v>92</v>
      </c>
      <c r="B92">
        <f t="shared" si="9"/>
        <v>6</v>
      </c>
      <c r="C92">
        <f t="shared" si="10"/>
        <v>1.359375</v>
      </c>
      <c r="D92">
        <f t="shared" si="13"/>
        <v>46</v>
      </c>
      <c r="E92" t="str">
        <f t="shared" si="11"/>
        <v>|T(E,M,X)-1.359375|</v>
      </c>
      <c r="F92" t="str">
        <f t="shared" si="14"/>
        <v>|T(E,M,X)-46|</v>
      </c>
      <c r="G92">
        <f>1/SQRT(A92)</f>
        <v>0.10425720702853739</v>
      </c>
      <c r="H92" t="b">
        <f t="shared" si="16"/>
        <v>0</v>
      </c>
      <c r="I92">
        <f t="shared" si="12"/>
        <v>0.359375</v>
      </c>
      <c r="J92">
        <f t="shared" si="15"/>
        <v>0</v>
      </c>
    </row>
    <row r="93" spans="1:10" x14ac:dyDescent="0.25">
      <c r="A93">
        <v>93</v>
      </c>
      <c r="B93">
        <f t="shared" si="9"/>
        <v>6</v>
      </c>
      <c r="C93">
        <f t="shared" si="10"/>
        <v>1.375</v>
      </c>
      <c r="D93">
        <f t="shared" si="13"/>
        <v>46.5</v>
      </c>
      <c r="E93" t="str">
        <f t="shared" si="11"/>
        <v>|T(E,M,X)-1.375|</v>
      </c>
      <c r="F93" t="str">
        <f t="shared" si="14"/>
        <v>|T(E,M,X)-46.5|</v>
      </c>
      <c r="G93">
        <f>1/SQRT(A93)</f>
        <v>0.10369516947304253</v>
      </c>
      <c r="H93" t="b">
        <f t="shared" si="16"/>
        <v>0</v>
      </c>
      <c r="I93">
        <f t="shared" si="12"/>
        <v>0.375</v>
      </c>
      <c r="J93">
        <f t="shared" si="15"/>
        <v>0.5</v>
      </c>
    </row>
    <row r="94" spans="1:10" x14ac:dyDescent="0.25">
      <c r="A94">
        <v>94</v>
      </c>
      <c r="B94">
        <f t="shared" si="9"/>
        <v>6</v>
      </c>
      <c r="C94">
        <f t="shared" si="10"/>
        <v>1.390625</v>
      </c>
      <c r="D94">
        <f t="shared" si="13"/>
        <v>47</v>
      </c>
      <c r="E94" t="str">
        <f t="shared" si="11"/>
        <v>|T(E,M,X)-1.390625|</v>
      </c>
      <c r="F94" t="str">
        <f t="shared" si="14"/>
        <v>|T(E,M,X)-47|</v>
      </c>
      <c r="G94">
        <f>1/SQRT(A94)</f>
        <v>0.10314212462587934</v>
      </c>
      <c r="H94" t="b">
        <f t="shared" si="16"/>
        <v>0</v>
      </c>
      <c r="I94">
        <f t="shared" si="12"/>
        <v>0.390625</v>
      </c>
      <c r="J94">
        <f t="shared" si="15"/>
        <v>0</v>
      </c>
    </row>
    <row r="95" spans="1:10" x14ac:dyDescent="0.25">
      <c r="A95">
        <v>95</v>
      </c>
      <c r="B95">
        <f t="shared" si="9"/>
        <v>6</v>
      </c>
      <c r="C95">
        <f t="shared" si="10"/>
        <v>1.40625</v>
      </c>
      <c r="D95">
        <f t="shared" si="13"/>
        <v>47.5</v>
      </c>
      <c r="E95" t="str">
        <f t="shared" si="11"/>
        <v>|T(E,M,X)-1.40625|</v>
      </c>
      <c r="F95" t="str">
        <f t="shared" si="14"/>
        <v>|T(E,M,X)-47.5|</v>
      </c>
      <c r="G95">
        <f>1/SQRT(A95)</f>
        <v>0.10259783520851541</v>
      </c>
      <c r="H95" t="b">
        <f t="shared" si="16"/>
        <v>0</v>
      </c>
      <c r="I95">
        <f t="shared" si="12"/>
        <v>0.40625</v>
      </c>
      <c r="J95">
        <f t="shared" si="15"/>
        <v>0.5</v>
      </c>
    </row>
    <row r="96" spans="1:10" x14ac:dyDescent="0.25">
      <c r="A96">
        <v>96</v>
      </c>
      <c r="B96">
        <f t="shared" si="9"/>
        <v>6</v>
      </c>
      <c r="C96">
        <f t="shared" si="10"/>
        <v>1.421875</v>
      </c>
      <c r="D96">
        <f t="shared" si="13"/>
        <v>48</v>
      </c>
      <c r="E96" t="str">
        <f t="shared" si="11"/>
        <v>|T(E,M,X)-1.421875|</v>
      </c>
      <c r="F96" t="str">
        <f t="shared" si="14"/>
        <v>|T(E,M,X)-48|</v>
      </c>
      <c r="G96">
        <f>1/SQRT(A96)</f>
        <v>0.10206207261596577</v>
      </c>
      <c r="H96" t="b">
        <f t="shared" si="16"/>
        <v>0</v>
      </c>
      <c r="I96">
        <f t="shared" si="12"/>
        <v>0.421875</v>
      </c>
      <c r="J96">
        <f t="shared" si="15"/>
        <v>0</v>
      </c>
    </row>
    <row r="97" spans="1:10" x14ac:dyDescent="0.25">
      <c r="A97">
        <v>97</v>
      </c>
      <c r="B97">
        <f t="shared" si="9"/>
        <v>6</v>
      </c>
      <c r="C97">
        <f t="shared" si="10"/>
        <v>1.4375</v>
      </c>
      <c r="D97">
        <f t="shared" si="13"/>
        <v>48.5</v>
      </c>
      <c r="E97" t="str">
        <f t="shared" si="11"/>
        <v>|T(E,M,X)-1.4375|</v>
      </c>
      <c r="F97" t="str">
        <f t="shared" si="14"/>
        <v>|T(E,M,X)-48.5|</v>
      </c>
      <c r="G97">
        <f>1/SQRT(A97)</f>
        <v>0.10153461651336192</v>
      </c>
      <c r="H97" t="b">
        <f t="shared" si="16"/>
        <v>0</v>
      </c>
      <c r="I97">
        <f t="shared" si="12"/>
        <v>0.4375</v>
      </c>
      <c r="J97">
        <f t="shared" si="15"/>
        <v>0.5</v>
      </c>
    </row>
    <row r="98" spans="1:10" x14ac:dyDescent="0.25">
      <c r="A98">
        <v>98</v>
      </c>
      <c r="B98">
        <f t="shared" si="9"/>
        <v>6</v>
      </c>
      <c r="C98">
        <f t="shared" si="10"/>
        <v>1.453125</v>
      </c>
      <c r="D98">
        <f t="shared" si="13"/>
        <v>49</v>
      </c>
      <c r="E98" t="str">
        <f t="shared" si="11"/>
        <v>|T(E,M,X)-1.453125|</v>
      </c>
      <c r="F98" t="str">
        <f t="shared" si="14"/>
        <v>|T(E,M,X)-49|</v>
      </c>
      <c r="G98">
        <f>1/SQRT(A98)</f>
        <v>0.10101525445522107</v>
      </c>
      <c r="H98" t="b">
        <f t="shared" si="16"/>
        <v>0</v>
      </c>
      <c r="I98">
        <f t="shared" si="12"/>
        <v>0.453125</v>
      </c>
      <c r="J98">
        <f t="shared" si="15"/>
        <v>0</v>
      </c>
    </row>
    <row r="99" spans="1:10" x14ac:dyDescent="0.25">
      <c r="A99">
        <v>99</v>
      </c>
      <c r="B99">
        <f t="shared" si="9"/>
        <v>6</v>
      </c>
      <c r="C99">
        <f t="shared" si="10"/>
        <v>1.46875</v>
      </c>
      <c r="D99">
        <f t="shared" si="13"/>
        <v>49.5</v>
      </c>
      <c r="E99" t="str">
        <f t="shared" si="11"/>
        <v>|T(E,M,X)-1.46875|</v>
      </c>
      <c r="F99" t="str">
        <f t="shared" si="14"/>
        <v>|T(E,M,X)-49.5|</v>
      </c>
      <c r="G99">
        <f>1/SQRT(A99)</f>
        <v>0.10050378152592121</v>
      </c>
      <c r="H99" t="b">
        <f t="shared" si="16"/>
        <v>0</v>
      </c>
      <c r="I99">
        <f t="shared" si="12"/>
        <v>0.46875</v>
      </c>
      <c r="J99">
        <f t="shared" si="15"/>
        <v>0.5</v>
      </c>
    </row>
    <row r="100" spans="1:10" x14ac:dyDescent="0.25">
      <c r="A100">
        <v>100</v>
      </c>
      <c r="B100">
        <f t="shared" si="9"/>
        <v>6</v>
      </c>
      <c r="C100">
        <f t="shared" si="10"/>
        <v>1.484375</v>
      </c>
      <c r="D100">
        <f t="shared" si="13"/>
        <v>50</v>
      </c>
      <c r="E100" t="str">
        <f t="shared" si="11"/>
        <v>|T(E,M,X)-1.484375|</v>
      </c>
      <c r="F100" t="str">
        <f t="shared" si="14"/>
        <v>|T(E,M,X)-50|</v>
      </c>
      <c r="G100">
        <f>1/SQRT(A100)</f>
        <v>0.1</v>
      </c>
      <c r="H100" t="b">
        <f t="shared" si="16"/>
        <v>0</v>
      </c>
      <c r="I100">
        <f t="shared" si="12"/>
        <v>0.484375</v>
      </c>
      <c r="J100">
        <f t="shared" si="15"/>
        <v>0</v>
      </c>
    </row>
  </sheetData>
  <conditionalFormatting sqref="H2:H100">
    <cfRule type="colorScale" priority="6">
      <colorScale>
        <cfvo type="formula" val="FALSE"/>
        <cfvo type="formula" val="TRUE"/>
        <color rgb="FFF8696B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" priority="2" operator="equal">
      <formula>TRUE</formula>
    </cfRule>
    <cfRule type="cellIs" dxfId="1" priority="1" operator="equal">
      <formula>FALSE</formula>
    </cfRule>
  </conditionalFormatting>
  <conditionalFormatting sqref="H5:H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RowHeight="15" x14ac:dyDescent="0.25"/>
  <cols>
    <col min="1" max="1" width="47.140625" bestFit="1" customWidth="1"/>
    <col min="2" max="2" width="15.140625" bestFit="1" customWidth="1"/>
    <col min="3" max="3" width="10.42578125" bestFit="1" customWidth="1"/>
    <col min="4" max="4" width="45" bestFit="1" customWidth="1"/>
    <col min="5" max="5" width="20" bestFit="1" customWidth="1"/>
  </cols>
  <sheetData>
    <row r="1" spans="1:5" x14ac:dyDescent="0.25">
      <c r="A1" s="3" t="s">
        <v>0</v>
      </c>
      <c r="B1" t="s">
        <v>29</v>
      </c>
    </row>
    <row r="2" spans="1:5" x14ac:dyDescent="0.25">
      <c r="A2" s="3" t="s">
        <v>1</v>
      </c>
      <c r="B2" t="s">
        <v>29</v>
      </c>
    </row>
    <row r="3" spans="1:5" x14ac:dyDescent="0.25">
      <c r="A3" s="3" t="s">
        <v>2</v>
      </c>
      <c r="B3" t="s">
        <v>29</v>
      </c>
    </row>
    <row r="4" spans="1:5" x14ac:dyDescent="0.25">
      <c r="A4" s="4" t="s">
        <v>3</v>
      </c>
      <c r="B4" t="s">
        <v>29</v>
      </c>
      <c r="C4" t="s">
        <v>33</v>
      </c>
      <c r="D4" t="s">
        <v>35</v>
      </c>
      <c r="E4" t="s">
        <v>32</v>
      </c>
    </row>
    <row r="5" spans="1:5" x14ac:dyDescent="0.25">
      <c r="A5" s="3" t="s">
        <v>4</v>
      </c>
      <c r="B5" t="s">
        <v>29</v>
      </c>
    </row>
    <row r="6" spans="1:5" x14ac:dyDescent="0.25">
      <c r="A6" s="1" t="s">
        <v>5</v>
      </c>
      <c r="B6" t="s">
        <v>30</v>
      </c>
    </row>
    <row r="7" spans="1:5" x14ac:dyDescent="0.25">
      <c r="A7" s="3" t="s">
        <v>6</v>
      </c>
      <c r="B7" t="s">
        <v>29</v>
      </c>
    </row>
    <row r="8" spans="1:5" x14ac:dyDescent="0.25">
      <c r="A8" s="4" t="s">
        <v>7</v>
      </c>
      <c r="B8" t="s">
        <v>29</v>
      </c>
      <c r="C8" t="s">
        <v>33</v>
      </c>
      <c r="D8" t="s">
        <v>36</v>
      </c>
      <c r="E8" t="s">
        <v>32</v>
      </c>
    </row>
    <row r="9" spans="1:5" x14ac:dyDescent="0.25">
      <c r="A9" s="3" t="s">
        <v>8</v>
      </c>
      <c r="B9" t="s">
        <v>29</v>
      </c>
    </row>
    <row r="10" spans="1:5" x14ac:dyDescent="0.25">
      <c r="A10" s="4" t="s">
        <v>9</v>
      </c>
      <c r="B10" t="s">
        <v>29</v>
      </c>
      <c r="C10" t="s">
        <v>33</v>
      </c>
      <c r="D10" t="s">
        <v>34</v>
      </c>
      <c r="E10" t="s">
        <v>32</v>
      </c>
    </row>
    <row r="11" spans="1:5" x14ac:dyDescent="0.25">
      <c r="A11" s="3" t="s">
        <v>10</v>
      </c>
      <c r="B11" t="s">
        <v>29</v>
      </c>
      <c r="D11" t="s">
        <v>38</v>
      </c>
    </row>
    <row r="12" spans="1:5" x14ac:dyDescent="0.25">
      <c r="A12" s="1" t="s">
        <v>11</v>
      </c>
      <c r="B12" t="s">
        <v>30</v>
      </c>
      <c r="D12" t="s">
        <v>39</v>
      </c>
    </row>
    <row r="13" spans="1:5" x14ac:dyDescent="0.25">
      <c r="A13" s="1" t="s">
        <v>12</v>
      </c>
      <c r="B13" t="s">
        <v>30</v>
      </c>
    </row>
    <row r="14" spans="1:5" x14ac:dyDescent="0.25">
      <c r="A14" s="1" t="s">
        <v>13</v>
      </c>
      <c r="B14" t="s">
        <v>30</v>
      </c>
    </row>
    <row r="15" spans="1:5" x14ac:dyDescent="0.25">
      <c r="A15" s="3" t="s">
        <v>14</v>
      </c>
      <c r="B15" t="s">
        <v>29</v>
      </c>
    </row>
    <row r="16" spans="1:5" x14ac:dyDescent="0.25">
      <c r="A16" s="4" t="s">
        <v>15</v>
      </c>
      <c r="B16" t="s">
        <v>29</v>
      </c>
      <c r="C16" t="s">
        <v>33</v>
      </c>
      <c r="D16" t="s">
        <v>37</v>
      </c>
      <c r="E16" t="s">
        <v>32</v>
      </c>
    </row>
    <row r="17" spans="1:5" x14ac:dyDescent="0.25">
      <c r="A17" s="3" t="s">
        <v>16</v>
      </c>
      <c r="B17" t="s">
        <v>29</v>
      </c>
    </row>
    <row r="18" spans="1:5" x14ac:dyDescent="0.25">
      <c r="A18" s="4" t="s">
        <v>17</v>
      </c>
      <c r="B18" t="s">
        <v>29</v>
      </c>
      <c r="C18" t="s">
        <v>33</v>
      </c>
      <c r="D18" t="s">
        <v>40</v>
      </c>
      <c r="E18" t="s">
        <v>32</v>
      </c>
    </row>
    <row r="19" spans="1:5" x14ac:dyDescent="0.25">
      <c r="A19" s="2" t="s">
        <v>18</v>
      </c>
      <c r="B19" t="s">
        <v>29</v>
      </c>
    </row>
    <row r="20" spans="1:5" x14ac:dyDescent="0.25">
      <c r="A20" s="4" t="s">
        <v>19</v>
      </c>
      <c r="B20" t="s">
        <v>29</v>
      </c>
      <c r="C20" t="s">
        <v>33</v>
      </c>
      <c r="D20" t="s">
        <v>31</v>
      </c>
      <c r="E20" t="s">
        <v>32</v>
      </c>
    </row>
    <row r="21" spans="1:5" x14ac:dyDescent="0.25">
      <c r="A21" s="2" t="s">
        <v>20</v>
      </c>
      <c r="B21" t="s">
        <v>29</v>
      </c>
    </row>
    <row r="22" spans="1:5" x14ac:dyDescent="0.25">
      <c r="A22" s="1" t="s">
        <v>21</v>
      </c>
      <c r="B22" t="s">
        <v>30</v>
      </c>
    </row>
    <row r="23" spans="1:5" x14ac:dyDescent="0.25">
      <c r="A23" s="1" t="s">
        <v>22</v>
      </c>
      <c r="B23" t="s">
        <v>30</v>
      </c>
    </row>
    <row r="24" spans="1:5" x14ac:dyDescent="0.25">
      <c r="A24" s="1" t="s">
        <v>23</v>
      </c>
      <c r="B24" t="s">
        <v>30</v>
      </c>
    </row>
    <row r="25" spans="1:5" x14ac:dyDescent="0.25">
      <c r="A25" s="1" t="s">
        <v>24</v>
      </c>
      <c r="B25" t="s">
        <v>30</v>
      </c>
    </row>
    <row r="26" spans="1:5" x14ac:dyDescent="0.25">
      <c r="A26" s="1" t="s">
        <v>25</v>
      </c>
      <c r="B26" t="s">
        <v>30</v>
      </c>
    </row>
    <row r="27" spans="1:5" x14ac:dyDescent="0.25">
      <c r="A27" s="1" t="s">
        <v>26</v>
      </c>
      <c r="B27" t="s">
        <v>30</v>
      </c>
    </row>
    <row r="28" spans="1:5" x14ac:dyDescent="0.25">
      <c r="A28" s="1" t="s">
        <v>27</v>
      </c>
      <c r="B28" t="s">
        <v>30</v>
      </c>
    </row>
    <row r="29" spans="1:5" x14ac:dyDescent="0.25">
      <c r="A29" s="1" t="s">
        <v>28</v>
      </c>
      <c r="B2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2018-10-26T02:05:25Z</cp:lastPrinted>
  <dcterms:created xsi:type="dcterms:W3CDTF">2018-10-26T01:27:27Z</dcterms:created>
  <dcterms:modified xsi:type="dcterms:W3CDTF">2018-10-26T15:32:20Z</dcterms:modified>
</cp:coreProperties>
</file>