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13_ncr:1_{06575C1A-4D8B-4F44-B925-F94A98342042}" xr6:coauthVersionLast="36" xr6:coauthVersionMax="36" xr10:uidLastSave="{00000000-0000-0000-0000-000000000000}"/>
  <bookViews>
    <workbookView xWindow="0" yWindow="0" windowWidth="24000" windowHeight="9525" activeTab="2" xr2:uid="{00000000-000D-0000-FFFF-FFFF00000000}"/>
  </bookViews>
  <sheets>
    <sheet name="Backlog" sheetId="1" r:id="rId1"/>
    <sheet name="sprint3" sheetId="2" r:id="rId2"/>
    <sheet name="burdonchart" sheetId="3" r:id="rId3"/>
  </sheets>
  <definedNames>
    <definedName name="_xlnm._FilterDatabase" localSheetId="0" hidden="1">Backlog!$A$1:$H$220</definedName>
  </definedNames>
  <calcPr calcId="191029"/>
</workbook>
</file>

<file path=xl/calcChain.xml><?xml version="1.0" encoding="utf-8"?>
<calcChain xmlns="http://schemas.openxmlformats.org/spreadsheetml/2006/main">
  <c r="H19" i="3" l="1"/>
  <c r="G19" i="3"/>
  <c r="F19" i="3"/>
  <c r="E19" i="3"/>
  <c r="D19" i="3"/>
  <c r="D18" i="3"/>
  <c r="E18" i="3" s="1"/>
  <c r="F18" i="3" s="1"/>
  <c r="G18" i="3" s="1"/>
  <c r="H18" i="3" s="1"/>
  <c r="C18" i="3"/>
  <c r="C19" i="3"/>
  <c r="I12" i="3"/>
  <c r="I13" i="3"/>
  <c r="I14" i="3"/>
  <c r="I4" i="3"/>
  <c r="I5" i="3"/>
  <c r="I6" i="3"/>
  <c r="I7" i="3"/>
  <c r="I8" i="3"/>
  <c r="I9" i="3" l="1"/>
  <c r="I10" i="3"/>
  <c r="I11" i="3"/>
</calcChain>
</file>

<file path=xl/sharedStrings.xml><?xml version="1.0" encoding="utf-8"?>
<sst xmlns="http://schemas.openxmlformats.org/spreadsheetml/2006/main" count="185" uniqueCount="93">
  <si>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</si>
  <si>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</si>
  <si>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</si>
  <si>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</si>
  <si>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</si>
  <si>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</si>
  <si>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</si>
  <si>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</si>
  <si>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</si>
  <si>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</si>
  <si>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</si>
  <si>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</si>
  <si>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</si>
  <si>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</si>
  <si>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</si>
  <si>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</si>
  <si>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</si>
  <si>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</si>
  <si>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</si>
  <si>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</si>
  <si>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</si>
  <si>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</si>
  <si>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En proceso</t>
  </si>
  <si>
    <t>REQ002-1</t>
  </si>
  <si>
    <t>REQ002-2</t>
  </si>
  <si>
    <t>Dia 5</t>
  </si>
  <si>
    <t>Dia 4</t>
  </si>
  <si>
    <t>Dia 3</t>
  </si>
  <si>
    <t>Dia 2</t>
  </si>
  <si>
    <t>Total de Horas</t>
  </si>
  <si>
    <t>Horas Estimadas</t>
  </si>
  <si>
    <t>Horas Estimadas
Restantes</t>
  </si>
  <si>
    <t>Interfaz principal donde se subdividen las demas paginas</t>
  </si>
  <si>
    <t>Acceder a todas las funciones del aplicativo web</t>
  </si>
  <si>
    <t>Crear Pagina Principal</t>
  </si>
  <si>
    <t>Crear la interfaz de la pagina principal</t>
  </si>
  <si>
    <t>Acceder a las funcionalidades del aplicativo web</t>
  </si>
  <si>
    <t>Seccion Catalogo de Productos</t>
  </si>
  <si>
    <t>Visualizar cada uno de los diferentes productos</t>
  </si>
  <si>
    <t>Administador/Clientes</t>
  </si>
  <si>
    <t>Seccion en la que se muestre el catalogo de productos</t>
  </si>
  <si>
    <t>Sebastian Quinga</t>
  </si>
  <si>
    <t>Stephani Rivera</t>
  </si>
  <si>
    <t>Caralogo de postres</t>
  </si>
  <si>
    <t>Dia1</t>
  </si>
  <si>
    <t>Terminado</t>
  </si>
  <si>
    <t>REQ003-1</t>
  </si>
  <si>
    <t>Diego Mosquera</t>
  </si>
  <si>
    <t>REQ003-2</t>
  </si>
  <si>
    <t>REQ003</t>
  </si>
  <si>
    <t>Opcion de ofertas</t>
  </si>
  <si>
    <t xml:space="preserve">Admiistrador </t>
  </si>
  <si>
    <t>Una seccion que permita vizualizar las ofertas subidas por el administrador</t>
  </si>
  <si>
    <t>vizualizar las ofertas</t>
  </si>
  <si>
    <t>REQ004-1</t>
  </si>
  <si>
    <t>Agregar una nueva seccion dentro de la pagina principal</t>
  </si>
  <si>
    <t>REQ004-2</t>
  </si>
  <si>
    <t>Comprobante de pedido</t>
  </si>
  <si>
    <t>Cliente</t>
  </si>
  <si>
    <t xml:space="preserve">Una ventana que permita ingresar los datos para la facturacion y entregue un comprobante </t>
  </si>
  <si>
    <t>Entregar un comprobante del pedido realizado en la pagina web</t>
  </si>
  <si>
    <t>REQ004</t>
  </si>
  <si>
    <t>Clientes</t>
  </si>
  <si>
    <t>Opcion de Ofertas</t>
  </si>
  <si>
    <t>Un seccion en la pagina principal donde se visualize las ofertas que el administrador desea mostrar</t>
  </si>
  <si>
    <t>Visualizar las ofertas</t>
  </si>
  <si>
    <t>Pagina principal de Dolce Peccato</t>
  </si>
  <si>
    <t>Desarrollar una interfaz grafica de la pagina principal</t>
  </si>
  <si>
    <t>Realizar apartados de inicio de catalogo y contacto del cliente</t>
  </si>
  <si>
    <t>Conclusion</t>
  </si>
  <si>
    <t>Construir los botones que lleven a las secciones y funciones de la pagina</t>
  </si>
  <si>
    <t>Realizar la organización de los productos segun el tamaño de postre</t>
  </si>
  <si>
    <t>Elaborar la informacion de cada prodcuto (precio, imagenes, descripcion)</t>
  </si>
  <si>
    <t>Desarrollar mediante una ventana los datos personales del usuario</t>
  </si>
  <si>
    <t>Realizar un comprobante virtual del pedido realizado por el cliente</t>
  </si>
  <si>
    <t>Desarrollar ofertas con interfaz editable para que el administrador pueda agregar sus ofertas</t>
  </si>
  <si>
    <t>REQ005</t>
  </si>
  <si>
    <t>Apartado de informacion</t>
  </si>
  <si>
    <t>mostrar una opcion de contacto directa con administrador</t>
  </si>
  <si>
    <t>Tereminado</t>
  </si>
  <si>
    <t xml:space="preserve">Contactar al administrador </t>
  </si>
  <si>
    <t xml:space="preserve">Apartado de informacion </t>
  </si>
  <si>
    <t>Contactar al administrador</t>
  </si>
  <si>
    <t>REQ005-1</t>
  </si>
  <si>
    <t>REQ005-2</t>
  </si>
  <si>
    <t>Crear un formulario donde el administradopr pueda ingresar la infoemacion del emprendimiento</t>
  </si>
  <si>
    <t>Añadir el apartado de informacion dentro de la pagina principal</t>
  </si>
  <si>
    <t xml:space="preserve">Al observar el grafico podemos deducir debido a que la linea azul se encuentra bajo la linea roja, quiere decir que </t>
  </si>
  <si>
    <t>hemos trabajado de acuerdo a las horas estimadas contando incluso con un adelanto en el trabajo por lo que se ha</t>
  </si>
  <si>
    <t>podido entregar a tiempo el proyecto propuesto</t>
  </si>
  <si>
    <t xml:space="preserve">Recomendación </t>
  </si>
  <si>
    <t>Debido a que se cuenta con mas tiempo del previste se puede dar una revision extra de lo realizado que permita</t>
  </si>
  <si>
    <t>mejorar el proyecto o encontrar posibles fallos.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</si>
</sst>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theme="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scheme val="minor"/>
    </font>
    <font>
      <sz val="11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11" fillId="0" borderId="1"/>
    <xf numFmtId="0" fontId="11" fillId="0" borderId="1"/>
    <xf numFmtId="0" fontId="1" fillId="0" borderId="1"/>
    <xf numFmtId="0" fontId="1" fillId="0" borderId="1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2" fillId="0" borderId="0" xfId="0" applyFont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6" fillId="0" borderId="0" xfId="0" applyFont="1"/>
    <xf numFmtId="0" fontId="3" fillId="3" borderId="1" xfId="0" applyFont="1" applyFill="1" applyBorder="1"/>
    <xf numFmtId="0" fontId="3" fillId="7" borderId="1" xfId="0" applyFont="1" applyFill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3" borderId="1" xfId="0" applyFont="1" applyFill="1" applyBorder="1"/>
    <xf numFmtId="0" fontId="9" fillId="0" borderId="0" xfId="0" applyFont="1" applyAlignment="1">
      <alignment horizontal="center"/>
    </xf>
    <xf numFmtId="0" fontId="4" fillId="2" borderId="0" xfId="0" applyFont="1" applyFill="1" applyAlignment="1">
      <alignment wrapText="1"/>
    </xf>
    <xf numFmtId="0" fontId="10" fillId="0" borderId="0" xfId="0" applyFont="1"/>
    <xf numFmtId="0" fontId="3" fillId="0" borderId="0" xfId="0" applyFont="1"/>
    <xf numFmtId="0" fontId="0" fillId="0" borderId="0" xfId="0"/>
    <xf numFmtId="0" fontId="8" fillId="0" borderId="1" xfId="1" applyFont="1" applyBorder="1" applyAlignment="1">
      <alignment vertical="center" wrapText="1"/>
    </xf>
    <xf numFmtId="0" fontId="8" fillId="0" borderId="1" xfId="3" applyFont="1" applyBorder="1" applyAlignment="1">
      <alignment vertical="center" wrapText="1"/>
    </xf>
    <xf numFmtId="0" fontId="8" fillId="8" borderId="1" xfId="3" applyFont="1" applyFill="1" applyBorder="1" applyAlignment="1">
      <alignment vertical="center"/>
    </xf>
    <xf numFmtId="0" fontId="3" fillId="0" borderId="0" xfId="0" applyFont="1"/>
    <xf numFmtId="0" fontId="8" fillId="0" borderId="0" xfId="0" applyFont="1"/>
    <xf numFmtId="0" fontId="7" fillId="0" borderId="0" xfId="0" applyFont="1"/>
    <xf numFmtId="0" fontId="0" fillId="0" borderId="0" xfId="0"/>
  </cellXfs>
  <cellStyles count="5">
    <cellStyle name="Normal" xfId="0" builtinId="0"/>
    <cellStyle name="Normal 2" xfId="2" xr:uid="{EB0C70D4-AA65-44AF-8A6B-2EF8B3D63FCE}"/>
    <cellStyle name="Normal 2 2" xfId="4" xr:uid="{EB0C70D4-AA65-44AF-8A6B-2EF8B3D63FCE}"/>
    <cellStyle name="Normal 3" xfId="3" xr:uid="{00000000-0005-0000-0000-000030000000}"/>
    <cellStyle name="Normal 4" xfId="1" xr:uid="{00000000-0005-0000-0000-00002F000000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19</c:v>
                </c:pt>
                <c:pt idx="3">
                  <c:v>11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burdonchart!$B$19:$H$19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19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workbookViewId="0">
      <selection activeCell="E6" sqref="E6"/>
    </sheetView>
  </sheetViews>
  <sheetFormatPr baseColWidth="10" defaultColWidth="12.5703125" defaultRowHeight="15" customHeight="1"/>
  <cols>
    <col min="1" max="1" width="12.5703125" customWidth="1"/>
    <col min="2" max="2" width="31.7109375" customWidth="1"/>
    <col min="3" max="3" width="29.42578125" customWidth="1"/>
    <col min="4" max="4" width="49" customWidth="1"/>
    <col min="5" max="5" width="54.42578125" customWidth="1"/>
    <col min="6" max="6" width="12.5703125" customWidth="1"/>
  </cols>
  <sheetData>
    <row r="1" spans="1:9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</row>
    <row r="2" spans="1:9" ht="15.75" customHeight="1">
      <c r="A2" s="14" t="s">
        <v>8</v>
      </c>
      <c r="B2" s="14" t="s">
        <v>66</v>
      </c>
      <c r="C2" s="14" t="s">
        <v>39</v>
      </c>
      <c r="D2" s="14" t="s">
        <v>32</v>
      </c>
      <c r="E2" s="14" t="s">
        <v>33</v>
      </c>
      <c r="F2" s="13"/>
      <c r="G2" s="14" t="s">
        <v>9</v>
      </c>
      <c r="H2" s="14" t="s">
        <v>45</v>
      </c>
    </row>
    <row r="3" spans="1:9" ht="15.75" customHeight="1">
      <c r="A3" s="2" t="s">
        <v>10</v>
      </c>
      <c r="B3" s="2" t="s">
        <v>43</v>
      </c>
      <c r="C3" s="2" t="s">
        <v>39</v>
      </c>
      <c r="D3" s="3" t="s">
        <v>40</v>
      </c>
      <c r="E3" s="2" t="s">
        <v>38</v>
      </c>
      <c r="G3" s="2" t="s">
        <v>9</v>
      </c>
      <c r="H3" s="2" t="s">
        <v>45</v>
      </c>
    </row>
    <row r="4" spans="1:9" ht="15.75" customHeight="1">
      <c r="A4" s="2" t="s">
        <v>49</v>
      </c>
      <c r="B4" s="2" t="s">
        <v>57</v>
      </c>
      <c r="C4" s="2" t="s">
        <v>62</v>
      </c>
      <c r="D4" s="2" t="s">
        <v>59</v>
      </c>
      <c r="E4" s="2" t="s">
        <v>60</v>
      </c>
      <c r="F4" s="13"/>
      <c r="G4" s="14" t="s">
        <v>9</v>
      </c>
      <c r="H4" s="14" t="s">
        <v>45</v>
      </c>
      <c r="I4" s="14"/>
    </row>
    <row r="5" spans="1:9" ht="15.75" customHeight="1">
      <c r="A5" s="2" t="s">
        <v>61</v>
      </c>
      <c r="B5" s="2" t="s">
        <v>63</v>
      </c>
      <c r="C5" s="2" t="s">
        <v>39</v>
      </c>
      <c r="D5" s="18" t="s">
        <v>64</v>
      </c>
      <c r="E5" s="2" t="s">
        <v>65</v>
      </c>
      <c r="G5" s="2" t="s">
        <v>9</v>
      </c>
      <c r="H5" s="14" t="s">
        <v>79</v>
      </c>
      <c r="I5" s="14"/>
    </row>
    <row r="6" spans="1:9" ht="15.75" customHeight="1">
      <c r="A6" s="2" t="s">
        <v>76</v>
      </c>
      <c r="B6" s="22" t="s">
        <v>77</v>
      </c>
      <c r="C6" s="2" t="s">
        <v>62</v>
      </c>
      <c r="D6" s="23" t="s">
        <v>78</v>
      </c>
      <c r="E6" s="2" t="s">
        <v>80</v>
      </c>
      <c r="G6" s="20" t="s">
        <v>9</v>
      </c>
      <c r="H6" s="2" t="s">
        <v>22</v>
      </c>
    </row>
    <row r="7" spans="1:9" ht="15.75" customHeight="1">
      <c r="A7" s="2"/>
      <c r="B7" s="2"/>
      <c r="C7" s="2"/>
      <c r="D7" s="2"/>
      <c r="E7" s="2"/>
      <c r="G7" s="2"/>
      <c r="H7" s="2"/>
    </row>
    <row r="8" spans="1:9" ht="15.75" customHeight="1">
      <c r="A8" s="2"/>
      <c r="B8" s="2"/>
      <c r="C8" s="2"/>
      <c r="D8" s="2"/>
      <c r="E8" s="2"/>
      <c r="G8" s="2"/>
      <c r="H8" s="2"/>
    </row>
    <row r="9" spans="1:9" ht="15.75" customHeight="1"/>
    <row r="10" spans="1:9" ht="15.75" customHeight="1"/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B28" sqref="B28"/>
    </sheetView>
  </sheetViews>
  <sheetFormatPr baseColWidth="10" defaultColWidth="12.5703125" defaultRowHeight="15" customHeight="1"/>
  <cols>
    <col min="1" max="2" width="12.5703125" customWidth="1"/>
    <col min="3" max="3" width="27.7109375" customWidth="1"/>
    <col min="4" max="4" width="18.85546875" customWidth="1"/>
    <col min="5" max="5" width="20.7109375" customWidth="1"/>
    <col min="6" max="6" width="56.140625" customWidth="1"/>
    <col min="7" max="7" width="15.28515625" customWidth="1"/>
  </cols>
  <sheetData>
    <row r="1" spans="1:9" ht="15.75" customHeight="1"/>
    <row r="2" spans="1:9" ht="15.75" customHeight="1"/>
    <row r="3" spans="1:9" ht="15.75" customHeight="1">
      <c r="B3" s="1" t="s">
        <v>11</v>
      </c>
      <c r="C3" s="1" t="s">
        <v>1</v>
      </c>
      <c r="D3" s="1" t="s">
        <v>2</v>
      </c>
      <c r="E3" s="1" t="s">
        <v>12</v>
      </c>
      <c r="F3" s="1" t="s">
        <v>13</v>
      </c>
      <c r="G3" s="1" t="s">
        <v>5</v>
      </c>
      <c r="H3" s="1" t="s">
        <v>14</v>
      </c>
      <c r="I3" s="1" t="s">
        <v>15</v>
      </c>
    </row>
    <row r="4" spans="1:9" ht="15.75" customHeight="1">
      <c r="A4" s="13"/>
      <c r="B4" s="16" t="s">
        <v>8</v>
      </c>
      <c r="C4" s="16" t="s">
        <v>34</v>
      </c>
      <c r="D4" s="16" t="s">
        <v>39</v>
      </c>
      <c r="E4" s="16" t="s">
        <v>35</v>
      </c>
      <c r="F4" s="16" t="s">
        <v>36</v>
      </c>
      <c r="G4" s="16"/>
      <c r="H4" s="16" t="s">
        <v>9</v>
      </c>
      <c r="I4" s="16" t="s">
        <v>22</v>
      </c>
    </row>
    <row r="5" spans="1:9" ht="15.75" customHeight="1">
      <c r="B5" s="2"/>
      <c r="C5" s="4" t="s">
        <v>16</v>
      </c>
      <c r="D5" s="2"/>
      <c r="E5" s="2"/>
      <c r="F5" s="2"/>
      <c r="G5" s="4" t="s">
        <v>17</v>
      </c>
      <c r="H5" s="2"/>
      <c r="I5" s="4" t="s">
        <v>18</v>
      </c>
    </row>
    <row r="6" spans="1:9" ht="15.75" customHeight="1">
      <c r="A6" s="13"/>
      <c r="B6" s="14" t="s">
        <v>19</v>
      </c>
      <c r="C6" s="26" t="s">
        <v>67</v>
      </c>
      <c r="D6" s="27"/>
      <c r="E6" s="27"/>
      <c r="F6" s="27"/>
      <c r="G6" s="14" t="s">
        <v>41</v>
      </c>
      <c r="H6" s="14"/>
      <c r="I6" s="15">
        <v>4</v>
      </c>
    </row>
    <row r="7" spans="1:9" ht="15.75" customHeight="1">
      <c r="A7" s="13"/>
      <c r="B7" s="14" t="s">
        <v>20</v>
      </c>
      <c r="C7" s="26" t="s">
        <v>68</v>
      </c>
      <c r="D7" s="27"/>
      <c r="E7" s="27"/>
      <c r="F7" s="27"/>
      <c r="G7" s="14" t="s">
        <v>41</v>
      </c>
      <c r="H7" s="14"/>
      <c r="I7" s="15">
        <v>2</v>
      </c>
    </row>
    <row r="8" spans="1:9" ht="19.149999999999999" customHeight="1">
      <c r="A8" s="13"/>
      <c r="B8" s="14" t="s">
        <v>21</v>
      </c>
      <c r="C8" s="26" t="s">
        <v>70</v>
      </c>
      <c r="D8" s="27"/>
      <c r="E8" s="27"/>
      <c r="F8" s="27"/>
      <c r="G8" s="14" t="s">
        <v>41</v>
      </c>
      <c r="H8" s="14"/>
      <c r="I8" s="14">
        <v>1</v>
      </c>
    </row>
    <row r="9" spans="1:9" ht="15.75" customHeight="1">
      <c r="B9" s="1" t="s">
        <v>11</v>
      </c>
      <c r="C9" s="1" t="s">
        <v>1</v>
      </c>
      <c r="D9" s="1" t="s">
        <v>2</v>
      </c>
      <c r="E9" s="1" t="s">
        <v>12</v>
      </c>
      <c r="F9" s="1" t="s">
        <v>13</v>
      </c>
      <c r="G9" s="1" t="s">
        <v>5</v>
      </c>
      <c r="H9" s="1" t="s">
        <v>14</v>
      </c>
      <c r="I9" s="1" t="s">
        <v>15</v>
      </c>
    </row>
    <row r="10" spans="1:9" ht="15.75" customHeight="1">
      <c r="B10" s="11" t="s">
        <v>10</v>
      </c>
      <c r="C10" s="11" t="s">
        <v>37</v>
      </c>
      <c r="D10" s="11" t="s">
        <v>39</v>
      </c>
      <c r="E10" s="11" t="s">
        <v>40</v>
      </c>
      <c r="F10" s="11" t="s">
        <v>38</v>
      </c>
      <c r="G10" s="11"/>
      <c r="H10" s="11" t="s">
        <v>9</v>
      </c>
      <c r="I10" s="11" t="s">
        <v>22</v>
      </c>
    </row>
    <row r="11" spans="1:9" ht="15.75" customHeight="1">
      <c r="B11" s="2"/>
      <c r="C11" s="4" t="s">
        <v>16</v>
      </c>
      <c r="D11" s="2"/>
      <c r="E11" s="2"/>
      <c r="F11" s="2"/>
      <c r="G11" s="4" t="s">
        <v>17</v>
      </c>
      <c r="H11" s="2"/>
      <c r="I11" s="4" t="s">
        <v>18</v>
      </c>
    </row>
    <row r="12" spans="1:9" ht="15.75" customHeight="1">
      <c r="B12" s="2" t="s">
        <v>23</v>
      </c>
      <c r="C12" s="25" t="s">
        <v>71</v>
      </c>
      <c r="D12" s="28"/>
      <c r="E12" s="28"/>
      <c r="F12" s="28"/>
      <c r="G12" s="2" t="s">
        <v>42</v>
      </c>
      <c r="H12" s="2"/>
      <c r="I12" s="5">
        <v>4</v>
      </c>
    </row>
    <row r="13" spans="1:9" ht="15.75" customHeight="1">
      <c r="B13" s="2" t="s">
        <v>24</v>
      </c>
      <c r="C13" s="25" t="s">
        <v>72</v>
      </c>
      <c r="D13" s="25"/>
      <c r="E13" s="25"/>
      <c r="F13" s="25"/>
      <c r="G13" s="2" t="s">
        <v>42</v>
      </c>
      <c r="H13" s="2"/>
      <c r="I13" s="5">
        <v>2</v>
      </c>
    </row>
    <row r="14" spans="1:9" ht="15.75" customHeight="1">
      <c r="B14" s="11" t="s">
        <v>49</v>
      </c>
      <c r="C14" s="11" t="s">
        <v>57</v>
      </c>
      <c r="D14" s="11" t="s">
        <v>58</v>
      </c>
      <c r="E14" s="11" t="s">
        <v>59</v>
      </c>
      <c r="F14" s="11" t="s">
        <v>60</v>
      </c>
      <c r="G14" s="11"/>
      <c r="H14" s="11" t="s">
        <v>9</v>
      </c>
      <c r="I14" s="11" t="s">
        <v>22</v>
      </c>
    </row>
    <row r="15" spans="1:9" ht="15.75" customHeight="1">
      <c r="B15" s="2"/>
      <c r="C15" s="4" t="s">
        <v>16</v>
      </c>
      <c r="D15" s="2"/>
      <c r="E15" s="2"/>
      <c r="F15" s="2"/>
      <c r="G15" s="4" t="s">
        <v>17</v>
      </c>
      <c r="H15" s="2"/>
      <c r="I15" s="4" t="s">
        <v>18</v>
      </c>
    </row>
    <row r="16" spans="1:9" ht="15.75" customHeight="1">
      <c r="B16" s="2" t="s">
        <v>46</v>
      </c>
      <c r="C16" s="25" t="s">
        <v>73</v>
      </c>
      <c r="D16" s="25"/>
      <c r="E16" s="25"/>
      <c r="F16" s="25"/>
      <c r="G16" s="2" t="s">
        <v>47</v>
      </c>
      <c r="H16" s="2"/>
      <c r="I16" s="5">
        <v>1</v>
      </c>
    </row>
    <row r="17" spans="2:9" ht="15.75" customHeight="1">
      <c r="B17" s="2" t="s">
        <v>48</v>
      </c>
      <c r="C17" s="25" t="s">
        <v>74</v>
      </c>
      <c r="D17" s="25"/>
      <c r="E17" s="25"/>
      <c r="F17" s="25"/>
      <c r="G17" s="2" t="s">
        <v>47</v>
      </c>
      <c r="H17" s="2"/>
      <c r="I17" s="5">
        <v>2</v>
      </c>
    </row>
    <row r="18" spans="2:9" ht="15.75" customHeight="1">
      <c r="B18" s="1" t="s">
        <v>11</v>
      </c>
      <c r="C18" s="1" t="s">
        <v>1</v>
      </c>
      <c r="D18" s="1" t="s">
        <v>2</v>
      </c>
      <c r="E18" s="1" t="s">
        <v>12</v>
      </c>
      <c r="F18" s="1" t="s">
        <v>13</v>
      </c>
      <c r="G18" s="1" t="s">
        <v>5</v>
      </c>
      <c r="H18" s="1" t="s">
        <v>14</v>
      </c>
      <c r="I18" s="1" t="s">
        <v>15</v>
      </c>
    </row>
    <row r="19" spans="2:9" ht="15.75" customHeight="1">
      <c r="B19" s="11" t="s">
        <v>61</v>
      </c>
      <c r="C19" s="11" t="s">
        <v>50</v>
      </c>
      <c r="D19" s="11" t="s">
        <v>51</v>
      </c>
      <c r="E19" s="11" t="s">
        <v>52</v>
      </c>
      <c r="F19" s="11" t="s">
        <v>53</v>
      </c>
      <c r="G19" s="11"/>
      <c r="H19" s="11" t="s">
        <v>9</v>
      </c>
      <c r="I19" s="11" t="s">
        <v>22</v>
      </c>
    </row>
    <row r="20" spans="2:9" ht="15.75" customHeight="1">
      <c r="B20" s="2"/>
      <c r="C20" s="4" t="s">
        <v>16</v>
      </c>
      <c r="D20" s="2"/>
      <c r="E20" s="2"/>
      <c r="F20" s="2"/>
      <c r="G20" s="4" t="s">
        <v>17</v>
      </c>
      <c r="H20" s="2"/>
      <c r="I20" s="4" t="s">
        <v>18</v>
      </c>
    </row>
    <row r="21" spans="2:9" ht="15.75" customHeight="1">
      <c r="B21" s="2" t="s">
        <v>54</v>
      </c>
      <c r="C21" s="25" t="s">
        <v>55</v>
      </c>
      <c r="D21" s="25"/>
      <c r="E21" s="25"/>
      <c r="F21" s="25"/>
      <c r="G21" s="2" t="s">
        <v>42</v>
      </c>
      <c r="H21" s="2"/>
      <c r="I21" s="5">
        <v>2</v>
      </c>
    </row>
    <row r="22" spans="2:9" ht="15.75" customHeight="1">
      <c r="B22" s="2" t="s">
        <v>56</v>
      </c>
      <c r="C22" s="25" t="s">
        <v>75</v>
      </c>
      <c r="D22" s="25"/>
      <c r="E22" s="25"/>
      <c r="F22" s="25"/>
      <c r="G22" s="2" t="s">
        <v>42</v>
      </c>
      <c r="H22" s="2"/>
      <c r="I22" s="5">
        <v>2</v>
      </c>
    </row>
    <row r="23" spans="2:9" ht="15.75" customHeight="1">
      <c r="B23" s="1" t="s">
        <v>11</v>
      </c>
      <c r="C23" s="1" t="s">
        <v>1</v>
      </c>
      <c r="D23" s="1" t="s">
        <v>2</v>
      </c>
      <c r="E23" s="1" t="s">
        <v>12</v>
      </c>
      <c r="F23" s="1" t="s">
        <v>13</v>
      </c>
      <c r="G23" s="1" t="s">
        <v>5</v>
      </c>
      <c r="H23" s="1" t="s">
        <v>14</v>
      </c>
      <c r="I23" s="1" t="s">
        <v>15</v>
      </c>
    </row>
    <row r="24" spans="2:9" ht="15.75" customHeight="1">
      <c r="B24" s="11" t="s">
        <v>76</v>
      </c>
      <c r="C24" s="11" t="s">
        <v>81</v>
      </c>
      <c r="D24" s="11" t="s">
        <v>58</v>
      </c>
      <c r="E24" s="24" t="s">
        <v>78</v>
      </c>
      <c r="F24" s="11" t="s">
        <v>82</v>
      </c>
      <c r="G24" s="11"/>
      <c r="H24" s="11" t="s">
        <v>9</v>
      </c>
      <c r="I24" s="11" t="s">
        <v>22</v>
      </c>
    </row>
    <row r="25" spans="2:9" ht="15.75" customHeight="1">
      <c r="B25" s="20"/>
      <c r="C25" s="4" t="s">
        <v>16</v>
      </c>
      <c r="D25" s="20"/>
      <c r="E25" s="20"/>
      <c r="F25" s="20"/>
      <c r="G25" s="4" t="s">
        <v>17</v>
      </c>
      <c r="H25" s="20"/>
      <c r="I25" s="4" t="s">
        <v>18</v>
      </c>
    </row>
    <row r="26" spans="2:9" ht="15.75" customHeight="1">
      <c r="B26" s="20" t="s">
        <v>83</v>
      </c>
      <c r="C26" s="19" t="s">
        <v>86</v>
      </c>
      <c r="G26" s="20" t="s">
        <v>47</v>
      </c>
      <c r="H26" s="20"/>
      <c r="I26" s="5">
        <v>3</v>
      </c>
    </row>
    <row r="27" spans="2:9" ht="15.75" customHeight="1">
      <c r="B27" s="20" t="s">
        <v>84</v>
      </c>
      <c r="C27" s="25" t="s">
        <v>85</v>
      </c>
      <c r="D27" s="25"/>
      <c r="E27" s="25"/>
      <c r="F27" s="25"/>
      <c r="G27" s="20" t="s">
        <v>47</v>
      </c>
      <c r="H27" s="20"/>
      <c r="I27" s="5">
        <v>2</v>
      </c>
    </row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C6:F6"/>
    <mergeCell ref="C7:F7"/>
    <mergeCell ref="C8:F8"/>
    <mergeCell ref="C12:F12"/>
    <mergeCell ref="C13:F13"/>
    <mergeCell ref="C27:F27"/>
    <mergeCell ref="C16:F16"/>
    <mergeCell ref="C21:F21"/>
    <mergeCell ref="C22:F22"/>
    <mergeCell ref="C17:F1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7"/>
  <sheetViews>
    <sheetView tabSelected="1" zoomScale="73" zoomScaleNormal="73" workbookViewId="0">
      <selection activeCell="N31" sqref="N31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6" width="12.5703125" customWidth="1"/>
  </cols>
  <sheetData>
    <row r="1" spans="1:10" ht="15.75" customHeight="1"/>
    <row r="2" spans="1:10" ht="15.75" customHeight="1"/>
    <row r="3" spans="1:10" ht="15.75" customHeight="1">
      <c r="B3" s="2"/>
      <c r="C3" s="2" t="s">
        <v>18</v>
      </c>
      <c r="D3" s="2" t="s">
        <v>44</v>
      </c>
      <c r="E3" s="2" t="s">
        <v>28</v>
      </c>
      <c r="F3" s="2" t="s">
        <v>27</v>
      </c>
      <c r="G3" s="2" t="s">
        <v>26</v>
      </c>
      <c r="H3" s="2" t="s">
        <v>25</v>
      </c>
      <c r="I3" s="2" t="s">
        <v>29</v>
      </c>
    </row>
    <row r="4" spans="1:10" ht="15.75" customHeight="1">
      <c r="A4" s="13"/>
      <c r="B4" s="14" t="s">
        <v>19</v>
      </c>
      <c r="C4" s="6">
        <v>4</v>
      </c>
      <c r="D4" s="5">
        <v>0</v>
      </c>
      <c r="E4" s="5">
        <v>1</v>
      </c>
      <c r="F4" s="5">
        <v>2</v>
      </c>
      <c r="G4" s="5">
        <v>1</v>
      </c>
      <c r="H4" s="5">
        <v>0</v>
      </c>
      <c r="I4" s="7">
        <f t="shared" ref="I4:I6" si="0">SUM(D4:H4)</f>
        <v>4</v>
      </c>
    </row>
    <row r="5" spans="1:10" ht="15.75" customHeight="1">
      <c r="A5" s="13"/>
      <c r="B5" s="14" t="s">
        <v>20</v>
      </c>
      <c r="C5" s="6">
        <v>2</v>
      </c>
      <c r="D5" s="5">
        <v>1</v>
      </c>
      <c r="E5" s="5">
        <v>0</v>
      </c>
      <c r="F5" s="5">
        <v>0</v>
      </c>
      <c r="G5" s="5">
        <v>1</v>
      </c>
      <c r="H5" s="5">
        <v>0</v>
      </c>
      <c r="I5" s="7">
        <f t="shared" si="0"/>
        <v>2</v>
      </c>
    </row>
    <row r="6" spans="1:10" ht="15.75" customHeight="1">
      <c r="A6" s="14"/>
      <c r="B6" s="14" t="s">
        <v>21</v>
      </c>
      <c r="C6" s="6">
        <v>1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7">
        <f t="shared" si="0"/>
        <v>1</v>
      </c>
    </row>
    <row r="7" spans="1:10" ht="15.75" customHeight="1">
      <c r="A7" s="2"/>
      <c r="B7" s="2" t="s">
        <v>23</v>
      </c>
      <c r="C7" s="6">
        <v>4</v>
      </c>
      <c r="D7" s="5">
        <v>1</v>
      </c>
      <c r="E7" s="5">
        <v>2</v>
      </c>
      <c r="F7" s="5">
        <v>0</v>
      </c>
      <c r="G7" s="5">
        <v>0</v>
      </c>
      <c r="H7" s="5">
        <v>1</v>
      </c>
      <c r="I7" s="7">
        <f>SUM(D7:H7)</f>
        <v>4</v>
      </c>
    </row>
    <row r="8" spans="1:10" ht="15.75" customHeight="1">
      <c r="B8" s="2" t="s">
        <v>24</v>
      </c>
      <c r="C8" s="6">
        <v>2</v>
      </c>
      <c r="D8" s="5">
        <v>0</v>
      </c>
      <c r="E8" s="5">
        <v>1</v>
      </c>
      <c r="F8" s="5">
        <v>0</v>
      </c>
      <c r="G8" s="5">
        <v>1</v>
      </c>
      <c r="H8" s="5">
        <v>1</v>
      </c>
      <c r="I8" s="7">
        <f>SUM(D8:H8)</f>
        <v>3</v>
      </c>
    </row>
    <row r="9" spans="1:10" ht="15.75" customHeight="1">
      <c r="B9" s="2" t="s">
        <v>46</v>
      </c>
      <c r="C9" s="6">
        <v>1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7">
        <f t="shared" ref="I9:I14" si="1">SUM(D9:H9)</f>
        <v>1</v>
      </c>
    </row>
    <row r="10" spans="1:10" ht="15.75" customHeight="1">
      <c r="B10" s="2" t="s">
        <v>48</v>
      </c>
      <c r="C10" s="6">
        <v>2</v>
      </c>
      <c r="D10" s="5">
        <v>0</v>
      </c>
      <c r="E10" s="5">
        <v>1</v>
      </c>
      <c r="F10" s="5">
        <v>1</v>
      </c>
      <c r="G10" s="5">
        <v>0</v>
      </c>
      <c r="H10" s="5">
        <v>0</v>
      </c>
      <c r="I10" s="7">
        <f t="shared" si="1"/>
        <v>2</v>
      </c>
    </row>
    <row r="11" spans="1:10" ht="15.75" customHeight="1">
      <c r="B11" s="2" t="s">
        <v>54</v>
      </c>
      <c r="C11" s="6">
        <v>2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7">
        <f t="shared" si="1"/>
        <v>2</v>
      </c>
    </row>
    <row r="12" spans="1:10" ht="15.75" customHeight="1">
      <c r="B12" s="2" t="s">
        <v>56</v>
      </c>
      <c r="C12" s="6">
        <v>2</v>
      </c>
      <c r="D12" s="5">
        <v>0</v>
      </c>
      <c r="E12" s="5">
        <v>1</v>
      </c>
      <c r="F12" s="5">
        <v>0</v>
      </c>
      <c r="G12" s="5">
        <v>0</v>
      </c>
      <c r="H12" s="5">
        <v>0</v>
      </c>
      <c r="I12" s="7">
        <f t="shared" si="1"/>
        <v>1</v>
      </c>
    </row>
    <row r="13" spans="1:10" ht="15.75" customHeight="1">
      <c r="B13" s="2" t="s">
        <v>83</v>
      </c>
      <c r="C13" s="6">
        <v>3</v>
      </c>
      <c r="D13" s="5">
        <v>1</v>
      </c>
      <c r="E13" s="5">
        <v>0</v>
      </c>
      <c r="F13" s="5">
        <v>0</v>
      </c>
      <c r="G13" s="5">
        <v>2</v>
      </c>
      <c r="H13" s="5">
        <v>0</v>
      </c>
      <c r="I13" s="7">
        <f t="shared" si="1"/>
        <v>3</v>
      </c>
    </row>
    <row r="14" spans="1:10" ht="15.75" customHeight="1">
      <c r="B14" s="2" t="s">
        <v>84</v>
      </c>
      <c r="C14" s="6">
        <v>2</v>
      </c>
      <c r="D14" s="5">
        <v>1</v>
      </c>
      <c r="E14" s="5">
        <v>1</v>
      </c>
      <c r="F14" s="5">
        <v>0</v>
      </c>
      <c r="G14" s="5">
        <v>0</v>
      </c>
      <c r="H14" s="5">
        <v>0</v>
      </c>
      <c r="I14" s="7">
        <f t="shared" si="1"/>
        <v>2</v>
      </c>
    </row>
    <row r="15" spans="1:10" ht="15.75" customHeight="1">
      <c r="B15" s="2"/>
      <c r="C15" s="8"/>
      <c r="D15" s="5"/>
      <c r="E15" s="5"/>
      <c r="F15" s="5"/>
      <c r="G15" s="5"/>
      <c r="H15" s="5"/>
      <c r="I15" s="9"/>
    </row>
    <row r="16" spans="1:10" ht="15.75" customHeight="1">
      <c r="B16" s="20"/>
      <c r="C16" s="8"/>
      <c r="D16" s="5"/>
      <c r="E16" s="5"/>
      <c r="F16" s="5"/>
      <c r="G16" s="5"/>
      <c r="H16" s="5"/>
      <c r="I16" s="9"/>
      <c r="J16" s="21"/>
    </row>
    <row r="17" spans="2:14" ht="15.75" customHeight="1"/>
    <row r="18" spans="2:14" ht="32.25" customHeight="1">
      <c r="B18" s="12" t="s">
        <v>30</v>
      </c>
      <c r="C18" s="10">
        <f>SUM(C4:C14)</f>
        <v>25</v>
      </c>
      <c r="D18" s="10">
        <f>C18-SUM(D4:D14)</f>
        <v>19</v>
      </c>
      <c r="E18" s="10">
        <f>D18-SUM(E4:E14)</f>
        <v>11</v>
      </c>
      <c r="F18" s="10">
        <f>E18-SUM(F4:F14)</f>
        <v>7</v>
      </c>
      <c r="G18" s="10">
        <f>F18-SUM(G4:G14)</f>
        <v>2</v>
      </c>
      <c r="H18" s="10">
        <f>G18-SUM(H4:H14)</f>
        <v>0</v>
      </c>
    </row>
    <row r="19" spans="2:14" ht="15.75" customHeight="1">
      <c r="B19" s="12" t="s">
        <v>31</v>
      </c>
      <c r="C19" s="10">
        <f>SUM(C4:C14)</f>
        <v>25</v>
      </c>
      <c r="D19" s="2">
        <f>C19-(SUM(C4:C14)/5)</f>
        <v>20</v>
      </c>
      <c r="E19" s="2">
        <f>D19-(SUM(C4:C14)/5)</f>
        <v>15</v>
      </c>
      <c r="F19" s="2">
        <f>E19-(SUM(C4:C14)/5)</f>
        <v>10</v>
      </c>
      <c r="G19" s="2">
        <f>F19-(SUM(C4:C14)/5)</f>
        <v>5</v>
      </c>
      <c r="H19" s="2">
        <f>G19-(SUM(C4:C14)/5)</f>
        <v>0</v>
      </c>
    </row>
    <row r="20" spans="2:14" ht="15.75" customHeight="1"/>
    <row r="21" spans="2:14" ht="15.75" customHeight="1"/>
    <row r="22" spans="2:14" ht="15.75" customHeight="1"/>
    <row r="23" spans="2:14" ht="15.75" customHeight="1"/>
    <row r="24" spans="2:14" ht="15.75" customHeight="1">
      <c r="L24" s="19" t="s">
        <v>69</v>
      </c>
      <c r="M24" s="19" t="s">
        <v>87</v>
      </c>
    </row>
    <row r="25" spans="2:14" ht="15.75" customHeight="1">
      <c r="M25" s="19" t="s">
        <v>88</v>
      </c>
    </row>
    <row r="26" spans="2:14" ht="15.75" customHeight="1">
      <c r="M26" s="19" t="s">
        <v>89</v>
      </c>
    </row>
    <row r="27" spans="2:14" ht="15.75" customHeight="1"/>
    <row r="28" spans="2:14" ht="15.75" customHeight="1"/>
    <row r="29" spans="2:14" ht="15.75" customHeight="1"/>
    <row r="30" spans="2:14" ht="15.75" customHeight="1">
      <c r="L30" t="s">
        <v>90</v>
      </c>
      <c r="N30" t="s">
        <v>91</v>
      </c>
    </row>
    <row r="31" spans="2:14" ht="15.75" customHeight="1">
      <c r="N31" t="s">
        <v>92</v>
      </c>
    </row>
    <row r="32" spans="2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sprint3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ENVY</dc:creator>
  <cp:keywords/>
  <dc:description/>
  <cp:lastModifiedBy>Labs-DCCO</cp:lastModifiedBy>
  <cp:revision/>
  <dcterms:created xsi:type="dcterms:W3CDTF">2023-06-03T16:55:26Z</dcterms:created>
  <dcterms:modified xsi:type="dcterms:W3CDTF">2023-08-02T14:44:22Z</dcterms:modified>
  <cp:category/>
  <cp:contentStatus/>
</cp:coreProperties>
</file>