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NVY\Downloads\"/>
    </mc:Choice>
  </mc:AlternateContent>
  <xr:revisionPtr revIDLastSave="0" documentId="13_ncr:1_{ED3C8312-1B50-48CB-B600-5CAA4F7C418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<sst xmlns="http://schemas.openxmlformats.org/spreadsheetml/2006/main" count="163" uniqueCount="122">
  <si>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</si>
  <si>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</si>
  <si>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</si>
  <si>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</si>
  <si>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</si>
  <si>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</si>
  <si>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</si>
  <si>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</si>
  <si>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</si>
  <si>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</si>
  <si>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</si>
  <si>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</si>
  <si>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</si>
  <si>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</si>
  <si>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</si>
  <si>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</si>
  <si>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</si>
  <si>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</si>
  <si>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</si>
  <si>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</si>
  <si>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</si>
  <si>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</si>
  <si>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</si>
  <si>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</si>
  <si>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</si>
  <si>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</si>
  <si>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</si>
  <si>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</si>
  <si>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</si>
  <si>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</si>
  <si>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</si>
  <si>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</si>
  <si>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</si>
  <si>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</si>
  <si>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</si>
  <si>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</si>
  <si>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</si>
  <si>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</si>
  <si>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</si>
  <si>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</si>
  <si>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</si>
  <si>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Carrito de Compras</t>
  </si>
  <si>
    <t>seccion de ofertas</t>
  </si>
  <si>
    <t>pagina principal</t>
  </si>
  <si>
    <t>Ordenes personalizadas</t>
  </si>
  <si>
    <t>Seccion de contactos</t>
  </si>
  <si>
    <t>Brindar a los clientes la información necesaria sobre los productos, como características, precios y opciones de compra de manera facil y rapida para el usuario.</t>
  </si>
  <si>
    <t>Que se muestren los productos con toda su informacion, para automatizar la compra de estos.</t>
  </si>
  <si>
    <t>Para los clientes del emprendimiento</t>
  </si>
  <si>
    <t>Muestra de Productos</t>
  </si>
  <si>
    <t>Catalogo de productos</t>
  </si>
  <si>
    <t>Haremos una seccion dentro del aplicativo web llamado "catalogo" donde el usuario pueda visualizar imágenes del producto, los ingredientes y su tamaño.</t>
  </si>
  <si>
    <t>Para la verificacion de este, haremos que una persona ajena al equipo de desarrolladores entre en el aplicativo y pueda ver el catalogo</t>
  </si>
  <si>
    <t>Dentro de cada producto abra como escoger su tamaño esto ya viene predeterminado en la interfaz de igual manera los sabores de los postres</t>
  </si>
  <si>
    <t>El usuario puede agregar los productos que el desee sin limite.</t>
  </si>
  <si>
    <t>Esto le da una facilidad al usuario de compra ya que el usuario puede salir de un producto a otro y comprar varios, sin necesidad de comprar uno por uno</t>
  </si>
  <si>
    <t>Dentro del catalogo de productos, es donde añadiremos esta opcion para que el cliente despues de elegir su tamaño o sabor pueda añadirlo a las compras.</t>
  </si>
  <si>
    <t>Añadir Compras</t>
  </si>
  <si>
    <t>De igual manera que con el catalogo haremos que un usuario, añada productos al carrito y una vez que le demos a comprar pase al siguiente paso el comprobante</t>
  </si>
  <si>
    <t>En el boton de añadir productos o "Carrito de compras" mostrara el numero de productos que estan antes de poner comprar</t>
  </si>
  <si>
    <t>Donde el cliente pueda obtener mas informacion en caso de que requiera algo en especifico</t>
  </si>
  <si>
    <t>El cliente puede recurrir a la opcion de contactos si tiene preguntas o dudas sobre la compra, o si desea otro producto personalizado</t>
  </si>
  <si>
    <t>Contactos con el dueño del emprendimiento</t>
  </si>
  <si>
    <t>Crearemos otra seccion dentro del aplicativo web donde tendremos la opcon de contactos, si abrimos esta opcion nos desplegara toda la informacion para llegar a hablar con el dueño del producto</t>
  </si>
  <si>
    <t>Tambien  tendra sus redes sociales como otro medio de comunicacion</t>
  </si>
  <si>
    <t>Un usuario debeja verificar si le permite el acceso a esta seccion y le muestra todo lo anteriormente dicho</t>
  </si>
  <si>
    <t>Tener una mejor pagina que sea llamativa para los clientes</t>
  </si>
  <si>
    <t>Para brindar una mejor experiencia visual e interactiva al cliente</t>
  </si>
  <si>
    <t>Dirigido al cliente que desee adquirir un producto</t>
  </si>
  <si>
    <t>Tener un programa intuitivo para el dueno del producto donde no se le dificulte realizar ninguna accion</t>
  </si>
  <si>
    <t>Para que el dueno del producto pueda administriar de manera sencilla y rapida los cambios que desee aplicar a su pagina</t>
  </si>
  <si>
    <t>Dirigida al dueno del producto que manejara la pagina</t>
  </si>
  <si>
    <t>Cada cliente pueda seleccionar diferentes tipos de productos junto con un mensaje de texto personal</t>
  </si>
  <si>
    <t xml:space="preserve">Para que el cliente pueda personalizar su producto a gusto propio </t>
  </si>
  <si>
    <t>Interfaz Usuario</t>
  </si>
  <si>
    <t>Interfaz Dueno del producto</t>
  </si>
  <si>
    <t>Para probar la interfaz mandaremos a un gurpo de personas que intenten realizar una compra y puedan ver si existe algun error o recomendar algo para mejorar.</t>
  </si>
  <si>
    <t>Cada vez que tengamos un avance lo presentaremos al dueño del producto para que pueda aportar con ideas o confirmar que lo realizado esta bien hecho.</t>
  </si>
  <si>
    <t>Se mostrara una pagina principal que tendra distintos apartados donde se podra acceder tanto para buscar informacion como para poder realizar una compra.</t>
  </si>
  <si>
    <t>Mandaremos las aplicaciones hechas tanto a una persona ajena como al dueño del producto para que indicar todos los errores que pueden salir y que es lo que quiere cambiar.</t>
  </si>
  <si>
    <t>Sera una pagina en donde se podra modificar cualquier promocion o poder agregar productos como cambiar su estilo o editar la informacion</t>
  </si>
  <si>
    <t>Es un apartado una vez realizada la compra del producto en donde el cliente podra modificar como desee su producto cambiando su tamaño, agregando algun ingrediente, etc.</t>
  </si>
  <si>
    <t>IU Para cliente</t>
  </si>
  <si>
    <t>IU para product Owner</t>
  </si>
  <si>
    <t>Personalizar ordenes</t>
  </si>
  <si>
    <t xml:space="preserve">Espacio en el que el cliente puede encontrar promociones </t>
  </si>
  <si>
    <t>Para incrementar las ventas mediante una interfaz en la que encontremos ofertas y promociones</t>
  </si>
  <si>
    <t>Implementar una seccion donde encontremoss los productos que tengan descuentos o promociones</t>
  </si>
  <si>
    <t>Podemos verificar, entrando en la seccion creada y que esta no de errores y funciones correctamente</t>
  </si>
  <si>
    <t>Las seccion de promociones debe ser editable por el dueño del producto según su necesidad</t>
  </si>
  <si>
    <t>Seccion promociones</t>
  </si>
  <si>
    <t>Espacio en el que se puede visualizar todos las secciones y las funcionalidades de la pagina</t>
  </si>
  <si>
    <t>Para la pagina web cuente con un buen diseño y el interfaz no tenga todo algomerado de funciones</t>
  </si>
  <si>
    <t>Crear el apartado principal y agregando dentro de este botones que lleven al resto de apartados</t>
  </si>
  <si>
    <t>Esta seccion es la mas importante, de esta se va a derivar el resto</t>
  </si>
  <si>
    <t>Pagina principal</t>
  </si>
  <si>
    <t>comprobante de pedido</t>
  </si>
  <si>
    <t>Una pagina emergente en la que muestre por pantalla un mensaje que diga que el pedido se ha realizado correctamente y el # de pedido</t>
  </si>
  <si>
    <t>para que los clientes puedan verificar que su pedido se ha realizado, y procedan a realizar su proceso de pago</t>
  </si>
  <si>
    <t>Mediante el uso de una clase en la que muestre por pantalla el mensaje que se quiere dar al cliente</t>
  </si>
  <si>
    <t>alta</t>
  </si>
  <si>
    <t>Verificando que la interfaz de usuario principal muestre cada uno de los botones que llevaran a las siguientes secciones</t>
  </si>
  <si>
    <t>Lo podemos verificar realizando un pedido de prueba en el que muestre los datos detallados de su pedido junto con su numero de pedido y el valor a cancelar</t>
  </si>
  <si>
    <t>Esta seccion deberia tener otro apartado mas en el que el cliente pueda verificar su pedido y confirmarlo para que se entregue el comprobante de pedido</t>
  </si>
  <si>
    <t>Comprobante de pedido</t>
  </si>
  <si>
    <t>Crearemos una pagina que contara con distitnos apartados donde el cliente podra seleccionar para buscar un producto o informacion de la tienda</t>
  </si>
  <si>
    <t>Dentro de la pagina agregaremos una seccion donde se pueda administrar dicha pagina haciendo cambios a gusto personal como promociones o agregacion de productos.</t>
  </si>
  <si>
    <t>Crearemos un apartado donde una vez realizado la compra del producto pueda cambiarlo a conveniencia como un boton para agregar texto</t>
  </si>
  <si>
    <t>Por definir</t>
  </si>
  <si>
    <t>96 horas</t>
  </si>
  <si>
    <t>12 horas</t>
  </si>
  <si>
    <t>10 horas</t>
  </si>
  <si>
    <t>24 horas</t>
  </si>
  <si>
    <t>120 horas</t>
  </si>
  <si>
    <t>72 horas</t>
  </si>
  <si>
    <t>6 horas</t>
  </si>
  <si>
    <t>Rivera Stephani Diego Mosquera</t>
  </si>
  <si>
    <t>Sebastian Quinga</t>
  </si>
  <si>
    <t>Stephani Rivera</t>
  </si>
  <si>
    <t>Diego Mosquera</t>
  </si>
  <si>
    <t>Stephani Rivera Diego Mosquera y Sebastian Quinga</t>
  </si>
  <si>
    <t xml:space="preserve"> Sebastian Quinga y Diego Mosquera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</si>
</sst>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8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6" fillId="0" borderId="4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7" fillId="0" borderId="3" xfId="0" applyFont="1" applyBorder="1" applyAlignment="1">
      <alignment vertical="top" wrapText="1"/>
    </xf>
    <xf numFmtId="0" fontId="16" fillId="0" borderId="29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vertical="top" wrapText="1"/>
    </xf>
    <xf numFmtId="0" fontId="17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top" wrapText="1"/>
    </xf>
    <xf numFmtId="164" fontId="15" fillId="0" borderId="2" xfId="0" applyNumberFormat="1" applyFont="1" applyBorder="1" applyAlignment="1">
      <alignment horizontal="left" vertical="center" wrapText="1"/>
    </xf>
    <xf numFmtId="164" fontId="16" fillId="0" borderId="2" xfId="0" applyNumberFormat="1" applyFont="1" applyBorder="1" applyAlignment="1">
      <alignment horizontal="left" vertical="center" wrapText="1"/>
    </xf>
    <xf numFmtId="0" fontId="16" fillId="0" borderId="7" xfId="0" applyFont="1" applyBorder="1" applyAlignment="1">
      <alignment vertical="center" wrapText="1"/>
    </xf>
    <xf numFmtId="0" fontId="16" fillId="0" borderId="2" xfId="0" applyFont="1" applyBorder="1" applyAlignment="1">
      <alignment horizontal="right" vertical="center" wrapText="1"/>
    </xf>
    <xf numFmtId="0" fontId="16" fillId="0" borderId="3" xfId="0" applyFont="1" applyBorder="1" applyAlignment="1">
      <alignment vertical="top" wrapText="1"/>
    </xf>
    <xf numFmtId="0" fontId="16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4" fillId="7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26" xfId="0" applyFont="1" applyBorder="1"/>
    <xf numFmtId="0" fontId="10" fillId="0" borderId="28" xfId="0" applyFont="1" applyBorder="1"/>
    <xf numFmtId="0" fontId="11" fillId="4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/>
    <xf numFmtId="0" fontId="10" fillId="0" borderId="15" xfId="0" applyFont="1" applyBorder="1"/>
    <xf numFmtId="0" fontId="10" fillId="0" borderId="27" xfId="0" applyFont="1" applyBorder="1"/>
    <xf numFmtId="0" fontId="9" fillId="3" borderId="8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10" fillId="0" borderId="10" xfId="0" applyFont="1" applyBorder="1"/>
    <xf numFmtId="0" fontId="1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0" borderId="17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8" xfId="0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10" fillId="0" borderId="27" xfId="0" applyFont="1" applyBorder="1" applyAlignment="1">
      <alignment wrapText="1"/>
    </xf>
    <xf numFmtId="0" fontId="10" fillId="0" borderId="28" xfId="0" applyFont="1" applyBorder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opLeftCell="B11" zoomScale="80" zoomScaleNormal="80" workbookViewId="0">
      <selection activeCell="I14" sqref="I14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5" width="20.59765625" customWidth="1"/>
    <col min="6" max="6" width="1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15.2" customHeight="1" x14ac:dyDescent="0.25">
      <c r="B6" s="7" t="s">
        <v>15</v>
      </c>
      <c r="C6" s="32" t="s">
        <v>49</v>
      </c>
      <c r="D6" s="32" t="s">
        <v>47</v>
      </c>
      <c r="E6" s="32" t="s">
        <v>46</v>
      </c>
      <c r="F6" s="32" t="s">
        <v>48</v>
      </c>
      <c r="G6" s="32" t="s">
        <v>51</v>
      </c>
      <c r="H6" s="32" t="s">
        <v>116</v>
      </c>
      <c r="I6" s="34" t="s">
        <v>109</v>
      </c>
      <c r="J6" s="45" t="s">
        <v>108</v>
      </c>
      <c r="K6" s="34" t="s">
        <v>24</v>
      </c>
      <c r="L6" s="34" t="s">
        <v>25</v>
      </c>
      <c r="M6" s="36" t="s">
        <v>52</v>
      </c>
      <c r="N6" s="37" t="s">
        <v>53</v>
      </c>
      <c r="O6" s="35" t="s">
        <v>50</v>
      </c>
    </row>
    <row r="7" spans="2:15" ht="117" customHeight="1" x14ac:dyDescent="0.25">
      <c r="B7" s="7" t="s">
        <v>16</v>
      </c>
      <c r="C7" s="31" t="s">
        <v>57</v>
      </c>
      <c r="D7" s="38" t="s">
        <v>54</v>
      </c>
      <c r="E7" s="31" t="s">
        <v>55</v>
      </c>
      <c r="F7" s="32" t="s">
        <v>48</v>
      </c>
      <c r="G7" s="32" t="s">
        <v>56</v>
      </c>
      <c r="H7" s="32" t="s">
        <v>117</v>
      </c>
      <c r="I7" s="34" t="s">
        <v>110</v>
      </c>
      <c r="J7" s="45" t="s">
        <v>108</v>
      </c>
      <c r="K7" s="34" t="s">
        <v>24</v>
      </c>
      <c r="L7" s="34" t="s">
        <v>25</v>
      </c>
      <c r="M7" s="39" t="s">
        <v>58</v>
      </c>
      <c r="N7" s="32" t="s">
        <v>59</v>
      </c>
      <c r="O7" s="32" t="s">
        <v>41</v>
      </c>
    </row>
    <row r="8" spans="2:15" ht="148.19999999999999" customHeight="1" x14ac:dyDescent="0.25">
      <c r="B8" s="8" t="s">
        <v>17</v>
      </c>
      <c r="C8" s="33" t="s">
        <v>62</v>
      </c>
      <c r="D8" s="33" t="s">
        <v>60</v>
      </c>
      <c r="E8" s="33" t="s">
        <v>61</v>
      </c>
      <c r="F8" s="37" t="s">
        <v>48</v>
      </c>
      <c r="G8" s="42" t="s">
        <v>63</v>
      </c>
      <c r="H8" s="32" t="s">
        <v>118</v>
      </c>
      <c r="I8" s="34" t="s">
        <v>111</v>
      </c>
      <c r="J8" s="45" t="s">
        <v>108</v>
      </c>
      <c r="K8" s="34" t="s">
        <v>26</v>
      </c>
      <c r="L8" s="41" t="s">
        <v>25</v>
      </c>
      <c r="M8" s="43" t="s">
        <v>65</v>
      </c>
      <c r="N8" s="32" t="s">
        <v>64</v>
      </c>
      <c r="O8" s="40" t="s">
        <v>45</v>
      </c>
    </row>
    <row r="9" spans="2:15" ht="81.599999999999994" customHeight="1" x14ac:dyDescent="0.25">
      <c r="B9" s="7" t="s">
        <v>18</v>
      </c>
      <c r="C9" s="49" t="s">
        <v>42</v>
      </c>
      <c r="D9" s="49" t="s">
        <v>85</v>
      </c>
      <c r="E9" s="49" t="s">
        <v>86</v>
      </c>
      <c r="F9" s="32" t="s">
        <v>68</v>
      </c>
      <c r="G9" s="50" t="s">
        <v>87</v>
      </c>
      <c r="H9" s="37" t="s">
        <v>119</v>
      </c>
      <c r="I9" s="41" t="s">
        <v>112</v>
      </c>
      <c r="J9" s="45" t="s">
        <v>108</v>
      </c>
      <c r="K9" s="34" t="s">
        <v>28</v>
      </c>
      <c r="L9" s="41" t="s">
        <v>25</v>
      </c>
      <c r="M9" s="43" t="s">
        <v>88</v>
      </c>
      <c r="N9" s="32" t="s">
        <v>89</v>
      </c>
      <c r="O9" s="32" t="s">
        <v>90</v>
      </c>
    </row>
    <row r="10" spans="2:15" ht="82.2" customHeight="1" x14ac:dyDescent="0.25">
      <c r="B10" s="7" t="s">
        <v>19</v>
      </c>
      <c r="C10" s="32" t="s">
        <v>43</v>
      </c>
      <c r="D10" s="32" t="s">
        <v>91</v>
      </c>
      <c r="E10" s="32" t="s">
        <v>92</v>
      </c>
      <c r="F10" s="32" t="s">
        <v>68</v>
      </c>
      <c r="G10" s="32" t="s">
        <v>93</v>
      </c>
      <c r="H10" s="32" t="s">
        <v>120</v>
      </c>
      <c r="I10" s="34" t="s">
        <v>113</v>
      </c>
      <c r="J10" s="45" t="s">
        <v>108</v>
      </c>
      <c r="K10" s="34" t="s">
        <v>24</v>
      </c>
      <c r="L10" s="34" t="s">
        <v>25</v>
      </c>
      <c r="M10" s="32" t="s">
        <v>101</v>
      </c>
      <c r="N10" s="32" t="s">
        <v>94</v>
      </c>
      <c r="O10" s="32" t="s">
        <v>95</v>
      </c>
    </row>
    <row r="11" spans="2:15" ht="115.2" customHeight="1" x14ac:dyDescent="0.25">
      <c r="B11" s="7" t="s">
        <v>20</v>
      </c>
      <c r="C11" s="32" t="s">
        <v>96</v>
      </c>
      <c r="D11" s="51" t="s">
        <v>97</v>
      </c>
      <c r="E11" s="51" t="s">
        <v>98</v>
      </c>
      <c r="F11" s="32" t="s">
        <v>68</v>
      </c>
      <c r="G11" s="51" t="s">
        <v>99</v>
      </c>
      <c r="H11" s="37" t="s">
        <v>118</v>
      </c>
      <c r="I11" s="41" t="s">
        <v>114</v>
      </c>
      <c r="J11" s="45" t="s">
        <v>108</v>
      </c>
      <c r="K11" s="34" t="s">
        <v>100</v>
      </c>
      <c r="L11" s="34" t="s">
        <v>25</v>
      </c>
      <c r="M11" s="52" t="s">
        <v>102</v>
      </c>
      <c r="N11" s="32" t="s">
        <v>103</v>
      </c>
      <c r="O11" s="32" t="s">
        <v>104</v>
      </c>
    </row>
    <row r="12" spans="2:15" ht="99.6" customHeight="1" x14ac:dyDescent="0.25">
      <c r="B12" s="7" t="s">
        <v>21</v>
      </c>
      <c r="C12" s="32" t="s">
        <v>82</v>
      </c>
      <c r="D12" s="32" t="s">
        <v>66</v>
      </c>
      <c r="E12" s="32" t="s">
        <v>67</v>
      </c>
      <c r="F12" s="32" t="s">
        <v>68</v>
      </c>
      <c r="G12" s="32" t="s">
        <v>105</v>
      </c>
      <c r="H12" s="32" t="s">
        <v>121</v>
      </c>
      <c r="I12" s="34" t="s">
        <v>112</v>
      </c>
      <c r="J12" s="45" t="s">
        <v>108</v>
      </c>
      <c r="K12" s="34" t="s">
        <v>24</v>
      </c>
      <c r="L12" s="41" t="s">
        <v>25</v>
      </c>
      <c r="M12" s="46" t="s">
        <v>76</v>
      </c>
      <c r="N12" s="47" t="s">
        <v>78</v>
      </c>
      <c r="O12" s="32" t="s">
        <v>74</v>
      </c>
    </row>
    <row r="13" spans="2:15" ht="136.19999999999999" customHeight="1" x14ac:dyDescent="0.25">
      <c r="B13" s="7" t="s">
        <v>22</v>
      </c>
      <c r="C13" s="32" t="s">
        <v>83</v>
      </c>
      <c r="D13" s="32" t="s">
        <v>69</v>
      </c>
      <c r="E13" s="32" t="s">
        <v>70</v>
      </c>
      <c r="F13" s="32" t="s">
        <v>71</v>
      </c>
      <c r="G13" s="32" t="s">
        <v>106</v>
      </c>
      <c r="H13" s="32" t="s">
        <v>121</v>
      </c>
      <c r="I13" s="34" t="s">
        <v>112</v>
      </c>
      <c r="J13" s="45" t="s">
        <v>108</v>
      </c>
      <c r="K13" s="34" t="s">
        <v>24</v>
      </c>
      <c r="L13" s="34" t="s">
        <v>25</v>
      </c>
      <c r="M13" s="47" t="s">
        <v>77</v>
      </c>
      <c r="N13" s="48" t="s">
        <v>80</v>
      </c>
      <c r="O13" s="45" t="s">
        <v>75</v>
      </c>
    </row>
    <row r="14" spans="2:15" ht="127.8" customHeight="1" x14ac:dyDescent="0.25">
      <c r="B14" s="7" t="s">
        <v>23</v>
      </c>
      <c r="C14" s="32" t="s">
        <v>84</v>
      </c>
      <c r="D14" s="32" t="s">
        <v>72</v>
      </c>
      <c r="E14" s="32" t="s">
        <v>73</v>
      </c>
      <c r="F14" s="32" t="s">
        <v>68</v>
      </c>
      <c r="G14" s="32" t="s">
        <v>107</v>
      </c>
      <c r="H14" s="32" t="s">
        <v>118</v>
      </c>
      <c r="I14" s="34" t="s">
        <v>115</v>
      </c>
      <c r="J14" s="45" t="s">
        <v>108</v>
      </c>
      <c r="K14" s="34" t="s">
        <v>26</v>
      </c>
      <c r="L14" s="34" t="s">
        <v>25</v>
      </c>
      <c r="M14" s="44" t="s">
        <v>79</v>
      </c>
      <c r="N14" s="32" t="s">
        <v>81</v>
      </c>
      <c r="O14" s="32" t="s">
        <v>44</v>
      </c>
    </row>
    <row r="15" spans="2:15" ht="39.75" customHeight="1" x14ac:dyDescent="0.25">
      <c r="I15" s="3"/>
      <c r="J15" s="3"/>
      <c r="K15" s="9"/>
      <c r="L15" s="3"/>
    </row>
    <row r="16" spans="2:15" ht="39.75" customHeight="1" x14ac:dyDescent="0.3">
      <c r="I16" s="1"/>
      <c r="J16" s="1"/>
      <c r="K16" s="2"/>
      <c r="L16" s="3"/>
    </row>
    <row r="17" spans="9:13" ht="39.75" customHeight="1" x14ac:dyDescent="0.3">
      <c r="I17" s="1"/>
      <c r="J17" s="1"/>
      <c r="K17" s="2"/>
      <c r="L17" s="3"/>
    </row>
    <row r="18" spans="9:13" ht="39.75" customHeight="1" x14ac:dyDescent="0.3">
      <c r="I18" s="1"/>
      <c r="J18" s="1"/>
      <c r="K18" s="2"/>
      <c r="L18" s="3"/>
    </row>
    <row r="19" spans="9:13" ht="39.75" customHeight="1" x14ac:dyDescent="0.25">
      <c r="I19" s="1"/>
      <c r="J19" s="1"/>
      <c r="K19" s="10"/>
      <c r="L19" s="3"/>
    </row>
    <row r="20" spans="9:13" ht="39.75" customHeight="1" x14ac:dyDescent="0.25">
      <c r="I20" s="1"/>
      <c r="J20" s="1"/>
      <c r="K20" s="10"/>
      <c r="L20" s="3"/>
    </row>
    <row r="21" spans="9:13" ht="19.5" customHeight="1" x14ac:dyDescent="0.3">
      <c r="I21" s="1"/>
      <c r="J21" s="1"/>
      <c r="K21" s="2"/>
      <c r="L21" s="3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 t="s">
        <v>24</v>
      </c>
      <c r="L24" s="1" t="s">
        <v>25</v>
      </c>
      <c r="M24" s="4"/>
    </row>
    <row r="25" spans="9:13" ht="19.5" customHeight="1" x14ac:dyDescent="0.3">
      <c r="I25" s="1"/>
      <c r="J25" s="1"/>
      <c r="K25" s="2" t="s">
        <v>26</v>
      </c>
      <c r="L25" s="1" t="s">
        <v>27</v>
      </c>
      <c r="M25" s="4"/>
    </row>
    <row r="26" spans="9:13" ht="19.5" customHeight="1" x14ac:dyDescent="0.3">
      <c r="I26" s="1"/>
      <c r="J26" s="1"/>
      <c r="K26" s="2" t="s">
        <v>28</v>
      </c>
      <c r="L26" s="1" t="s">
        <v>29</v>
      </c>
      <c r="M26" s="4"/>
    </row>
    <row r="27" spans="9:13" ht="19.5" customHeight="1" x14ac:dyDescent="0.3">
      <c r="I27" s="1"/>
      <c r="J27" s="1"/>
      <c r="K27" s="2"/>
      <c r="L27" s="1" t="s">
        <v>30</v>
      </c>
      <c r="M27" s="4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25">
      <c r="I994" s="3"/>
      <c r="J994" s="3"/>
      <c r="K994" s="9"/>
      <c r="L994" s="3"/>
    </row>
    <row r="995" spans="9:12" ht="15.75" customHeight="1" x14ac:dyDescent="0.25">
      <c r="I995" s="3"/>
      <c r="J995" s="3"/>
      <c r="K995" s="9"/>
      <c r="L995" s="3"/>
    </row>
    <row r="996" spans="9:12" ht="15.75" customHeight="1" x14ac:dyDescent="0.25"/>
    <row r="997" spans="9:12" ht="15.75" customHeight="1" x14ac:dyDescent="0.25"/>
    <row r="998" spans="9:12" ht="15.75" customHeight="1" x14ac:dyDescent="0.25"/>
    <row r="999" spans="9:12" ht="15.75" customHeight="1" x14ac:dyDescent="0.25"/>
    <row r="1000" spans="9:12" ht="15.75" customHeight="1" x14ac:dyDescent="0.25"/>
    <row r="1001" spans="9:12" ht="15.75" customHeight="1" x14ac:dyDescent="0.25"/>
  </sheetData>
  <mergeCells count="1">
    <mergeCell ref="B3:O3"/>
  </mergeCells>
  <dataValidations count="2">
    <dataValidation type="list" allowBlank="1" showErrorMessage="1" sqref="L6:L14" xr:uid="{00000000-0002-0000-0000-000000000000}">
      <formula1>$L$24:$L$27</formula1>
    </dataValidation>
    <dataValidation type="list" allowBlank="1" showErrorMessage="1" sqref="K6:K14" xr:uid="{00000000-0002-0000-0000-000001000000}">
      <formula1>$K$24:$K$26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workbookViewId="0">
      <selection activeCell="C10" sqref="C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1"/>
      <c r="D4" s="11"/>
      <c r="E4" s="11"/>
      <c r="F4" s="4"/>
    </row>
    <row r="5" spans="2:16" ht="14.4" hidden="1" x14ac:dyDescent="0.3">
      <c r="C5" s="11"/>
      <c r="D5" s="11"/>
      <c r="E5" s="11"/>
      <c r="F5" s="4"/>
    </row>
    <row r="6" spans="2:16" ht="39.75" customHeight="1" x14ac:dyDescent="0.25">
      <c r="B6" s="67" t="s">
        <v>31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9"/>
    </row>
    <row r="7" spans="2:16" ht="9.75" customHeight="1" x14ac:dyDescent="0.2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3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5">
      <c r="B9" s="29"/>
      <c r="C9" s="13" t="s">
        <v>1</v>
      </c>
      <c r="D9" s="14"/>
      <c r="E9" s="70" t="s">
        <v>32</v>
      </c>
      <c r="F9" s="69"/>
      <c r="G9" s="14"/>
      <c r="H9" s="70" t="s">
        <v>11</v>
      </c>
      <c r="I9" s="69"/>
      <c r="J9" s="15"/>
      <c r="K9" s="15"/>
      <c r="L9" s="15"/>
      <c r="M9" s="15"/>
      <c r="N9" s="15"/>
      <c r="O9" s="15"/>
      <c r="P9" s="30"/>
    </row>
    <row r="10" spans="2:16" ht="30" customHeight="1" x14ac:dyDescent="0.25">
      <c r="B10" s="29"/>
      <c r="C10" s="16" t="s">
        <v>15</v>
      </c>
      <c r="D10" s="17"/>
      <c r="E10" s="79" t="str">
        <f>VLOOKUP(C10,'Formato descripción HU'!B6:O14,5,0)</f>
        <v>Para los clientes del emprendimiento</v>
      </c>
      <c r="F10" s="80"/>
      <c r="G10" s="18"/>
      <c r="H10" s="71" t="str">
        <f>VLOOKUP(C10,'Formato descripción HU'!B6:O14,11,0)</f>
        <v>No iniciado</v>
      </c>
      <c r="I10" s="69"/>
      <c r="J10" s="18"/>
      <c r="K10" s="15"/>
      <c r="L10" s="15"/>
      <c r="M10" s="15"/>
      <c r="N10" s="15"/>
      <c r="O10" s="15"/>
      <c r="P10" s="30"/>
    </row>
    <row r="11" spans="2:16" ht="9.75" customHeight="1" x14ac:dyDescent="0.25">
      <c r="B11" s="29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0"/>
    </row>
    <row r="12" spans="2:16" ht="30" customHeight="1" x14ac:dyDescent="0.25">
      <c r="B12" s="29"/>
      <c r="C12" s="13" t="s">
        <v>33</v>
      </c>
      <c r="D12" s="17"/>
      <c r="E12" s="70" t="s">
        <v>10</v>
      </c>
      <c r="F12" s="69"/>
      <c r="G12" s="18"/>
      <c r="H12" s="70" t="s">
        <v>34</v>
      </c>
      <c r="I12" s="69"/>
      <c r="J12" s="18"/>
      <c r="K12" s="20"/>
      <c r="L12" s="20"/>
      <c r="M12" s="15"/>
      <c r="N12" s="20"/>
      <c r="O12" s="20"/>
      <c r="P12" s="30"/>
    </row>
    <row r="13" spans="2:16" ht="30" customHeight="1" x14ac:dyDescent="0.25">
      <c r="B13" s="29"/>
      <c r="C13" s="16" t="str">
        <f>VLOOKUP('Historia de Usuario'!C10,'Formato descripción HU'!B6:O14,8,0)</f>
        <v>96 horas</v>
      </c>
      <c r="D13" s="17"/>
      <c r="E13" s="71" t="str">
        <f>VLOOKUP(C10,'Formato descripción HU'!B6:O14,10,0)</f>
        <v>Alta</v>
      </c>
      <c r="F13" s="69"/>
      <c r="G13" s="18"/>
      <c r="H13" s="79" t="str">
        <f>VLOOKUP(C10,'Formato descripción HU'!B6:O14,7,0)</f>
        <v>Rivera Stephani Diego Mosquera</v>
      </c>
      <c r="I13" s="80"/>
      <c r="J13" s="18"/>
      <c r="K13" s="20"/>
      <c r="L13" s="20"/>
      <c r="M13" s="15"/>
      <c r="N13" s="20"/>
      <c r="O13" s="20"/>
      <c r="P13" s="30"/>
    </row>
    <row r="14" spans="2:16" ht="9.75" customHeight="1" x14ac:dyDescent="0.25">
      <c r="B14" s="29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0"/>
    </row>
    <row r="15" spans="2:16" ht="19.5" customHeight="1" x14ac:dyDescent="0.25">
      <c r="B15" s="29"/>
      <c r="C15" s="55" t="s">
        <v>35</v>
      </c>
      <c r="D15" s="72" t="str">
        <f>VLOOKUP(C10,'Formato descripción HU'!B6:O14,3,0)</f>
        <v>Que se muestren los productos con toda su informacion, para automatizar la compra de estos.</v>
      </c>
      <c r="E15" s="59"/>
      <c r="F15" s="15"/>
      <c r="G15" s="55" t="s">
        <v>36</v>
      </c>
      <c r="H15" s="72" t="str">
        <f>VLOOKUP(C10,'Formato descripción HU'!B6:O14,4,0)</f>
        <v>Brindar a los clientes la información necesaria sobre los productos, como características, precios y opciones de compra de manera facil y rapida para el usuario.</v>
      </c>
      <c r="I15" s="65"/>
      <c r="J15" s="59"/>
      <c r="K15" s="15"/>
      <c r="L15" s="55" t="s">
        <v>37</v>
      </c>
      <c r="M15" s="72" t="str">
        <f>VLOOKUP(C10,'Formato descripción HU'!B6:O14,6,0)</f>
        <v>Haremos una seccion dentro del aplicativo web llamado "catalogo" donde el usuario pueda visualizar imágenes del producto, los ingredientes y su tamaño.</v>
      </c>
      <c r="N15" s="81"/>
      <c r="O15" s="82"/>
      <c r="P15" s="30"/>
    </row>
    <row r="16" spans="2:16" ht="19.5" customHeight="1" x14ac:dyDescent="0.25">
      <c r="B16" s="29"/>
      <c r="C16" s="56"/>
      <c r="D16" s="63"/>
      <c r="E16" s="64"/>
      <c r="F16" s="15"/>
      <c r="G16" s="56"/>
      <c r="H16" s="63"/>
      <c r="I16" s="54"/>
      <c r="J16" s="64"/>
      <c r="K16" s="15"/>
      <c r="L16" s="56"/>
      <c r="M16" s="83"/>
      <c r="N16" s="84"/>
      <c r="O16" s="85"/>
      <c r="P16" s="30"/>
    </row>
    <row r="17" spans="2:16" ht="19.5" customHeight="1" x14ac:dyDescent="0.25">
      <c r="B17" s="29"/>
      <c r="C17" s="57"/>
      <c r="D17" s="60"/>
      <c r="E17" s="61"/>
      <c r="F17" s="15"/>
      <c r="G17" s="57"/>
      <c r="H17" s="60"/>
      <c r="I17" s="66"/>
      <c r="J17" s="61"/>
      <c r="K17" s="15"/>
      <c r="L17" s="57"/>
      <c r="M17" s="86"/>
      <c r="N17" s="87"/>
      <c r="O17" s="88"/>
      <c r="P17" s="30"/>
    </row>
    <row r="18" spans="2:16" ht="9.75" customHeight="1" x14ac:dyDescent="0.25">
      <c r="B18" s="29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0"/>
    </row>
    <row r="19" spans="2:16" ht="19.5" customHeight="1" x14ac:dyDescent="0.25">
      <c r="B19" s="29"/>
      <c r="C19" s="58" t="s">
        <v>38</v>
      </c>
      <c r="D19" s="59"/>
      <c r="E19" s="73" t="s">
        <v>39</v>
      </c>
      <c r="F19" s="74"/>
      <c r="G19" s="74"/>
      <c r="H19" s="74"/>
      <c r="I19" s="74"/>
      <c r="J19" s="74"/>
      <c r="K19" s="74"/>
      <c r="L19" s="74"/>
      <c r="M19" s="74"/>
      <c r="N19" s="74"/>
      <c r="O19" s="75"/>
      <c r="P19" s="30"/>
    </row>
    <row r="20" spans="2:16" ht="19.5" customHeight="1" x14ac:dyDescent="0.25">
      <c r="B20" s="29"/>
      <c r="C20" s="60"/>
      <c r="D20" s="61"/>
      <c r="E20" s="76"/>
      <c r="F20" s="77"/>
      <c r="G20" s="77"/>
      <c r="H20" s="77"/>
      <c r="I20" s="77"/>
      <c r="J20" s="77"/>
      <c r="K20" s="77"/>
      <c r="L20" s="77"/>
      <c r="M20" s="77"/>
      <c r="N20" s="77"/>
      <c r="O20" s="78"/>
      <c r="P20" s="30"/>
    </row>
    <row r="21" spans="2:16" ht="9.75" customHeight="1" x14ac:dyDescent="0.25"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0"/>
    </row>
    <row r="22" spans="2:16" ht="19.5" customHeight="1" x14ac:dyDescent="0.25">
      <c r="B22" s="29"/>
      <c r="C22" s="62" t="s">
        <v>40</v>
      </c>
      <c r="D22" s="59"/>
      <c r="E22" s="72" t="str">
        <f>VLOOKUP(C10,'Formato descripción HU'!B6:O14,12,0)</f>
        <v>Para la verificacion de este, haremos que una persona ajena al equipo de desarrolladores entre en el aplicativo y pueda ver el catalogo</v>
      </c>
      <c r="F22" s="81"/>
      <c r="G22" s="81"/>
      <c r="H22" s="82"/>
      <c r="I22" s="15"/>
      <c r="J22" s="62" t="s">
        <v>13</v>
      </c>
      <c r="K22" s="59"/>
      <c r="L22" s="72" t="str">
        <f>VLOOKUP(C10,'Formato descripción HU'!B6:O14,13,0)</f>
        <v>Dentro de cada producto abra como escoger su tamaño esto ya viene predeterminado en la interfaz de igual manera los sabores de los postres</v>
      </c>
      <c r="M22" s="81"/>
      <c r="N22" s="81"/>
      <c r="O22" s="82"/>
      <c r="P22" s="30"/>
    </row>
    <row r="23" spans="2:16" ht="19.5" customHeight="1" x14ac:dyDescent="0.25">
      <c r="B23" s="29"/>
      <c r="C23" s="63"/>
      <c r="D23" s="64"/>
      <c r="E23" s="83"/>
      <c r="F23" s="84"/>
      <c r="G23" s="84"/>
      <c r="H23" s="85"/>
      <c r="I23" s="15"/>
      <c r="J23" s="63"/>
      <c r="K23" s="64"/>
      <c r="L23" s="83"/>
      <c r="M23" s="84"/>
      <c r="N23" s="84"/>
      <c r="O23" s="85"/>
      <c r="P23" s="30"/>
    </row>
    <row r="24" spans="2:16" ht="19.5" customHeight="1" x14ac:dyDescent="0.25">
      <c r="B24" s="29"/>
      <c r="C24" s="60"/>
      <c r="D24" s="61"/>
      <c r="E24" s="86"/>
      <c r="F24" s="87"/>
      <c r="G24" s="87"/>
      <c r="H24" s="88"/>
      <c r="I24" s="15"/>
      <c r="J24" s="60"/>
      <c r="K24" s="61"/>
      <c r="L24" s="86"/>
      <c r="M24" s="87"/>
      <c r="N24" s="87"/>
      <c r="O24" s="88"/>
      <c r="P24" s="30"/>
    </row>
    <row r="25" spans="2:16" ht="9.75" customHeight="1" x14ac:dyDescent="0.25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HU'!$B$6:$B$14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ENVY</cp:lastModifiedBy>
  <cp:revision/>
  <dcterms:created xsi:type="dcterms:W3CDTF">2019-10-21T15:37:14Z</dcterms:created>
  <dcterms:modified xsi:type="dcterms:W3CDTF">2023-05-24T15:02:45Z</dcterms:modified>
  <cp:category/>
  <cp:contentStatus/>
</cp:coreProperties>
</file>