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co/Desktop/"/>
    </mc:Choice>
  </mc:AlternateContent>
  <xr:revisionPtr revIDLastSave="0" documentId="13_ncr:1_{B5D31330-51F0-5D40-B517-34FBF88F6283}" xr6:coauthVersionLast="47" xr6:coauthVersionMax="47" xr10:uidLastSave="{00000000-0000-0000-0000-000000000000}"/>
  <bookViews>
    <workbookView xWindow="200" yWindow="620" windowWidth="27640" windowHeight="16200" xr2:uid="{C5C7B7BC-0C94-3B4C-9DC4-FA9D51724D84}"/>
  </bookViews>
  <sheets>
    <sheet name="Hadden et al., 2012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" l="1"/>
  <c r="G31" i="1"/>
  <c r="F31" i="1"/>
  <c r="H31" i="1" s="1"/>
  <c r="I30" i="1"/>
  <c r="G30" i="1"/>
  <c r="F30" i="1"/>
  <c r="H30" i="1" s="1"/>
  <c r="I29" i="1"/>
  <c r="G29" i="1"/>
  <c r="F29" i="1"/>
  <c r="H29" i="1" s="1"/>
  <c r="I28" i="1"/>
  <c r="G28" i="1"/>
  <c r="F28" i="1"/>
  <c r="H28" i="1" s="1"/>
  <c r="E7" i="1"/>
  <c r="E8" i="1"/>
  <c r="E9" i="1"/>
  <c r="E10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<sst xmlns="http://schemas.openxmlformats.org/spreadsheetml/2006/main" count="43" uniqueCount="34">
  <si>
    <t>NS = not significant</t>
  </si>
  <si>
    <t>NS</t>
  </si>
  <si>
    <t>Cry2</t>
  </si>
  <si>
    <t>Bmal1</t>
  </si>
  <si>
    <t>N/A</t>
  </si>
  <si>
    <t>Clock*</t>
  </si>
  <si>
    <t>Rev-Erb alpha*</t>
  </si>
  <si>
    <t>Per2*</t>
  </si>
  <si>
    <t>% change in the mean</t>
  </si>
  <si>
    <t>SD for shifters</t>
  </si>
  <si>
    <t>Shifters (mean)</t>
  </si>
  <si>
    <t>Controls (mean)</t>
  </si>
  <si>
    <t>Gene (mRNA)</t>
  </si>
  <si>
    <t>Male C57BL/6J mice</t>
  </si>
  <si>
    <t>SD = standard deviation</t>
  </si>
  <si>
    <t>Rev-Erb alpha**</t>
  </si>
  <si>
    <t>Cry2****</t>
  </si>
  <si>
    <t>Per2***</t>
  </si>
  <si>
    <t>Bmal1*</t>
  </si>
  <si>
    <t>% change in the mean for shifters</t>
  </si>
  <si>
    <t>Female C57BL/6J mice</t>
  </si>
  <si>
    <r>
      <rPr>
        <b/>
        <sz val="14"/>
        <color theme="1"/>
        <rFont val="Calibri"/>
        <family val="2"/>
        <scheme val="minor"/>
      </rPr>
      <t>Data collection tool:</t>
    </r>
    <r>
      <rPr>
        <sz val="14"/>
        <color theme="1"/>
        <rFont val="Calibri"/>
        <family val="2"/>
        <scheme val="minor"/>
      </rPr>
      <t xml:space="preserve"> Engauge Digitizer</t>
    </r>
  </si>
  <si>
    <t xml:space="preserve"> J Appl Physiol. 2012; 113(3):385–392. https://doi.org/10.1152/japplphysiol.00244. 2012</t>
  </si>
  <si>
    <r>
      <rPr>
        <b/>
        <sz val="14"/>
        <color theme="1"/>
        <rFont val="Calibri"/>
        <family val="2"/>
        <scheme val="minor"/>
      </rPr>
      <t>Data source:</t>
    </r>
    <r>
      <rPr>
        <sz val="14"/>
        <color theme="1"/>
        <rFont val="Calibri"/>
        <family val="2"/>
        <scheme val="minor"/>
      </rPr>
      <t xml:space="preserve"> Hadden H, Soldin SJ, Massaro D. Circadian disruption alters mouse lung clock gene expression and lung mechanics.</t>
    </r>
  </si>
  <si>
    <t>Gene</t>
  </si>
  <si>
    <t>Cont. male</t>
  </si>
  <si>
    <t>Cont. female</t>
  </si>
  <si>
    <t>CJL male</t>
  </si>
  <si>
    <t>CJL female</t>
  </si>
  <si>
    <t>Cont. male-to-female ratio</t>
  </si>
  <si>
    <t>CJL male-to-female ratio</t>
  </si>
  <si>
    <t>Per2</t>
  </si>
  <si>
    <t>Rev-Erb 𝞪</t>
  </si>
  <si>
    <t>Normalized ratios to control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</si>
</sst>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%"/>
    <numFmt numFmtId="165" formatCode="0.000000000000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color theme="1"/>
      <name val="Apple SD Gothic Neo UltraLight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9" fontId="2" fillId="2" borderId="0" xfId="1" applyFont="1" applyFill="1"/>
    <xf numFmtId="9" fontId="3" fillId="2" borderId="0" xfId="1" applyFont="1" applyFill="1"/>
    <xf numFmtId="0" fontId="2" fillId="0" borderId="0" xfId="1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5" fillId="3" borderId="0" xfId="0" applyFont="1" applyFill="1" applyAlignment="1">
      <alignment wrapText="1"/>
    </xf>
    <xf numFmtId="0" fontId="2" fillId="4" borderId="0" xfId="0" applyFont="1" applyFill="1"/>
    <xf numFmtId="0" fontId="2" fillId="6" borderId="0" xfId="0" applyFont="1" applyFill="1"/>
    <xf numFmtId="0" fontId="5" fillId="8" borderId="0" xfId="0" applyFont="1" applyFill="1" applyAlignment="1">
      <alignment horizontal="center"/>
    </xf>
    <xf numFmtId="0" fontId="2" fillId="7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C0C7-5D7E-564B-ACC9-8F9BDD8802A6}">
  <dimension ref="A1:J31"/>
  <sheetViews>
    <sheetView tabSelected="1" topLeftCell="A15" zoomScale="120" zoomScaleNormal="120" workbookViewId="0">
      <selection activeCell="C11" sqref="C11"/>
    </sheetView>
  </sheetViews>
  <sheetFormatPr baseColWidth="10" defaultRowHeight="16" x14ac:dyDescent="0.2"/>
  <cols>
    <col min="1" max="1" width="16.6640625" customWidth="1"/>
    <col min="2" max="2" width="18.33203125" customWidth="1"/>
    <col min="3" max="3" width="16.83203125" customWidth="1"/>
    <col min="4" max="4" width="18.6640625" customWidth="1"/>
    <col min="5" max="5" width="25" customWidth="1"/>
    <col min="6" max="6" width="19.6640625" customWidth="1"/>
    <col min="7" max="7" width="18.83203125" customWidth="1"/>
    <col min="8" max="8" width="19.6640625" customWidth="1"/>
    <col min="9" max="9" width="17.6640625" customWidth="1"/>
  </cols>
  <sheetData>
    <row r="1" spans="1:8" s="1" customFormat="1" ht="19" x14ac:dyDescent="0.25">
      <c r="A1" s="1" t="s">
        <v>23</v>
      </c>
    </row>
    <row r="2" spans="1:8" s="1" customFormat="1" ht="19" x14ac:dyDescent="0.25">
      <c r="A2" s="1" t="s">
        <v>22</v>
      </c>
    </row>
    <row r="3" spans="1:8" s="1" customFormat="1" ht="19" x14ac:dyDescent="0.25">
      <c r="A3" s="1" t="s">
        <v>21</v>
      </c>
    </row>
    <row r="4" spans="1:8" s="1" customFormat="1" ht="19" x14ac:dyDescent="0.25"/>
    <row r="5" spans="1:8" ht="19" x14ac:dyDescent="0.25">
      <c r="A5" s="7" t="s">
        <v>20</v>
      </c>
      <c r="B5" s="7"/>
      <c r="C5" s="7"/>
      <c r="D5" s="7"/>
      <c r="E5" s="7"/>
    </row>
    <row r="6" spans="1:8" ht="19" x14ac:dyDescent="0.25">
      <c r="A6" s="1" t="s">
        <v>12</v>
      </c>
      <c r="B6" s="1" t="s">
        <v>11</v>
      </c>
      <c r="C6" s="1" t="s">
        <v>10</v>
      </c>
      <c r="D6" s="6" t="s">
        <v>9</v>
      </c>
      <c r="E6" s="5" t="s">
        <v>19</v>
      </c>
    </row>
    <row r="7" spans="1:8" ht="19" x14ac:dyDescent="0.25">
      <c r="A7" s="19" t="s">
        <v>18</v>
      </c>
      <c r="B7" s="19">
        <v>0.54179999999999995</v>
      </c>
      <c r="C7" s="19">
        <v>0.31045</v>
      </c>
      <c r="D7" s="19">
        <v>0.20300000000000001</v>
      </c>
      <c r="E7" s="4">
        <f>(C7-B7)/B7</f>
        <v>-0.42700258397932811</v>
      </c>
      <c r="G7" s="10"/>
      <c r="H7" s="9"/>
    </row>
    <row r="8" spans="1:8" ht="19" x14ac:dyDescent="0.25">
      <c r="A8" s="19" t="s">
        <v>17</v>
      </c>
      <c r="B8" s="19">
        <v>0.5181</v>
      </c>
      <c r="C8" s="19">
        <v>3.093</v>
      </c>
      <c r="D8" s="19">
        <v>1.21</v>
      </c>
      <c r="E8" s="3">
        <f>(C8-B8)/B8</f>
        <v>4.9698899826288363</v>
      </c>
    </row>
    <row r="9" spans="1:8" ht="19" x14ac:dyDescent="0.25">
      <c r="A9" s="19" t="s">
        <v>16</v>
      </c>
      <c r="B9" s="19">
        <v>0.62653999999999999</v>
      </c>
      <c r="C9" s="19">
        <v>1.0617300000000001</v>
      </c>
      <c r="D9" s="19">
        <v>0.108</v>
      </c>
      <c r="E9" s="3">
        <f>(C9-B9)/B9</f>
        <v>0.69459252402081284</v>
      </c>
    </row>
    <row r="10" spans="1:8" ht="19" x14ac:dyDescent="0.25">
      <c r="A10" s="19" t="s">
        <v>15</v>
      </c>
      <c r="B10" s="19">
        <v>0.45773000000000003</v>
      </c>
      <c r="C10" s="19">
        <v>0.13918</v>
      </c>
      <c r="D10" s="19">
        <v>0.104</v>
      </c>
      <c r="E10" s="4">
        <f>(C10-B10)/B10</f>
        <v>-0.69593428440346927</v>
      </c>
    </row>
    <row r="12" spans="1:8" ht="19" x14ac:dyDescent="0.25">
      <c r="A12" s="1" t="s">
        <v>14</v>
      </c>
    </row>
    <row r="13" spans="1:8" ht="27" x14ac:dyDescent="0.35">
      <c r="B13" s="8"/>
    </row>
    <row r="15" spans="1:8" ht="19" x14ac:dyDescent="0.25">
      <c r="A15" s="7" t="s">
        <v>13</v>
      </c>
      <c r="B15" s="7"/>
      <c r="C15" s="7"/>
      <c r="D15" s="7"/>
      <c r="E15" s="7"/>
    </row>
    <row r="16" spans="1:8" ht="19" x14ac:dyDescent="0.25">
      <c r="A16" s="1" t="s">
        <v>12</v>
      </c>
      <c r="B16" s="1" t="s">
        <v>11</v>
      </c>
      <c r="C16" s="1" t="s">
        <v>10</v>
      </c>
      <c r="D16" s="6" t="s">
        <v>9</v>
      </c>
      <c r="E16" s="5" t="s">
        <v>8</v>
      </c>
    </row>
    <row r="17" spans="1:10" ht="19" x14ac:dyDescent="0.25">
      <c r="A17" s="19" t="s">
        <v>7</v>
      </c>
      <c r="B17" s="19">
        <v>0.38840000000000002</v>
      </c>
      <c r="C17" s="19">
        <v>1.2799</v>
      </c>
      <c r="D17" s="19">
        <v>0.78300000000000003</v>
      </c>
      <c r="E17" s="3">
        <f>(C17-B17)/B17</f>
        <v>2.2953141091658082</v>
      </c>
    </row>
    <row r="18" spans="1:10" ht="19" x14ac:dyDescent="0.25">
      <c r="A18" s="19" t="s">
        <v>6</v>
      </c>
      <c r="B18" s="19">
        <v>0.371</v>
      </c>
      <c r="C18" s="19">
        <v>0.73299999999999998</v>
      </c>
      <c r="D18" s="19">
        <v>0.35949999999999999</v>
      </c>
      <c r="E18" s="3">
        <f>(C18-B18)/B18</f>
        <v>0.97574123989218331</v>
      </c>
    </row>
    <row r="19" spans="1:10" ht="19" x14ac:dyDescent="0.25">
      <c r="A19" s="19" t="s">
        <v>5</v>
      </c>
      <c r="B19" s="19">
        <v>1.01315</v>
      </c>
      <c r="C19" s="19">
        <v>0.74805999999999995</v>
      </c>
      <c r="D19" s="20" t="s">
        <v>4</v>
      </c>
      <c r="E19" s="4">
        <f>(C19-B19)/B19</f>
        <v>-0.26164931155307708</v>
      </c>
    </row>
    <row r="20" spans="1:10" ht="19" x14ac:dyDescent="0.25">
      <c r="A20" s="19" t="s">
        <v>3</v>
      </c>
      <c r="B20" s="19">
        <v>0.66700000000000004</v>
      </c>
      <c r="C20" s="19">
        <v>0.5</v>
      </c>
      <c r="D20" s="19">
        <v>0.38</v>
      </c>
      <c r="E20" s="4">
        <f>(C20-B20)/B20</f>
        <v>-0.2503748125937032</v>
      </c>
      <c r="F20" s="2" t="s">
        <v>1</v>
      </c>
    </row>
    <row r="21" spans="1:10" ht="19" x14ac:dyDescent="0.25">
      <c r="A21" s="19" t="s">
        <v>2</v>
      </c>
      <c r="B21" s="19">
        <v>0.75</v>
      </c>
      <c r="C21" s="19">
        <v>0.92</v>
      </c>
      <c r="D21" s="19">
        <v>0.25</v>
      </c>
      <c r="E21" s="3">
        <f>(C21-B21)/B21</f>
        <v>0.22666666666666671</v>
      </c>
      <c r="F21" s="2" t="s">
        <v>1</v>
      </c>
    </row>
    <row r="23" spans="1:10" ht="19" x14ac:dyDescent="0.25">
      <c r="A23" s="1" t="s">
        <v>0</v>
      </c>
    </row>
    <row r="26" spans="1:10" ht="19" x14ac:dyDescent="0.25">
      <c r="A26" s="1"/>
      <c r="B26" s="1"/>
      <c r="C26" s="1"/>
      <c r="D26" s="1"/>
      <c r="E26" s="1"/>
      <c r="F26" s="1"/>
      <c r="G26" s="1"/>
      <c r="H26" s="15" t="s">
        <v>33</v>
      </c>
      <c r="I26" s="15"/>
    </row>
    <row r="27" spans="1:10" ht="40" x14ac:dyDescent="0.25">
      <c r="A27" s="12" t="s">
        <v>24</v>
      </c>
      <c r="B27" s="12" t="s">
        <v>25</v>
      </c>
      <c r="C27" s="12" t="s">
        <v>26</v>
      </c>
      <c r="D27" s="12" t="s">
        <v>27</v>
      </c>
      <c r="E27" s="12" t="s">
        <v>28</v>
      </c>
      <c r="F27" s="16" t="s">
        <v>29</v>
      </c>
      <c r="G27" s="16" t="s">
        <v>30</v>
      </c>
      <c r="H27" s="17" t="s">
        <v>29</v>
      </c>
      <c r="I27" s="17" t="s">
        <v>30</v>
      </c>
      <c r="J27" s="11"/>
    </row>
    <row r="28" spans="1:10" ht="19" x14ac:dyDescent="0.25">
      <c r="A28" s="18" t="s">
        <v>3</v>
      </c>
      <c r="B28" s="18">
        <v>0.66700000000000004</v>
      </c>
      <c r="C28" s="18">
        <v>0.54179999999999995</v>
      </c>
      <c r="D28" s="18">
        <v>0.5</v>
      </c>
      <c r="E28" s="18">
        <v>0.31045</v>
      </c>
      <c r="F28" s="13">
        <f>B28/C28</f>
        <v>1.2310815799187893</v>
      </c>
      <c r="G28" s="13">
        <f>D28/E28</f>
        <v>1.6105653084232565</v>
      </c>
      <c r="H28" s="14">
        <f>F28/F28</f>
        <v>1</v>
      </c>
      <c r="I28" s="14">
        <f>G28/F28</f>
        <v>1.3082523000055777</v>
      </c>
    </row>
    <row r="29" spans="1:10" ht="19" x14ac:dyDescent="0.25">
      <c r="A29" s="18" t="s">
        <v>31</v>
      </c>
      <c r="B29" s="18">
        <v>0.38840000000000002</v>
      </c>
      <c r="C29" s="18">
        <v>0.5181</v>
      </c>
      <c r="D29" s="18">
        <v>1.2799</v>
      </c>
      <c r="E29" s="18">
        <v>3.093</v>
      </c>
      <c r="F29" s="13">
        <f>B29/C29</f>
        <v>0.74966222736923382</v>
      </c>
      <c r="G29" s="13">
        <f>D29/E29</f>
        <v>0.4138053669576463</v>
      </c>
      <c r="H29" s="14">
        <f t="shared" ref="H29:H31" si="0">F29/F29</f>
        <v>1</v>
      </c>
      <c r="I29" s="14">
        <f>G29/F29</f>
        <v>0.55198908501739574</v>
      </c>
    </row>
    <row r="30" spans="1:10" ht="19" x14ac:dyDescent="0.25">
      <c r="A30" s="18" t="s">
        <v>2</v>
      </c>
      <c r="B30" s="18">
        <v>0.75</v>
      </c>
      <c r="C30" s="18">
        <v>0.62653999999999999</v>
      </c>
      <c r="D30" s="18">
        <v>0.92</v>
      </c>
      <c r="E30" s="18">
        <v>1.0617300000000001</v>
      </c>
      <c r="F30" s="13">
        <f t="shared" ref="F30:F31" si="1">B30/C30</f>
        <v>1.1970504676477161</v>
      </c>
      <c r="G30" s="13">
        <f t="shared" ref="G30:G31" si="2">D30/E30</f>
        <v>0.86651031806579826</v>
      </c>
      <c r="H30" s="14">
        <f t="shared" si="0"/>
        <v>1</v>
      </c>
      <c r="I30" s="14">
        <f>G30/F30</f>
        <v>0.72387116624126036</v>
      </c>
    </row>
    <row r="31" spans="1:10" ht="19" x14ac:dyDescent="0.25">
      <c r="A31" s="18" t="s">
        <v>32</v>
      </c>
      <c r="B31" s="18">
        <v>0.371</v>
      </c>
      <c r="C31" s="18">
        <v>0.45773000000000003</v>
      </c>
      <c r="D31" s="18">
        <v>0.73299999999999998</v>
      </c>
      <c r="E31" s="18">
        <v>0.13918</v>
      </c>
      <c r="F31" s="13">
        <f t="shared" si="1"/>
        <v>0.81052148646582045</v>
      </c>
      <c r="G31" s="13">
        <f t="shared" si="2"/>
        <v>5.2665612875413137</v>
      </c>
      <c r="H31" s="14">
        <f t="shared" si="0"/>
        <v>1</v>
      </c>
      <c r="I31" s="14">
        <f>G31/F31</f>
        <v>6.4977441998552168</v>
      </c>
    </row>
  </sheetData>
  <mergeCells count="3">
    <mergeCell ref="A5:E5"/>
    <mergeCell ref="A15:E15"/>
    <mergeCell ref="H26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Hadden et al., 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stephiem8@yahoo.fr</dc:creator>
  <cp:lastModifiedBy>stephiem8@yahoo.fr</cp:lastModifiedBy>
  <dcterms:created xsi:type="dcterms:W3CDTF">2022-05-24T16:06:20Z</dcterms:created>
  <dcterms:modified xsi:type="dcterms:W3CDTF">2022-05-24T16:15:06Z</dcterms:modified>
</cp:coreProperties>
</file>