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9DCE80CB-CED4-4944-834E-99F83F9D13A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3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C11" i="3"/>
  <c r="H10" i="3"/>
  <c r="I10" i="3" s="1"/>
  <c r="G10" i="3"/>
  <c r="F10" i="3"/>
  <c r="E10" i="3"/>
  <c r="D10" i="3"/>
  <c r="C10" i="3"/>
  <c r="B10" i="3"/>
  <c r="B11" i="3"/>
</calcChain>
</file>

<file path=xl/sharedStrings.xml><?xml version="1.0" encoding="utf-8"?>
<sst xmlns="http://schemas.openxmlformats.org/spreadsheetml/2006/main" count="255" uniqueCount="101">
  <si>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</si>
  <si>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</si>
  <si>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</si>
  <si>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</si>
  <si>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</si>
  <si>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</si>
  <si>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</si>
  <si>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</si>
  <si>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</si>
  <si>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</si>
  <si>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</si>
  <si>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</si>
  <si>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</si>
  <si>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</si>
  <si>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</si>
  <si>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</si>
  <si>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</si>
  <si>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</si>
  <si>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</si>
  <si>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</si>
  <si>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</si>
  <si>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</si>
  <si>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</si>
  <si>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</si>
  <si>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</si>
  <si>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</si>
  <si>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</si>
  <si>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</si>
  <si>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</si>
  <si>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</si>
  <si>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</si>
  <si>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</si>
  <si>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</si>
  <si>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</si>
  <si>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</si>
  <si>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</si>
  <si>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</si>
  <si>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</si>
  <si>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</si>
  <si>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</si>
  <si>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</si>
  <si>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</si>
  <si>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</si>
  <si>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</si>
  <si>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</si>
  <si>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</si>
  <si>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</si>
  <si>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</si>
  <si>
    <t>REQ003</t>
  </si>
  <si>
    <t>REQ004</t>
  </si>
  <si>
    <t xml:space="preserve">Ingreso de productos al sistema </t>
  </si>
  <si>
    <t>Gestionar el menú para la facil comprensión de cada opción</t>
  </si>
  <si>
    <t>Diseño funcional de opciones del menú</t>
  </si>
  <si>
    <t>Crear, modificar y eliminar productos al sistema</t>
  </si>
  <si>
    <t>El personal solo podra registrarse una vez</t>
  </si>
  <si>
    <t>Las opciones son faciles de comprender</t>
  </si>
  <si>
    <t>El ingreso debe ser especifico y sin errores</t>
  </si>
  <si>
    <t>Creación funcional del menu principal y ingreso</t>
  </si>
  <si>
    <t>Escoger la opción deseada</t>
  </si>
  <si>
    <t>Juan Francisco Rueda</t>
  </si>
  <si>
    <t>Crear cada opción y la ejecución dentro de cada una</t>
  </si>
  <si>
    <t>Generar ventadas amigables a la vista</t>
  </si>
  <si>
    <t>Crear un formulario para ingreso de productos</t>
  </si>
  <si>
    <t>Crear selección de modificar articulos</t>
  </si>
  <si>
    <t>Crear selección para eliminar productos</t>
  </si>
  <si>
    <t>Stephano Santin</t>
  </si>
  <si>
    <t>Gestionar los productos que seran ingresados al sistema</t>
  </si>
  <si>
    <t>REQ004-1</t>
  </si>
  <si>
    <t>REQ004-2</t>
  </si>
  <si>
    <t>REQ004-3</t>
  </si>
  <si>
    <t>REQ005</t>
  </si>
  <si>
    <t>REQ006</t>
  </si>
  <si>
    <t>REQ007</t>
  </si>
  <si>
    <t>Listado de inventario de productos</t>
  </si>
  <si>
    <t>Ingreso de datos de las ventas (Factura)</t>
  </si>
  <si>
    <t xml:space="preserve">Entrada y visualización de información de producto </t>
  </si>
  <si>
    <t>Mostrar los productos y la cantidad disponible</t>
  </si>
  <si>
    <t xml:space="preserve">Genera una lista total de los productos ingresados </t>
  </si>
  <si>
    <t xml:space="preserve">Generar una factura para su impresión </t>
  </si>
  <si>
    <t>Los productos tendran caracteristicas especificas</t>
  </si>
  <si>
    <t>La lista incluira los borrados</t>
  </si>
  <si>
    <t>La factura se desplegara al final</t>
  </si>
  <si>
    <t>REQ005-1</t>
  </si>
  <si>
    <t>REQ005-2</t>
  </si>
  <si>
    <t>REQ006-1</t>
  </si>
  <si>
    <t>REQ006-2</t>
  </si>
  <si>
    <t>REQ007-1</t>
  </si>
  <si>
    <t>REQ007-2</t>
  </si>
  <si>
    <t>Dia 15</t>
  </si>
  <si>
    <t>Dia 16</t>
  </si>
  <si>
    <t>Dia 21</t>
  </si>
  <si>
    <t>Dia 17</t>
  </si>
  <si>
    <t>Dia 18</t>
  </si>
  <si>
    <t>Dia 19</t>
  </si>
  <si>
    <t>Dia 20</t>
  </si>
  <si>
    <t>Crear espacio donde se almacenara</t>
  </si>
  <si>
    <t>Mostrar los productos en la ventana</t>
  </si>
  <si>
    <t>Crear la manera en la cual se vea la lista ordenada</t>
  </si>
  <si>
    <t>Cada producto tendra su codigo unico</t>
  </si>
  <si>
    <t>Modelo de factura</t>
  </si>
  <si>
    <t>Generación para los ingreso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</si>
</sst>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66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" fillId="0" borderId="2" xfId="0" applyFont="1" applyBorder="1"/>
    <xf numFmtId="0" fontId="2" fillId="4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3" borderId="1" xfId="0" applyFont="1" applyFill="1" applyBorder="1"/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2" fillId="6" borderId="0" xfId="0" applyFont="1" applyFill="1"/>
    <xf numFmtId="0" fontId="0" fillId="0" borderId="1" xfId="0" applyBorder="1"/>
    <xf numFmtId="0" fontId="6" fillId="7" borderId="2" xfId="0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0" fontId="2" fillId="9" borderId="1" xfId="0" applyFont="1" applyFill="1" applyBorder="1"/>
    <xf numFmtId="0" fontId="2" fillId="0" borderId="0" xfId="0" applyFont="1"/>
    <xf numFmtId="0" fontId="6" fillId="0" borderId="0" xfId="0" applyFont="1"/>
    <xf numFmtId="0" fontId="10" fillId="5" borderId="2" xfId="0" applyFont="1" applyFill="1" applyBorder="1" applyAlignment="1">
      <alignment horizontal="right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burdonchart!$A$10:$I$10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burdonchart!$A$11:$I$11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9.4285714285714288</c:v>
                </c:pt>
                <c:pt idx="3">
                  <c:v>7.8571428571428577</c:v>
                </c:pt>
                <c:pt idx="4">
                  <c:v>6.2857142857142865</c:v>
                </c:pt>
                <c:pt idx="5">
                  <c:v>4.7142857142857153</c:v>
                </c:pt>
                <c:pt idx="6">
                  <c:v>3.1428571428571441</c:v>
                </c:pt>
                <c:pt idx="7">
                  <c:v>1.5714285714285727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156210</xdr:rowOff>
    </xdr:from>
    <xdr:ext cx="6774180" cy="433197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3:J8" headerRowCount="0" headerRowDxfId="1" dataDxfId="3" totalsRowDxfId="0">
  <tableColumns count="1">
    <tableColumn id="1" xr3:uid="{00000000-0010-0000-0000-000001000000}" name="Column1" dataDxfId="2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B8" sqref="B8"/>
    </sheetView>
  </sheetViews>
  <sheetFormatPr baseColWidth="10" defaultColWidth="12.6640625" defaultRowHeight="15" customHeight="1" x14ac:dyDescent="0.25"/>
  <cols>
    <col min="1" max="1" width="12.6640625" customWidth="1"/>
    <col min="2" max="2" width="42.2187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42</v>
      </c>
      <c r="G2" s="7" t="s">
        <v>13</v>
      </c>
      <c r="H2" s="7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F3" s="2" t="s">
        <v>54</v>
      </c>
      <c r="G3" s="2" t="s">
        <v>13</v>
      </c>
      <c r="H3" s="14" t="s">
        <v>14</v>
      </c>
    </row>
    <row r="4" spans="1:8" ht="15.75" customHeight="1" x14ac:dyDescent="0.25">
      <c r="A4" s="2" t="s">
        <v>48</v>
      </c>
      <c r="B4" s="2" t="s">
        <v>52</v>
      </c>
      <c r="C4" s="7" t="s">
        <v>10</v>
      </c>
      <c r="D4" s="6" t="s">
        <v>18</v>
      </c>
      <c r="E4" s="2" t="s">
        <v>51</v>
      </c>
      <c r="F4" s="2" t="s">
        <v>55</v>
      </c>
      <c r="G4" s="2" t="s">
        <v>13</v>
      </c>
      <c r="H4" s="14" t="s">
        <v>14</v>
      </c>
    </row>
    <row r="5" spans="1:8" ht="15.75" customHeight="1" x14ac:dyDescent="0.25">
      <c r="A5" s="2" t="s">
        <v>49</v>
      </c>
      <c r="B5" s="2" t="s">
        <v>50</v>
      </c>
      <c r="C5" s="7" t="s">
        <v>10</v>
      </c>
      <c r="D5" s="6" t="s">
        <v>18</v>
      </c>
      <c r="E5" s="2" t="s">
        <v>53</v>
      </c>
      <c r="F5" s="2" t="s">
        <v>56</v>
      </c>
      <c r="G5" s="2" t="s">
        <v>13</v>
      </c>
      <c r="H5" s="14" t="s">
        <v>14</v>
      </c>
    </row>
    <row r="6" spans="1:8" ht="15.75" customHeight="1" x14ac:dyDescent="0.25">
      <c r="A6" s="2" t="s">
        <v>70</v>
      </c>
      <c r="B6" s="2" t="s">
        <v>75</v>
      </c>
      <c r="C6" s="2" t="s">
        <v>17</v>
      </c>
      <c r="D6" s="6" t="s">
        <v>18</v>
      </c>
      <c r="E6" s="2" t="s">
        <v>76</v>
      </c>
      <c r="F6" s="2" t="s">
        <v>79</v>
      </c>
      <c r="G6" s="2" t="s">
        <v>13</v>
      </c>
      <c r="H6" s="14" t="s">
        <v>14</v>
      </c>
    </row>
    <row r="7" spans="1:8" ht="15.75" customHeight="1" x14ac:dyDescent="0.25">
      <c r="A7" s="2" t="s">
        <v>71</v>
      </c>
      <c r="B7" s="2" t="s">
        <v>73</v>
      </c>
      <c r="C7" s="2" t="s">
        <v>17</v>
      </c>
      <c r="D7" s="6" t="s">
        <v>18</v>
      </c>
      <c r="E7" s="2" t="s">
        <v>77</v>
      </c>
      <c r="F7" s="2" t="s">
        <v>80</v>
      </c>
      <c r="G7" s="2" t="s">
        <v>13</v>
      </c>
      <c r="H7" s="14" t="s">
        <v>14</v>
      </c>
    </row>
    <row r="8" spans="1:8" ht="15.75" customHeight="1" x14ac:dyDescent="0.25">
      <c r="A8" s="2" t="s">
        <v>72</v>
      </c>
      <c r="B8" s="2" t="s">
        <v>74</v>
      </c>
      <c r="C8" s="2" t="s">
        <v>17</v>
      </c>
      <c r="D8" s="6" t="s">
        <v>18</v>
      </c>
      <c r="E8" s="2" t="s">
        <v>78</v>
      </c>
      <c r="F8" s="2" t="s">
        <v>81</v>
      </c>
      <c r="G8" s="2" t="s">
        <v>13</v>
      </c>
      <c r="H8" s="14" t="s">
        <v>14</v>
      </c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0"/>
  <sheetViews>
    <sheetView tabSelected="1" topLeftCell="A12" workbookViewId="0">
      <selection activeCell="B38" sqref="B38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>
      <c r="A1" s="1" t="s">
        <v>20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5</v>
      </c>
      <c r="G1" s="1" t="s">
        <v>23</v>
      </c>
      <c r="H1" s="1" t="s">
        <v>24</v>
      </c>
    </row>
    <row r="2" spans="1:8" ht="15.75" customHeight="1" x14ac:dyDescent="0.25">
      <c r="A2" s="16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6"/>
      <c r="G2" s="16" t="s">
        <v>13</v>
      </c>
      <c r="H2" s="16" t="s">
        <v>25</v>
      </c>
    </row>
    <row r="3" spans="1:8" ht="15.75" customHeight="1" x14ac:dyDescent="0.25">
      <c r="A3" s="2"/>
      <c r="B3" s="4" t="s">
        <v>26</v>
      </c>
      <c r="C3" s="2"/>
      <c r="D3" s="2"/>
      <c r="E3" s="2"/>
      <c r="F3" s="4" t="s">
        <v>27</v>
      </c>
      <c r="G3" s="2"/>
      <c r="H3" s="4" t="s">
        <v>28</v>
      </c>
    </row>
    <row r="4" spans="1:8" ht="15.75" customHeight="1" x14ac:dyDescent="0.25">
      <c r="A4" s="7" t="s">
        <v>29</v>
      </c>
      <c r="B4" s="26" t="s">
        <v>43</v>
      </c>
      <c r="C4" s="26"/>
      <c r="D4" s="26"/>
      <c r="E4" s="26"/>
      <c r="F4" s="7" t="s">
        <v>44</v>
      </c>
      <c r="G4" s="7"/>
      <c r="H4" s="15">
        <v>3</v>
      </c>
    </row>
    <row r="5" spans="1:8" ht="15.75" customHeight="1" x14ac:dyDescent="0.25">
      <c r="A5" s="7" t="s">
        <v>30</v>
      </c>
      <c r="B5" s="26" t="s">
        <v>31</v>
      </c>
      <c r="C5" s="26"/>
      <c r="D5" s="26"/>
      <c r="E5" s="26"/>
      <c r="F5" s="7" t="s">
        <v>44</v>
      </c>
      <c r="G5" s="7"/>
      <c r="H5" s="15">
        <v>2</v>
      </c>
    </row>
    <row r="6" spans="1:8" ht="15.75" customHeight="1" x14ac:dyDescent="0.25">
      <c r="A6" s="7" t="s">
        <v>32</v>
      </c>
      <c r="B6" s="26" t="s">
        <v>47</v>
      </c>
      <c r="C6" s="26"/>
      <c r="D6" s="26"/>
      <c r="E6" s="26"/>
      <c r="F6" s="7" t="s">
        <v>44</v>
      </c>
      <c r="G6" s="7"/>
      <c r="H6" s="7">
        <v>2</v>
      </c>
    </row>
    <row r="7" spans="1:8" ht="15.75" customHeight="1" x14ac:dyDescent="0.25">
      <c r="A7" s="1" t="s">
        <v>20</v>
      </c>
      <c r="B7" s="1" t="s">
        <v>1</v>
      </c>
      <c r="C7" s="1" t="s">
        <v>2</v>
      </c>
      <c r="D7" s="1" t="s">
        <v>21</v>
      </c>
      <c r="E7" s="1" t="s">
        <v>22</v>
      </c>
      <c r="F7" s="1" t="s">
        <v>5</v>
      </c>
      <c r="G7" s="1" t="s">
        <v>23</v>
      </c>
      <c r="H7" s="1" t="s">
        <v>24</v>
      </c>
    </row>
    <row r="8" spans="1:8" ht="15.75" customHeight="1" x14ac:dyDescent="0.25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/>
      <c r="G8" s="3" t="s">
        <v>13</v>
      </c>
      <c r="H8" s="3" t="s">
        <v>33</v>
      </c>
    </row>
    <row r="9" spans="1:8" ht="15.75" customHeight="1" x14ac:dyDescent="0.25">
      <c r="A9" s="2"/>
      <c r="B9" s="4" t="s">
        <v>26</v>
      </c>
      <c r="C9" s="2"/>
      <c r="D9" s="2"/>
      <c r="E9" s="2"/>
      <c r="F9" s="4" t="s">
        <v>27</v>
      </c>
      <c r="G9" s="2"/>
      <c r="H9" s="4" t="s">
        <v>28</v>
      </c>
    </row>
    <row r="10" spans="1:8" ht="15.75" customHeight="1" x14ac:dyDescent="0.25">
      <c r="A10" s="2" t="s">
        <v>34</v>
      </c>
      <c r="B10" s="25" t="s">
        <v>45</v>
      </c>
      <c r="C10" s="25"/>
      <c r="D10" s="25"/>
      <c r="E10" s="25"/>
      <c r="F10" s="2" t="s">
        <v>46</v>
      </c>
      <c r="G10" s="2"/>
      <c r="H10" s="5">
        <v>3</v>
      </c>
    </row>
    <row r="11" spans="1:8" ht="15.75" customHeight="1" x14ac:dyDescent="0.25">
      <c r="A11" s="2" t="s">
        <v>35</v>
      </c>
      <c r="B11" s="25" t="s">
        <v>36</v>
      </c>
      <c r="C11" s="25"/>
      <c r="D11" s="25"/>
      <c r="E11" s="25"/>
      <c r="F11" s="2" t="s">
        <v>46</v>
      </c>
      <c r="G11" s="2"/>
      <c r="H11" s="5">
        <v>3</v>
      </c>
    </row>
    <row r="12" spans="1:8" ht="15.75" customHeight="1" x14ac:dyDescent="0.25">
      <c r="A12" s="1" t="s">
        <v>20</v>
      </c>
      <c r="B12" s="1" t="s">
        <v>1</v>
      </c>
      <c r="C12" s="1" t="s">
        <v>2</v>
      </c>
      <c r="D12" s="1" t="s">
        <v>21</v>
      </c>
      <c r="E12" s="1" t="s">
        <v>22</v>
      </c>
      <c r="F12" s="1" t="s">
        <v>5</v>
      </c>
      <c r="G12" s="1" t="s">
        <v>23</v>
      </c>
      <c r="H12" s="1" t="s">
        <v>24</v>
      </c>
    </row>
    <row r="13" spans="1:8" ht="15.75" customHeight="1" x14ac:dyDescent="0.25">
      <c r="A13" s="3" t="s">
        <v>48</v>
      </c>
      <c r="B13" s="3" t="s">
        <v>57</v>
      </c>
      <c r="C13" s="3" t="s">
        <v>17</v>
      </c>
      <c r="D13" s="3" t="s">
        <v>18</v>
      </c>
      <c r="E13" s="3" t="s">
        <v>58</v>
      </c>
      <c r="F13" s="3"/>
      <c r="G13" s="3" t="s">
        <v>13</v>
      </c>
      <c r="H13" s="3" t="s">
        <v>33</v>
      </c>
    </row>
    <row r="14" spans="1:8" ht="15.75" customHeight="1" x14ac:dyDescent="0.25">
      <c r="A14" s="2"/>
      <c r="B14" s="4" t="s">
        <v>26</v>
      </c>
      <c r="C14" s="2"/>
      <c r="D14" s="2"/>
      <c r="E14" s="2"/>
      <c r="F14" s="4" t="s">
        <v>27</v>
      </c>
      <c r="G14" s="2"/>
      <c r="H14" s="4" t="s">
        <v>28</v>
      </c>
    </row>
    <row r="15" spans="1:8" ht="15.75" customHeight="1" x14ac:dyDescent="0.25">
      <c r="A15" s="2" t="s">
        <v>37</v>
      </c>
      <c r="B15" s="25" t="s">
        <v>60</v>
      </c>
      <c r="C15" s="25"/>
      <c r="D15" s="25"/>
      <c r="E15" s="25"/>
      <c r="F15" s="2" t="s">
        <v>59</v>
      </c>
      <c r="G15" s="2"/>
      <c r="H15" s="5">
        <v>3</v>
      </c>
    </row>
    <row r="16" spans="1:8" ht="15.75" customHeight="1" x14ac:dyDescent="0.25">
      <c r="A16" s="2" t="s">
        <v>38</v>
      </c>
      <c r="B16" s="2" t="s">
        <v>61</v>
      </c>
      <c r="C16" s="2"/>
      <c r="D16" s="2"/>
      <c r="E16" s="2"/>
      <c r="F16" s="2" t="s">
        <v>59</v>
      </c>
      <c r="G16" s="2"/>
      <c r="H16" s="5">
        <v>4</v>
      </c>
    </row>
    <row r="17" spans="1:8" ht="15.75" customHeight="1" x14ac:dyDescent="0.25">
      <c r="A17" s="1" t="s">
        <v>20</v>
      </c>
      <c r="B17" s="1" t="s">
        <v>1</v>
      </c>
      <c r="C17" s="1" t="s">
        <v>2</v>
      </c>
      <c r="D17" s="1" t="s">
        <v>21</v>
      </c>
      <c r="E17" s="1" t="s">
        <v>22</v>
      </c>
      <c r="F17" s="1" t="s">
        <v>5</v>
      </c>
      <c r="G17" s="1" t="s">
        <v>23</v>
      </c>
      <c r="H17" s="1" t="s">
        <v>24</v>
      </c>
    </row>
    <row r="18" spans="1:8" ht="15.75" customHeight="1" x14ac:dyDescent="0.25">
      <c r="A18" s="3" t="s">
        <v>49</v>
      </c>
      <c r="B18" s="20" t="s">
        <v>50</v>
      </c>
      <c r="C18" s="3" t="s">
        <v>17</v>
      </c>
      <c r="D18" s="3" t="s">
        <v>18</v>
      </c>
      <c r="E18" s="3" t="s">
        <v>66</v>
      </c>
      <c r="F18" s="3"/>
      <c r="G18" s="3" t="s">
        <v>13</v>
      </c>
      <c r="H18" s="3" t="s">
        <v>33</v>
      </c>
    </row>
    <row r="19" spans="1:8" ht="15.75" customHeight="1" x14ac:dyDescent="0.25">
      <c r="A19" s="2"/>
      <c r="B19" s="4" t="s">
        <v>26</v>
      </c>
      <c r="C19" s="2"/>
      <c r="D19" s="2"/>
      <c r="E19" s="2"/>
      <c r="F19" s="4" t="s">
        <v>27</v>
      </c>
      <c r="G19" s="2"/>
      <c r="H19" s="4" t="s">
        <v>28</v>
      </c>
    </row>
    <row r="20" spans="1:8" ht="15.75" customHeight="1" x14ac:dyDescent="0.25">
      <c r="A20" s="2" t="s">
        <v>67</v>
      </c>
      <c r="B20" s="25" t="s">
        <v>62</v>
      </c>
      <c r="C20" s="25"/>
      <c r="D20" s="25"/>
      <c r="E20" s="25"/>
      <c r="F20" s="2" t="s">
        <v>65</v>
      </c>
      <c r="G20" s="2"/>
      <c r="H20" s="5">
        <v>3</v>
      </c>
    </row>
    <row r="21" spans="1:8" ht="15.75" customHeight="1" x14ac:dyDescent="0.25">
      <c r="A21" s="2" t="s">
        <v>68</v>
      </c>
      <c r="B21" s="25" t="s">
        <v>63</v>
      </c>
      <c r="C21" s="25"/>
      <c r="D21" s="25"/>
      <c r="E21" s="25"/>
      <c r="F21" s="2" t="s">
        <v>65</v>
      </c>
      <c r="G21" s="2"/>
      <c r="H21" s="5">
        <v>2</v>
      </c>
    </row>
    <row r="22" spans="1:8" ht="15.75" customHeight="1" x14ac:dyDescent="0.25">
      <c r="A22" s="2" t="s">
        <v>69</v>
      </c>
      <c r="B22" t="s">
        <v>64</v>
      </c>
      <c r="F22" t="s">
        <v>65</v>
      </c>
      <c r="H22">
        <v>2</v>
      </c>
    </row>
    <row r="23" spans="1:8" ht="15.75" customHeight="1" x14ac:dyDescent="0.25">
      <c r="A23" s="1" t="s">
        <v>20</v>
      </c>
      <c r="B23" s="1" t="s">
        <v>1</v>
      </c>
      <c r="C23" s="1" t="s">
        <v>2</v>
      </c>
      <c r="D23" s="1" t="s">
        <v>21</v>
      </c>
      <c r="E23" s="1" t="s">
        <v>22</v>
      </c>
      <c r="F23" s="1" t="s">
        <v>5</v>
      </c>
      <c r="G23" s="1" t="s">
        <v>23</v>
      </c>
      <c r="H23" s="1" t="s">
        <v>24</v>
      </c>
    </row>
    <row r="24" spans="1:8" ht="15.75" customHeight="1" x14ac:dyDescent="0.25">
      <c r="A24" s="24" t="s">
        <v>70</v>
      </c>
      <c r="B24" s="20" t="s">
        <v>75</v>
      </c>
      <c r="C24" s="3" t="s">
        <v>17</v>
      </c>
      <c r="D24" s="3" t="s">
        <v>18</v>
      </c>
      <c r="E24" s="3" t="s">
        <v>58</v>
      </c>
      <c r="F24" s="3"/>
      <c r="G24" s="3" t="s">
        <v>13</v>
      </c>
      <c r="H24" s="3" t="s">
        <v>33</v>
      </c>
    </row>
    <row r="25" spans="1:8" ht="15.75" customHeight="1" x14ac:dyDescent="0.25">
      <c r="A25" s="2"/>
      <c r="B25" s="4" t="s">
        <v>26</v>
      </c>
      <c r="C25" s="2"/>
      <c r="D25" s="2"/>
      <c r="E25" s="2"/>
      <c r="F25" s="4" t="s">
        <v>27</v>
      </c>
      <c r="G25" s="2"/>
      <c r="H25" s="4" t="s">
        <v>28</v>
      </c>
    </row>
    <row r="26" spans="1:8" ht="15.75" customHeight="1" x14ac:dyDescent="0.25">
      <c r="A26" s="2" t="s">
        <v>82</v>
      </c>
      <c r="B26" s="25" t="s">
        <v>95</v>
      </c>
      <c r="C26" s="25"/>
      <c r="D26" s="25"/>
      <c r="E26" s="25"/>
      <c r="F26" s="2" t="s">
        <v>44</v>
      </c>
      <c r="G26" s="2"/>
      <c r="H26" s="5">
        <v>3</v>
      </c>
    </row>
    <row r="27" spans="1:8" ht="15.75" customHeight="1" x14ac:dyDescent="0.25">
      <c r="A27" s="2" t="s">
        <v>83</v>
      </c>
      <c r="B27" s="2" t="s">
        <v>96</v>
      </c>
      <c r="C27" s="2"/>
      <c r="D27" s="2"/>
      <c r="E27" s="2"/>
      <c r="F27" s="2" t="s">
        <v>44</v>
      </c>
      <c r="G27" s="2"/>
      <c r="H27" s="5">
        <v>1</v>
      </c>
    </row>
    <row r="28" spans="1:8" ht="15.75" customHeight="1" x14ac:dyDescent="0.25">
      <c r="A28" s="1" t="s">
        <v>20</v>
      </c>
      <c r="B28" s="1" t="s">
        <v>1</v>
      </c>
      <c r="C28" s="1" t="s">
        <v>2</v>
      </c>
      <c r="D28" s="1" t="s">
        <v>21</v>
      </c>
      <c r="E28" s="1" t="s">
        <v>22</v>
      </c>
      <c r="F28" s="1" t="s">
        <v>5</v>
      </c>
      <c r="G28" s="1" t="s">
        <v>23</v>
      </c>
      <c r="H28" s="1" t="s">
        <v>24</v>
      </c>
    </row>
    <row r="29" spans="1:8" ht="15.75" customHeight="1" x14ac:dyDescent="0.25">
      <c r="A29" s="3" t="s">
        <v>71</v>
      </c>
      <c r="B29" s="20" t="s">
        <v>73</v>
      </c>
      <c r="C29" s="3" t="s">
        <v>17</v>
      </c>
      <c r="D29" s="3" t="s">
        <v>18</v>
      </c>
      <c r="E29" s="3" t="s">
        <v>58</v>
      </c>
      <c r="F29" s="3"/>
      <c r="G29" s="3" t="s">
        <v>13</v>
      </c>
      <c r="H29" s="3" t="s">
        <v>33</v>
      </c>
    </row>
    <row r="30" spans="1:8" ht="15.75" customHeight="1" x14ac:dyDescent="0.25">
      <c r="A30" s="2"/>
      <c r="B30" s="4" t="s">
        <v>26</v>
      </c>
      <c r="C30" s="2"/>
      <c r="D30" s="2"/>
      <c r="E30" s="2"/>
      <c r="F30" s="4" t="s">
        <v>27</v>
      </c>
      <c r="G30" s="2"/>
      <c r="H30" s="4" t="s">
        <v>28</v>
      </c>
    </row>
    <row r="31" spans="1:8" ht="15.75" customHeight="1" x14ac:dyDescent="0.25">
      <c r="A31" s="2" t="s">
        <v>84</v>
      </c>
      <c r="B31" s="25" t="s">
        <v>97</v>
      </c>
      <c r="C31" s="25"/>
      <c r="D31" s="25"/>
      <c r="E31" s="25"/>
      <c r="F31" s="2" t="s">
        <v>46</v>
      </c>
      <c r="G31" s="2"/>
      <c r="H31" s="5">
        <v>2</v>
      </c>
    </row>
    <row r="32" spans="1:8" ht="15.75" customHeight="1" x14ac:dyDescent="0.25">
      <c r="A32" s="2" t="s">
        <v>85</v>
      </c>
      <c r="B32" s="2" t="s">
        <v>98</v>
      </c>
      <c r="C32" s="2"/>
      <c r="D32" s="2"/>
      <c r="E32" s="2"/>
      <c r="F32" s="2" t="s">
        <v>46</v>
      </c>
      <c r="G32" s="2"/>
      <c r="H32" s="5">
        <v>1</v>
      </c>
    </row>
    <row r="33" spans="1:8" ht="15.75" customHeight="1" x14ac:dyDescent="0.25">
      <c r="A33" s="1" t="s">
        <v>20</v>
      </c>
      <c r="B33" s="1" t="s">
        <v>1</v>
      </c>
      <c r="C33" s="1" t="s">
        <v>2</v>
      </c>
      <c r="D33" s="1" t="s">
        <v>21</v>
      </c>
      <c r="E33" s="1" t="s">
        <v>22</v>
      </c>
      <c r="F33" s="1" t="s">
        <v>5</v>
      </c>
      <c r="G33" s="1" t="s">
        <v>23</v>
      </c>
      <c r="H33" s="1" t="s">
        <v>24</v>
      </c>
    </row>
    <row r="34" spans="1:8" ht="15.75" customHeight="1" x14ac:dyDescent="0.25">
      <c r="A34" s="3" t="s">
        <v>72</v>
      </c>
      <c r="B34" s="20" t="s">
        <v>74</v>
      </c>
      <c r="C34" s="3" t="s">
        <v>17</v>
      </c>
      <c r="D34" s="3" t="s">
        <v>18</v>
      </c>
      <c r="E34" s="3" t="s">
        <v>58</v>
      </c>
      <c r="F34" s="3"/>
      <c r="G34" s="3" t="s">
        <v>13</v>
      </c>
      <c r="H34" s="3" t="s">
        <v>33</v>
      </c>
    </row>
    <row r="35" spans="1:8" ht="15.75" customHeight="1" x14ac:dyDescent="0.25">
      <c r="A35" s="2"/>
      <c r="B35" s="4" t="s">
        <v>26</v>
      </c>
      <c r="C35" s="2"/>
      <c r="D35" s="2"/>
      <c r="E35" s="2"/>
      <c r="F35" s="4" t="s">
        <v>27</v>
      </c>
      <c r="G35" s="2"/>
      <c r="H35" s="4" t="s">
        <v>28</v>
      </c>
    </row>
    <row r="36" spans="1:8" ht="15.75" customHeight="1" x14ac:dyDescent="0.25">
      <c r="A36" s="2" t="s">
        <v>86</v>
      </c>
      <c r="B36" s="25" t="s">
        <v>99</v>
      </c>
      <c r="C36" s="25"/>
      <c r="D36" s="25"/>
      <c r="E36" s="25"/>
      <c r="F36" s="2" t="s">
        <v>59</v>
      </c>
      <c r="G36" s="2"/>
      <c r="H36" s="5">
        <v>2</v>
      </c>
    </row>
    <row r="37" spans="1:8" ht="15.75" customHeight="1" x14ac:dyDescent="0.25">
      <c r="A37" s="2" t="s">
        <v>87</v>
      </c>
      <c r="B37" s="2" t="s">
        <v>100</v>
      </c>
      <c r="C37" s="2"/>
      <c r="D37" s="2"/>
      <c r="E37" s="2"/>
      <c r="F37" s="2" t="s">
        <v>59</v>
      </c>
      <c r="G37" s="2"/>
      <c r="H37" s="5">
        <v>2</v>
      </c>
    </row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1">
    <mergeCell ref="B4:E4"/>
    <mergeCell ref="B5:E5"/>
    <mergeCell ref="B6:E6"/>
    <mergeCell ref="B10:E10"/>
    <mergeCell ref="B11:E11"/>
    <mergeCell ref="B26:E26"/>
    <mergeCell ref="B31:E31"/>
    <mergeCell ref="B36:E36"/>
    <mergeCell ref="B21:E21"/>
    <mergeCell ref="B15:E15"/>
    <mergeCell ref="B20:E20"/>
  </mergeCells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9"/>
  <sheetViews>
    <sheetView workbookViewId="0">
      <selection activeCell="H1" sqref="H1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1" ht="15.75" customHeight="1" x14ac:dyDescent="0.25"/>
    <row r="2" spans="1:11" ht="15.75" customHeight="1" x14ac:dyDescent="0.25">
      <c r="A2" s="2"/>
      <c r="B2" s="10" t="s">
        <v>28</v>
      </c>
      <c r="C2" s="10" t="s">
        <v>90</v>
      </c>
      <c r="D2" s="10" t="s">
        <v>94</v>
      </c>
      <c r="E2" s="10" t="s">
        <v>93</v>
      </c>
      <c r="F2" s="10" t="s">
        <v>92</v>
      </c>
      <c r="G2" s="10" t="s">
        <v>91</v>
      </c>
      <c r="H2" s="10" t="s">
        <v>89</v>
      </c>
      <c r="I2" s="10" t="s">
        <v>88</v>
      </c>
      <c r="J2" s="10" t="s">
        <v>39</v>
      </c>
    </row>
    <row r="3" spans="1:11" ht="15.75" customHeight="1" x14ac:dyDescent="0.25">
      <c r="A3" s="17" t="s">
        <v>82</v>
      </c>
      <c r="B3" s="22">
        <v>3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3</v>
      </c>
      <c r="J3" s="19">
        <v>3</v>
      </c>
    </row>
    <row r="4" spans="1:11" ht="15.75" customHeight="1" x14ac:dyDescent="0.25">
      <c r="A4" s="17" t="s">
        <v>83</v>
      </c>
      <c r="B4" s="22">
        <v>1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1</v>
      </c>
      <c r="I4" s="18">
        <v>0</v>
      </c>
      <c r="J4" s="19">
        <v>1</v>
      </c>
    </row>
    <row r="5" spans="1:11" ht="15.75" customHeight="1" x14ac:dyDescent="0.25">
      <c r="A5" s="17" t="s">
        <v>84</v>
      </c>
      <c r="B5" s="22">
        <v>2</v>
      </c>
      <c r="C5" s="18">
        <v>0</v>
      </c>
      <c r="D5" s="18">
        <v>0</v>
      </c>
      <c r="E5" s="18">
        <v>0</v>
      </c>
      <c r="F5" s="18">
        <v>1</v>
      </c>
      <c r="G5" s="18">
        <v>1</v>
      </c>
      <c r="H5" s="18">
        <v>0</v>
      </c>
      <c r="I5" s="18">
        <v>0</v>
      </c>
      <c r="J5" s="19">
        <v>2</v>
      </c>
    </row>
    <row r="6" spans="1:11" ht="15.75" customHeight="1" x14ac:dyDescent="0.25">
      <c r="A6" s="17" t="s">
        <v>85</v>
      </c>
      <c r="B6" s="22">
        <v>1</v>
      </c>
      <c r="C6" s="18">
        <v>0</v>
      </c>
      <c r="D6" s="18">
        <v>0</v>
      </c>
      <c r="E6" s="18">
        <v>0</v>
      </c>
      <c r="F6" s="18">
        <v>1</v>
      </c>
      <c r="G6" s="18">
        <v>0</v>
      </c>
      <c r="H6" s="18">
        <v>0</v>
      </c>
      <c r="I6" s="18">
        <v>0</v>
      </c>
      <c r="J6" s="19">
        <v>1</v>
      </c>
      <c r="K6" s="21"/>
    </row>
    <row r="7" spans="1:11" ht="15.75" customHeight="1" x14ac:dyDescent="0.25">
      <c r="A7" s="17" t="s">
        <v>86</v>
      </c>
      <c r="B7" s="23">
        <v>2</v>
      </c>
      <c r="C7" s="18">
        <v>0</v>
      </c>
      <c r="D7" s="18">
        <v>1</v>
      </c>
      <c r="E7" s="18">
        <v>1</v>
      </c>
      <c r="F7" s="18">
        <v>0</v>
      </c>
      <c r="G7" s="18">
        <v>0</v>
      </c>
      <c r="H7" s="18">
        <v>0</v>
      </c>
      <c r="I7" s="18">
        <v>0</v>
      </c>
      <c r="J7" s="19">
        <v>2</v>
      </c>
      <c r="K7" s="21"/>
    </row>
    <row r="8" spans="1:11" ht="15.75" customHeight="1" x14ac:dyDescent="0.25">
      <c r="A8" s="17" t="s">
        <v>87</v>
      </c>
      <c r="B8" s="23">
        <v>2</v>
      </c>
      <c r="C8" s="18">
        <v>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27">
        <v>2</v>
      </c>
      <c r="K8" s="21"/>
    </row>
    <row r="9" spans="1:11" ht="15.75" customHeight="1" x14ac:dyDescent="0.25"/>
    <row r="10" spans="1:11" ht="15.75" customHeight="1" x14ac:dyDescent="0.25">
      <c r="A10" s="11" t="s">
        <v>40</v>
      </c>
      <c r="B10" s="10">
        <f>SUM(B3:B8)</f>
        <v>11</v>
      </c>
      <c r="C10" s="10">
        <f>B10-SUM(C3:C8)</f>
        <v>9</v>
      </c>
      <c r="D10" s="12">
        <f>C10-SUM(D3:D8)</f>
        <v>8</v>
      </c>
      <c r="E10" s="10">
        <f>D10-SUM(E3:E8)</f>
        <v>7</v>
      </c>
      <c r="F10" s="10">
        <f>E10-SUM(F3:F8)</f>
        <v>5</v>
      </c>
      <c r="G10" s="10">
        <f>F10-SUM(G3:G8)</f>
        <v>4</v>
      </c>
      <c r="H10" s="10">
        <f>G10-SUM(H3:H8)</f>
        <v>3</v>
      </c>
      <c r="I10" s="10">
        <f>H10-SUM(I3:I8)</f>
        <v>0</v>
      </c>
    </row>
    <row r="11" spans="1:11" ht="32.25" customHeight="1" x14ac:dyDescent="0.25">
      <c r="A11" s="11" t="s">
        <v>41</v>
      </c>
      <c r="B11" s="10">
        <f>SUM(B3:B8)</f>
        <v>11</v>
      </c>
      <c r="C11" s="10">
        <f>B11-(SUM(B3:B8)/7)</f>
        <v>9.4285714285714288</v>
      </c>
      <c r="D11" s="12">
        <f>C11-(SUM(B3:B8)/7)</f>
        <v>7.8571428571428577</v>
      </c>
      <c r="E11" s="10">
        <f>D11-(SUM(B3:B8)/7)</f>
        <v>6.2857142857142865</v>
      </c>
      <c r="F11" s="10">
        <f>E11-(SUM(B3:B8)/7)</f>
        <v>4.7142857142857153</v>
      </c>
      <c r="G11" s="10">
        <f>F11-(SUM(B3:B8)/7)</f>
        <v>3.1428571428571441</v>
      </c>
      <c r="H11" s="10">
        <f>G11-(SUM(B3:B8)/7)</f>
        <v>1.5714285714285727</v>
      </c>
      <c r="I11" s="10">
        <f>H11-(SUM(B3:B8)/7)</f>
        <v>0</v>
      </c>
    </row>
    <row r="12" spans="1:11" ht="15.75" customHeight="1" x14ac:dyDescent="0.25"/>
    <row r="13" spans="1:11" ht="15.75" customHeight="1" x14ac:dyDescent="0.25">
      <c r="A13" s="2"/>
      <c r="B13" s="8"/>
      <c r="C13" s="9"/>
      <c r="D13" s="8"/>
    </row>
    <row r="14" spans="1:11" ht="15.75" customHeight="1" x14ac:dyDescent="0.25">
      <c r="A14" s="2"/>
      <c r="B14" s="8"/>
      <c r="C14" s="9"/>
      <c r="D14" s="8"/>
      <c r="G14" s="13"/>
    </row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9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2023-01-23T02:47:11Z</dcterms:modified>
</cp:coreProperties>
</file>