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06d38261c1d827/Bootcamp/Analytics Projects/Crowdfunding Analysis/"/>
    </mc:Choice>
  </mc:AlternateContent>
  <xr:revisionPtr revIDLastSave="0" documentId="8_{441D3585-0D44-4B5F-891B-174E043659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  <sheet name="Kickstarter" sheetId="1" r:id="rId3"/>
  </sheets>
  <definedNames>
    <definedName name="_xlnm._FilterDatabase" localSheetId="2" hidden="1">Kickstarter!$A$1:$N$4115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<sst xmlns="http://schemas.openxmlformats.org/spreadsheetml/2006/main" count="32982" uniqueCount="8366">
  <si>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</si>
  <si>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</si>
  <si>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</si>
  <si>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</si>
  <si>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</si>
  <si>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</si>
  <si>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</si>
  <si>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</si>
  <si>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</si>
  <si>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</si>
  <si>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</si>
  <si>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</si>
  <si>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</si>
  <si>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</si>
  <si>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</si>
  <si>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</si>
  <si>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</si>
  <si>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</si>
  <si>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</si>
  <si>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</si>
  <si>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</si>
  <si>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</si>
  <si>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</si>
  <si>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</si>
  <si>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</si>
  <si>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</si>
  <si>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</si>
  <si>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</si>
  <si>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</si>
  <si>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</si>
  <si>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</si>
  <si>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</si>
  <si>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</si>
  <si>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</si>
  <si>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</si>
  <si>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</si>
  <si>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</si>
  <si>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</si>
  <si>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</si>
  <si>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</si>
  <si>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</si>
  <si>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</si>
  <si>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</si>
  <si>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</si>
  <si>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</si>
  <si>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</si>
  <si>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</si>
  <si>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</si>
  <si>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</si>
  <si>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</si>
  <si>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</si>
  <si>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</si>
  <si>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</si>
  <si>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</si>
  <si>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</si>
  <si>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</si>
  <si>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</si>
  <si>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</si>
  <si>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</si>
  <si>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</si>
  <si>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</si>
  <si>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</si>
  <si>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</si>
  <si>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</si>
  <si>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</si>
  <si>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</si>
  <si>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</si>
  <si>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</si>
  <si>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</si>
  <si>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</si>
  <si>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</si>
  <si>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</si>
  <si>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</si>
  <si>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</si>
  <si>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</si>
  <si>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</si>
  <si>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</si>
  <si>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</si>
  <si>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</si>
  <si>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</si>
  <si>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</si>
  <si>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</si>
  <si>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</si>
  <si>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</si>
  <si>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</si>
  <si>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</si>
  <si>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</si>
  <si>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</si>
  <si>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</si>
  <si>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</si>
  <si>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</si>
  <si>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</si>
  <si>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</si>
  <si>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</si>
  <si>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</si>
  <si>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</si>
  <si>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</si>
  <si>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</si>
  <si>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</si>
  <si>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</si>
  <si>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</si>
  <si>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</si>
  <si>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</si>
  <si>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</si>
  <si>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</si>
  <si>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</si>
  <si>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</si>
  <si>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</si>
  <si>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</si>
  <si>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</si>
  <si>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</si>
  <si>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</si>
  <si>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</si>
  <si>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</si>
  <si>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</si>
  <si>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</si>
  <si>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</si>
  <si>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</si>
  <si>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</si>
  <si>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</si>
  <si>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</si>
  <si>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</si>
  <si>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</si>
  <si>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</si>
  <si>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</si>
  <si>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</si>
  <si>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</si>
  <si>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</si>
  <si>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</si>
  <si>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</si>
  <si>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</si>
  <si>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</si>
  <si>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</si>
  <si>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</si>
  <si>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</si>
  <si>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</si>
  <si>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</si>
  <si>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</si>
  <si>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</si>
  <si>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</si>
  <si>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</si>
  <si>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</si>
  <si>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</si>
  <si>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</si>
  <si>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</si>
  <si>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</si>
  <si>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</si>
  <si>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</si>
  <si>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</si>
  <si>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</si>
  <si>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</si>
  <si>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</si>
  <si>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</si>
  <si>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</si>
  <si>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</si>
  <si>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</si>
  <si>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</si>
  <si>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</si>
  <si>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</si>
  <si>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</si>
  <si>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</si>
  <si>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</si>
  <si>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</si>
  <si>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</si>
  <si>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</si>
  <si>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</si>
  <si>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</si>
  <si>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</si>
  <si>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</si>
  <si>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</si>
  <si>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</si>
  <si>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</si>
  <si>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</si>
  <si>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</si>
  <si>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</si>
  <si>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</si>
  <si>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</si>
  <si>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</si>
  <si>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</si>
  <si>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</si>
  <si>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</si>
  <si>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</si>
  <si>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</si>
  <si>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</si>
  <si>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</si>
  <si>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</si>
  <si>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</si>
  <si>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</si>
  <si>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</si>
  <si>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</si>
  <si>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</si>
  <si>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</si>
  <si>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</si>
  <si>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</si>
  <si>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</si>
  <si>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</si>
  <si>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</si>
  <si>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</si>
  <si>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</si>
  <si>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</si>
  <si>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</si>
  <si>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</si>
  <si>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</si>
  <si>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</si>
  <si>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</si>
  <si>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</si>
  <si>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</si>
  <si>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</si>
  <si>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</si>
  <si>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</si>
  <si>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</si>
  <si>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</si>
  <si>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</si>
  <si>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</si>
  <si>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</si>
  <si>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</si>
  <si>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</si>
  <si>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</si>
  <si>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</si>
  <si>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</si>
  <si>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</si>
  <si>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</si>
  <si>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</si>
  <si>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</si>
  <si>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</si>
  <si>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</si>
  <si>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</si>
  <si>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</si>
  <si>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</si>
  <si>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</si>
  <si>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</si>
  <si>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</si>
  <si>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</si>
  <si>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</si>
  <si>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</si>
  <si>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</si>
  <si>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</si>
  <si>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</si>
  <si>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</si>
  <si>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</si>
  <si>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</si>
  <si>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</si>
  <si>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</si>
  <si>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</si>
  <si>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</si>
  <si>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</si>
  <si>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</si>
  <si>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</si>
  <si>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</si>
  <si>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</si>
  <si>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</si>
  <si>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</si>
  <si>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</si>
  <si>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</si>
  <si>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</si>
  <si>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</si>
  <si>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</si>
  <si>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</si>
  <si>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</si>
  <si>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</si>
  <si>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</si>
  <si>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</si>
  <si>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</si>
  <si>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</si>
  <si>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</si>
  <si>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</si>
  <si>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</si>
  <si>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</si>
  <si>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</si>
  <si>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</si>
  <si>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</si>
  <si>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</si>
  <si>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</si>
  <si>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</si>
  <si>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</si>
  <si>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</si>
  <si>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</si>
  <si>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</si>
  <si>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</si>
  <si>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</si>
  <si>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</si>
  <si>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</si>
  <si>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</si>
  <si>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</si>
  <si>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</si>
  <si>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</si>
  <si>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</si>
  <si>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</si>
  <si>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</si>
  <si>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</si>
  <si>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</si>
  <si>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</si>
  <si>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</si>
  <si>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</si>
  <si>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</si>
  <si>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</si>
  <si>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</si>
  <si>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</si>
  <si>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</si>
  <si>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</si>
  <si>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</si>
  <si>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</si>
  <si>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</si>
  <si>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</si>
  <si>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</si>
  <si>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</si>
  <si>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</si>
  <si>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</si>
  <si>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</si>
  <si>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</si>
  <si>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</si>
  <si>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</si>
  <si>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</si>
  <si>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</si>
  <si>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</si>
  <si>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</si>
  <si>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</si>
  <si>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</si>
  <si>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</si>
  <si>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</si>
  <si>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</si>
  <si>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</si>
  <si>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</si>
  <si>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</si>
  <si>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</si>
  <si>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</si>
  <si>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</si>
  <si>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</si>
  <si>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</si>
  <si>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</si>
  <si>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</si>
  <si>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</si>
  <si>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</si>
  <si>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</si>
  <si>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</si>
  <si>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</si>
  <si>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</si>
  <si>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</si>
  <si>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</si>
  <si>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</si>
  <si>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</si>
  <si>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</si>
  <si>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</si>
  <si>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</si>
  <si>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</si>
  <si>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</si>
  <si>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</si>
  <si>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</si>
  <si>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</si>
  <si>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</si>
  <si>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</si>
  <si>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</si>
  <si>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</si>
  <si>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</si>
  <si>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</si>
  <si>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</si>
  <si>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</si>
  <si>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</si>
  <si>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</si>
  <si>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</si>
  <si>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</si>
  <si>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</si>
  <si>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</si>
  <si>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</si>
  <si>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</si>
  <si>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</si>
  <si>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</si>
  <si>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</si>
  <si>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</si>
  <si>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</si>
  <si>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</si>
  <si>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</si>
  <si>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</si>
  <si>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</si>
  <si>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</si>
  <si>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</si>
  <si>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</si>
  <si>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</si>
  <si>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</si>
  <si>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</si>
  <si>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</si>
  <si>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</si>
  <si>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</si>
  <si>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</si>
  <si>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</si>
  <si>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</si>
  <si>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</si>
  <si>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</si>
  <si>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</si>
  <si>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</si>
  <si>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</si>
  <si>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</si>
  <si>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</si>
  <si>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</si>
  <si>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</si>
  <si>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</si>
  <si>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</si>
  <si>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</si>
  <si>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</si>
  <si>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</si>
  <si>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</si>
  <si>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</si>
  <si>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</si>
  <si>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</si>
  <si>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</si>
  <si>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</si>
  <si>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</si>
  <si>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</si>
  <si>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</si>
  <si>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</si>
  <si>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</si>
  <si>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</si>
  <si>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</si>
  <si>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</si>
  <si>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</si>
  <si>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</si>
  <si>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</si>
  <si>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</si>
  <si>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</si>
  <si>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</si>
  <si>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</si>
  <si>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</si>
  <si>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</si>
  <si>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</si>
  <si>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</si>
  <si>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</si>
  <si>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</si>
  <si>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</si>
  <si>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</si>
  <si>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</si>
  <si>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</si>
  <si>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</si>
  <si>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</si>
  <si>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</si>
  <si>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</si>
  <si>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</si>
  <si>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</si>
  <si>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</si>
  <si>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</si>
  <si>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</si>
  <si>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</si>
  <si>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</si>
  <si>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</si>
  <si>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</si>
  <si>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</si>
  <si>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</si>
  <si>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</si>
  <si>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</si>
  <si>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</si>
  <si>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</si>
  <si>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</si>
  <si>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</si>
  <si>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</si>
  <si>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</si>
  <si>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</si>
  <si>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</si>
  <si>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</si>
  <si>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</si>
  <si>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</si>
  <si>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</si>
  <si>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</si>
  <si>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</si>
  <si>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</si>
  <si>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</si>
  <si>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</si>
  <si>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</si>
  <si>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</si>
  <si>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</si>
  <si>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</si>
  <si>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</si>
  <si>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</si>
  <si>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</si>
  <si>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</si>
  <si>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</si>
  <si>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</si>
  <si>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</si>
  <si>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</si>
  <si>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</si>
  <si>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</si>
  <si>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</si>
  <si>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</si>
  <si>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</si>
  <si>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</si>
  <si>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</si>
  <si>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</si>
  <si>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</si>
  <si>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</si>
  <si>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</si>
  <si>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</si>
  <si>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</si>
  <si>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</si>
  <si>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</si>
  <si>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</si>
  <si>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</si>
  <si>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</si>
  <si>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</si>
  <si>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</si>
  <si>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</si>
  <si>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</si>
  <si>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</si>
  <si>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</si>
  <si>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</si>
  <si>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</si>
  <si>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</si>
  <si>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</si>
  <si>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</si>
  <si>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</si>
  <si>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</si>
  <si>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</si>
  <si>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</si>
  <si>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</si>
  <si>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</si>
  <si>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</si>
  <si>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</si>
  <si>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</si>
  <si>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</si>
  <si>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</si>
  <si>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</si>
  <si>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</si>
  <si>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</si>
  <si>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</si>
  <si>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</si>
  <si>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</si>
  <si>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</si>
  <si>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</si>
  <si>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</si>
  <si>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</si>
  <si>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</si>
  <si>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</si>
  <si>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</si>
  <si>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</si>
  <si>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</si>
  <si>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</si>
  <si>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</si>
  <si>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</si>
  <si>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</si>
  <si>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</si>
  <si>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</si>
  <si>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</si>
  <si>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</si>
  <si>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</si>
  <si>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</si>
  <si>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</si>
  <si>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</si>
  <si>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</si>
  <si>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</si>
  <si>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</si>
  <si>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</si>
  <si>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</si>
  <si>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</si>
  <si>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</si>
  <si>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</si>
  <si>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</si>
  <si>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</si>
  <si>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</si>
  <si>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</si>
  <si>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</si>
  <si>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</si>
  <si>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</si>
  <si>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</si>
  <si>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</si>
  <si>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</si>
  <si>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</si>
  <si>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</si>
  <si>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</si>
  <si>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</si>
  <si>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</si>
  <si>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</si>
  <si>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</si>
  <si>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</si>
  <si>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</si>
  <si>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</si>
  <si>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</si>
  <si>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</si>
  <si>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</si>
  <si>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</si>
  <si>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</si>
  <si>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</si>
  <si>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</si>
  <si>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</si>
  <si>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</si>
  <si>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</si>
  <si>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</si>
  <si>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</si>
  <si>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</si>
  <si>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</si>
  <si>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</si>
  <si>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</si>
  <si>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</si>
  <si>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</si>
  <si>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</si>
  <si>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</si>
  <si>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</si>
  <si>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</si>
  <si>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</si>
  <si>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</si>
  <si>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</si>
  <si>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</si>
  <si>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</si>
  <si>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</si>
  <si>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</si>
  <si>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</si>
  <si>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</si>
  <si>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</si>
  <si>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</si>
  <si>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</si>
  <si>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</si>
  <si>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</si>
  <si>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</si>
  <si>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</si>
  <si>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</si>
  <si>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</si>
  <si>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</si>
  <si>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</si>
  <si>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</si>
  <si>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</si>
  <si>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</si>
  <si>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</si>
  <si>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</si>
  <si>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</si>
  <si>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</si>
  <si>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</si>
  <si>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</si>
  <si>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</si>
  <si>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</si>
  <si>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</si>
  <si>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</si>
  <si>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</si>
  <si>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</si>
  <si>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</si>
  <si>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</si>
  <si>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</si>
  <si>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</si>
  <si>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</si>
  <si>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</si>
  <si>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</si>
  <si>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</si>
  <si>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</si>
  <si>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</si>
  <si>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</si>
  <si>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</si>
  <si>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</si>
  <si>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</si>
  <si>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</si>
  <si>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</si>
  <si>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</si>
  <si>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</si>
  <si>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</si>
  <si>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</si>
  <si>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</si>
  <si>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</si>
  <si>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</si>
  <si>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</si>
  <si>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</si>
  <si>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</si>
  <si>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</si>
  <si>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</si>
  <si>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</si>
  <si>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</si>
  <si>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</si>
  <si>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</si>
  <si>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</si>
  <si>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</si>
  <si>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</si>
  <si>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</si>
  <si>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</si>
  <si>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</si>
  <si>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</si>
  <si>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</si>
  <si>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</si>
  <si>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</si>
  <si>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</si>
  <si>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</si>
  <si>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</si>
  <si>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</si>
  <si>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</si>
  <si>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</si>
  <si>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</si>
  <si>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</si>
  <si>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</si>
  <si>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</si>
  <si>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</si>
  <si>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</si>
  <si>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</si>
  <si>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</si>
  <si>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</si>
  <si>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</si>
  <si>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</si>
  <si>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</si>
  <si>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</si>
  <si>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</si>
  <si>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</si>
  <si>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</si>
  <si>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</si>
  <si>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</si>
  <si>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</si>
  <si>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</si>
  <si>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</si>
  <si>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</si>
  <si>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</si>
  <si>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</si>
  <si>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</si>
  <si>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</si>
  <si>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</si>
  <si>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</si>
  <si>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</si>
  <si>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</si>
  <si>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</si>
  <si>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</si>
  <si>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</si>
  <si>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</si>
  <si>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</si>
  <si>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</si>
  <si>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</si>
  <si>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</si>
  <si>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</si>
  <si>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</si>
  <si>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</si>
  <si>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</si>
  <si>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</si>
  <si>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</si>
  <si>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</si>
  <si>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</si>
  <si>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</si>
  <si>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</si>
  <si>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</si>
  <si>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</si>
  <si>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</si>
  <si>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</si>
  <si>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</si>
  <si>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</si>
  <si>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</si>
  <si>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</si>
  <si>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</si>
  <si>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</si>
  <si>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</si>
  <si>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</si>
  <si>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</si>
  <si>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</si>
  <si>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</si>
  <si>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</si>
  <si>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</si>
  <si>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</si>
  <si>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</si>
  <si>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</si>
  <si>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</si>
  <si>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</si>
  <si>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</si>
  <si>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</si>
  <si>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</si>
  <si>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</si>
  <si>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</si>
  <si>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</si>
  <si>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</si>
  <si>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</si>
  <si>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</si>
  <si>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</si>
  <si>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</si>
  <si>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</si>
  <si>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</si>
  <si>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</si>
  <si>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</si>
  <si>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</si>
  <si>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</si>
  <si>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</si>
  <si>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</si>
  <si>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</si>
  <si>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</si>
  <si>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</si>
  <si>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</si>
  <si>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</si>
  <si>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</si>
  <si>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</si>
  <si>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</si>
  <si>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</si>
  <si>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</si>
  <si>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</si>
  <si>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</si>
  <si>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</si>
  <si>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</si>
  <si>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</si>
  <si>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</si>
  <si>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</si>
  <si>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</si>
  <si>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</si>
  <si>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</si>
  <si>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</si>
  <si>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</si>
  <si>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</si>
  <si>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</si>
  <si>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</si>
  <si>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</si>
  <si>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</si>
  <si>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</si>
  <si>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</si>
  <si>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</si>
  <si>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</si>
  <si>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</si>
  <si>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</si>
  <si>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</si>
  <si>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</si>
  <si>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</si>
  <si>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</si>
  <si>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</si>
  <si>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</si>
  <si>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</si>
  <si>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</si>
  <si>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</si>
  <si>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</si>
  <si>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</si>
  <si>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</si>
  <si>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</si>
  <si>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</si>
  <si>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</si>
  <si>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</si>
  <si>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</si>
  <si>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</si>
  <si>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</si>
  <si>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</si>
  <si>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</si>
  <si>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</si>
  <si>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</si>
  <si>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</si>
  <si>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</si>
  <si>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</si>
  <si>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</si>
  <si>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</si>
  <si>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</si>
  <si>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</si>
  <si>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</si>
  <si>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</si>
  <si>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</si>
  <si>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</si>
  <si>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</si>
  <si>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</si>
  <si>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</si>
  <si>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</si>
  <si>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</si>
  <si>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</si>
  <si>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</si>
  <si>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</si>
  <si>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</si>
  <si>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</si>
  <si>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</si>
  <si>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</si>
  <si>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</si>
  <si>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</si>
  <si>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</si>
  <si>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</si>
  <si>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</si>
  <si>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</si>
  <si>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</si>
  <si>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</si>
  <si>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</si>
  <si>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</si>
  <si>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</si>
  <si>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</si>
  <si>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</si>
  <si>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</si>
  <si>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</si>
  <si>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</si>
  <si>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</si>
  <si>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</si>
  <si>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</si>
  <si>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</si>
  <si>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</si>
  <si>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</si>
  <si>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</si>
  <si>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</si>
  <si>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</si>
  <si>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</si>
  <si>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</si>
  <si>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</si>
  <si>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</si>
  <si>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</si>
  <si>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</si>
  <si>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</si>
  <si>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</si>
  <si>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</si>
  <si>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</si>
  <si>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</si>
  <si>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</si>
  <si>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</si>
  <si>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</si>
  <si>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</si>
  <si>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</si>
  <si>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</si>
  <si>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</si>
  <si>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</si>
  <si>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</si>
  <si>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</si>
  <si>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</si>
  <si>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</si>
  <si>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</si>
  <si>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</si>
  <si>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</si>
  <si>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</si>
  <si>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</si>
  <si>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</si>
  <si>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</si>
  <si>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</si>
  <si>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</si>
  <si>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</si>
  <si>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</si>
  <si>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</si>
  <si>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</si>
  <si>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</si>
  <si>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</si>
  <si>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</si>
  <si>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</si>
  <si>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</si>
  <si>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</si>
  <si>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</si>
  <si>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</si>
  <si>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</si>
  <si>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</si>
  <si>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</si>
  <si>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</si>
  <si>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</si>
  <si>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</si>
  <si>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</si>
  <si>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</si>
  <si>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</si>
  <si>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</si>
  <si>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</si>
  <si>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</si>
  <si>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</si>
  <si>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</si>
  <si>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</si>
  <si>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</si>
  <si>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</si>
  <si>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</si>
  <si>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</si>
  <si>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</si>
  <si>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</si>
  <si>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</si>
  <si>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</si>
  <si>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</si>
  <si>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</si>
  <si>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</si>
  <si>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</si>
  <si>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</si>
  <si>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</si>
  <si>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</si>
  <si>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</si>
  <si>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</si>
  <si>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</si>
  <si>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</si>
  <si>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</si>
  <si>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</si>
  <si>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</si>
  <si>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</si>
  <si>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</si>
  <si>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</si>
  <si>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</si>
  <si>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</si>
  <si>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</si>
  <si>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</si>
  <si>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</si>
  <si>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</si>
  <si>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</si>
  <si>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</si>
  <si>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</si>
  <si>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</si>
  <si>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</si>
  <si>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</si>
  <si>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</si>
  <si>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</si>
  <si>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</si>
  <si>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</si>
  <si>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</si>
  <si>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</si>
  <si>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</si>
  <si>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</si>
  <si>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</si>
  <si>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</si>
  <si>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</si>
  <si>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</si>
  <si>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</si>
  <si>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</si>
  <si>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</si>
  <si>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</si>
  <si>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</si>
  <si>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</si>
  <si>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</si>
  <si>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</si>
  <si>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</si>
  <si>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</si>
  <si>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</si>
  <si>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</si>
  <si>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</si>
  <si>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</si>
  <si>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</si>
  <si>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</si>
  <si>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</si>
  <si>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</si>
  <si>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</si>
  <si>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</si>
  <si>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</si>
  <si>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</si>
  <si>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</si>
  <si>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</si>
  <si>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</si>
  <si>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</si>
  <si>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</si>
  <si>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</si>
  <si>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</si>
  <si>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</si>
  <si>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</si>
  <si>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</si>
  <si>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</si>
  <si>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</si>
  <si>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</si>
  <si>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</si>
  <si>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</si>
  <si>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</si>
  <si>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</si>
  <si>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</si>
  <si>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</si>
  <si>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</si>
  <si>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</si>
  <si>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</si>
  <si>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</si>
  <si>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</si>
  <si>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</si>
  <si>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</si>
  <si>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</si>
  <si>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</si>
  <si>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</si>
  <si>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</si>
  <si>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</si>
  <si>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</si>
  <si>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</si>
  <si>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</si>
  <si>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</si>
  <si>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</si>
  <si>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</si>
  <si>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</si>
  <si>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</si>
  <si>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</si>
  <si>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</si>
  <si>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</si>
  <si>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</si>
  <si>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</si>
  <si>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</si>
  <si>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</si>
  <si>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</si>
  <si>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</si>
  <si>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</si>
  <si>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</si>
  <si>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</si>
  <si>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</si>
  <si>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</si>
  <si>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</si>
  <si>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</si>
  <si>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</si>
  <si>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</si>
  <si>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</si>
  <si>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</si>
  <si>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</si>
  <si>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</si>
  <si>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</si>
  <si>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</si>
  <si>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</si>
  <si>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</si>
  <si>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</si>
  <si>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</si>
  <si>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</si>
  <si>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</si>
  <si>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</si>
  <si>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</si>
  <si>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</si>
  <si>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</si>
  <si>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</si>
  <si>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</si>
  <si>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</si>
  <si>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</si>
  <si>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</si>
  <si>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</si>
  <si>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</si>
  <si>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</si>
  <si>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</si>
  <si>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</si>
  <si>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</si>
  <si>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</si>
  <si>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</si>
  <si>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</si>
  <si>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</si>
  <si>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</si>
  <si>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</si>
  <si>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</si>
  <si>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</si>
  <si>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</si>
  <si>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</si>
  <si>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</si>
  <si>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</si>
  <si>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</si>
  <si>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</si>
  <si>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</si>
  <si>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</si>
  <si>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</si>
  <si>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</si>
  <si>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</si>
  <si>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</si>
  <si>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</si>
  <si>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</si>
  <si>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</si>
  <si>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</si>
  <si>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</si>
  <si>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</si>
  <si>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</si>
  <si>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</si>
  <si>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</si>
  <si>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</si>
  <si>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</si>
  <si>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</si>
  <si>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</si>
  <si>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</si>
  <si>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</si>
  <si>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</si>
  <si>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</si>
  <si>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</si>
  <si>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</si>
  <si>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</si>
  <si>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</si>
  <si>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</si>
  <si>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</si>
  <si>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</si>
  <si>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</si>
  <si>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</si>
  <si>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</si>
  <si>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</si>
  <si>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</si>
  <si>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</si>
  <si>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</si>
  <si>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</si>
  <si>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</si>
  <si>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</si>
  <si>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</si>
  <si>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</si>
  <si>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</si>
  <si>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</si>
  <si>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</si>
  <si>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</si>
  <si>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</si>
  <si>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</si>
  <si>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</si>
  <si>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</si>
  <si>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</si>
  <si>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</si>
  <si>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</si>
  <si>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</si>
  <si>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</si>
  <si>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</si>
  <si>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</si>
  <si>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</si>
  <si>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</si>
  <si>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</si>
  <si>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</si>
  <si>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</si>
  <si>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</si>
  <si>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</si>
  <si>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</si>
  <si>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</si>
  <si>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</si>
  <si>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</si>
  <si>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</si>
  <si>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</si>
  <si>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</si>
  <si>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</si>
  <si>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</si>
  <si>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</si>
  <si>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</si>
  <si>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</si>
  <si>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</si>
  <si>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</si>
  <si>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</si>
  <si>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</si>
  <si>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</si>
  <si>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</si>
  <si>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</si>
  <si>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</si>
  <si>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</si>
  <si>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</si>
  <si>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</si>
  <si>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</si>
  <si>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</si>
  <si>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</si>
  <si>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</si>
  <si>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</si>
  <si>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</si>
  <si>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</si>
  <si>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</si>
  <si>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</si>
  <si>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</si>
  <si>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</si>
  <si>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</si>
  <si>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</si>
  <si>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</si>
  <si>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</si>
  <si>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</si>
  <si>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</si>
  <si>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</si>
  <si>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</si>
  <si>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</si>
  <si>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</si>
  <si>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</si>
  <si>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</si>
  <si>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</si>
  <si>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</si>
  <si>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</si>
  <si>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</si>
  <si>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</si>
  <si>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</si>
  <si>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</si>
  <si>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</si>
  <si>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</si>
  <si>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</si>
  <si>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</si>
  <si>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</si>
  <si>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</si>
  <si>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</si>
  <si>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</si>
  <si>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</si>
  <si>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</si>
  <si>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</si>
  <si>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</si>
  <si>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</si>
  <si>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</si>
  <si>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</si>
  <si>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</si>
  <si>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</si>
  <si>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</si>
  <si>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</si>
  <si>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</si>
  <si>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</si>
  <si>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</si>
  <si>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</si>
  <si>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</si>
  <si>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</si>
  <si>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</si>
  <si>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</si>
  <si>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</si>
  <si>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</si>
  <si>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</si>
  <si>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</si>
  <si>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</si>
  <si>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</si>
  <si>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</si>
  <si>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</si>
  <si>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</si>
  <si>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</si>
  <si>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</si>
  <si>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</si>
  <si>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</si>
  <si>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</si>
  <si>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</si>
  <si>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</si>
  <si>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</si>
  <si>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</si>
  <si>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</si>
  <si>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</si>
  <si>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</si>
  <si>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</si>
  <si>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</si>
  <si>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</si>
  <si>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</si>
  <si>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</si>
  <si>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</si>
  <si>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</si>
  <si>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</si>
  <si>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</si>
  <si>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</si>
  <si>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</si>
  <si>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</si>
  <si>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</si>
  <si>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</si>
  <si>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</si>
  <si>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</si>
  <si>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</si>
  <si>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</si>
  <si>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</si>
  <si>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</si>
  <si>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</si>
  <si>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</si>
  <si>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</si>
  <si>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</si>
  <si>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</si>
  <si>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</si>
  <si>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</si>
  <si>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</si>
  <si>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</si>
  <si>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</si>
  <si>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</si>
  <si>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</si>
  <si>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</si>
  <si>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</si>
  <si>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</si>
  <si>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</si>
  <si>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</si>
  <si>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</si>
  <si>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</si>
  <si>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</si>
  <si>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</si>
  <si>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</si>
  <si>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</si>
  <si>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</si>
  <si>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</si>
  <si>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</si>
  <si>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</si>
  <si>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</si>
  <si>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</si>
  <si>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</si>
  <si>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</si>
  <si>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</si>
  <si>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</si>
  <si>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</si>
  <si>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</si>
  <si>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</si>
  <si>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</si>
  <si>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</si>
  <si>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</si>
  <si>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</si>
  <si>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</si>
  <si>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</si>
  <si>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</si>
  <si>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</si>
  <si>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</si>
  <si>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</si>
  <si>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</si>
  <si>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</si>
  <si>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</si>
  <si>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</si>
  <si>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</si>
  <si>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</si>
  <si>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</si>
  <si>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</si>
  <si>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</si>
  <si>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</si>
  <si>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</si>
  <si>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</si>
  <si>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</si>
  <si>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</si>
  <si>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</si>
  <si>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</si>
  <si>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</si>
  <si>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</si>
  <si>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</si>
  <si>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</si>
  <si>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</si>
  <si>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</si>
  <si>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</si>
  <si>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</si>
  <si>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</si>
  <si>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</si>
  <si>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</si>
  <si>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</si>
  <si>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</si>
  <si>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</si>
  <si>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</si>
  <si>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</si>
  <si>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</si>
  <si>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</si>
  <si>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</si>
  <si>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</si>
  <si>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</si>
  <si>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</si>
  <si>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</si>
  <si>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</si>
  <si>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</si>
  <si>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</si>
  <si>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</si>
  <si>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</si>
  <si>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</si>
  <si>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</si>
  <si>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</si>
  <si>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</si>
  <si>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</si>
  <si>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</si>
  <si>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</si>
  <si>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</si>
  <si>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</si>
  <si>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</si>
  <si>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</si>
  <si>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</si>
  <si>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</si>
  <si>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</si>
  <si>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</si>
  <si>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</si>
  <si>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</si>
  <si>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</si>
  <si>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</si>
  <si>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</si>
  <si>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</si>
  <si>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</si>
  <si>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</si>
  <si>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</si>
  <si>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</si>
  <si>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</si>
  <si>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</si>
  <si>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</si>
  <si>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</si>
  <si>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</si>
  <si>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</si>
  <si>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</si>
  <si>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</si>
  <si>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</si>
  <si>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</si>
  <si>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</si>
  <si>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</si>
  <si>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</si>
  <si>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</si>
  <si>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</si>
  <si>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</si>
  <si>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</si>
  <si>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</si>
  <si>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</si>
  <si>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</si>
  <si>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</si>
  <si>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</si>
  <si>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</si>
  <si>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</si>
  <si>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</si>
  <si>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</si>
  <si>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</si>
  <si>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</si>
  <si>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</si>
  <si>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</si>
  <si>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</si>
  <si>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</si>
  <si>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</si>
  <si>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</si>
  <si>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</si>
  <si>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</si>
  <si>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</si>
  <si>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</si>
  <si>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</si>
  <si>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</si>
  <si>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</si>
  <si>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</si>
  <si>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</si>
  <si>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</si>
  <si>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</si>
  <si>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</si>
  <si>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</si>
  <si>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</si>
  <si>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</si>
  <si>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</si>
  <si>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</si>
  <si>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</si>
  <si>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</si>
  <si>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</si>
  <si>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</si>
  <si>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</si>
  <si>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</si>
  <si>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</si>
  <si>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</si>
  <si>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</si>
  <si>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</si>
  <si>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</si>
  <si>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</si>
  <si>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</si>
  <si>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</si>
  <si>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</si>
  <si>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</si>
  <si>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</si>
  <si>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</si>
  <si>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</si>
  <si>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</si>
  <si>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</si>
  <si>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</si>
  <si>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</si>
  <si>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</si>
  <si>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</si>
  <si>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</si>
  <si>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</si>
  <si>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</si>
  <si>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</si>
  <si>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</si>
  <si>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</si>
  <si>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</si>
  <si>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</si>
  <si>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</si>
  <si>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</si>
  <si>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</si>
  <si>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</si>
  <si>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</si>
  <si>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</si>
  <si>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</si>
  <si>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</si>
  <si>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</si>
  <si>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</si>
  <si>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</si>
  <si>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</si>
  <si>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</si>
  <si>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</si>
  <si>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</si>
  <si>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</si>
  <si>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</si>
  <si>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</si>
  <si>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</si>
  <si>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</si>
  <si>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</si>
  <si>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</si>
  <si>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</si>
  <si>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</si>
  <si>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</si>
  <si>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</si>
  <si>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</si>
  <si>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</si>
  <si>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</si>
  <si>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</si>
  <si>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</si>
  <si>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</si>
  <si>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</si>
  <si>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</si>
  <si>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</si>
  <si>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</si>
  <si>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</si>
  <si>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</si>
  <si>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</si>
  <si>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</si>
  <si>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</si>
  <si>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</si>
  <si>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</si>
  <si>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</si>
  <si>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</si>
  <si>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</si>
  <si>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</si>
  <si>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</si>
  <si>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</si>
  <si>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</si>
  <si>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</si>
  <si>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</si>
  <si>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</si>
  <si>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</si>
  <si>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</si>
  <si>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</si>
  <si>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</si>
  <si>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</si>
  <si>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</si>
  <si>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</si>
  <si>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</si>
  <si>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</si>
  <si>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</si>
  <si>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</si>
  <si>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</si>
  <si>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</si>
  <si>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</si>
  <si>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</si>
  <si>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</si>
  <si>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</si>
  <si>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</si>
  <si>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</si>
  <si>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</si>
  <si>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</si>
  <si>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</si>
  <si>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</si>
  <si>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</si>
  <si>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</si>
  <si>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</si>
  <si>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</si>
  <si>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</si>
  <si>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</si>
  <si>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</si>
  <si>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</si>
  <si>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</si>
  <si>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</si>
  <si>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</si>
  <si>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</si>
  <si>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</si>
  <si>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</si>
  <si>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</si>
  <si>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</si>
  <si>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</si>
  <si>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</si>
  <si>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</si>
  <si>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</si>
  <si>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</si>
  <si>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</si>
  <si>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</si>
  <si>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</si>
  <si>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</si>
  <si>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</si>
  <si>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</si>
  <si>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</si>
  <si>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</si>
  <si>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</si>
  <si>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</si>
  <si>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</si>
  <si>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</si>
  <si>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</si>
  <si>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</si>
  <si>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</si>
  <si>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</si>
  <si>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</si>
  <si>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</si>
  <si>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</si>
  <si>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</si>
  <si>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</si>
  <si>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</si>
  <si>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</si>
  <si>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</si>
  <si>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</si>
  <si>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</si>
  <si>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</si>
  <si>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</si>
  <si>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</si>
  <si>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</si>
  <si>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</si>
  <si>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</si>
  <si>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</si>
  <si>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</si>
  <si>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</si>
  <si>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</si>
  <si>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</si>
  <si>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</si>
  <si>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</si>
  <si>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</si>
  <si>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</si>
  <si>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</si>
  <si>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</si>
  <si>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</si>
  <si>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</si>
  <si>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</si>
  <si>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</si>
  <si>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</si>
  <si>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</si>
  <si>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</si>
  <si>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</si>
  <si>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</si>
  <si>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</si>
  <si>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</si>
  <si>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</si>
  <si>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</si>
  <si>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</si>
  <si>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</si>
  <si>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</si>
  <si>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</si>
  <si>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</si>
  <si>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</si>
  <si>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</si>
  <si>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</si>
  <si>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</si>
  <si>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</si>
  <si>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</si>
  <si>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</si>
  <si>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</si>
  <si>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</si>
  <si>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</si>
  <si>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</si>
  <si>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</si>
  <si>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</si>
  <si>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</si>
  <si>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</si>
  <si>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</si>
  <si>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</si>
  <si>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</si>
  <si>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</si>
  <si>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</si>
  <si>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</si>
  <si>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</si>
  <si>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</si>
  <si>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</si>
  <si>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</si>
  <si>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</si>
  <si>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</si>
  <si>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</si>
  <si>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</si>
  <si>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</si>
  <si>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</si>
  <si>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</si>
  <si>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</si>
  <si>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</si>
  <si>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</si>
  <si>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</si>
  <si>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</si>
  <si>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</si>
  <si>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</si>
  <si>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</si>
  <si>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</si>
  <si>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</si>
  <si>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</si>
  <si>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</si>
  <si>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</si>
  <si>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</si>
  <si>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</si>
  <si>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</si>
  <si>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</si>
  <si>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</si>
  <si>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</si>
  <si>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</si>
  <si>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</si>
  <si>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</si>
  <si>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</si>
  <si>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</si>
  <si>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</si>
  <si>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</si>
  <si>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</si>
  <si>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</si>
  <si>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</si>
  <si>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</si>
  <si>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</si>
  <si>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</si>
  <si>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</si>
  <si>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</si>
  <si>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</si>
  <si>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</si>
  <si>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</si>
  <si>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</si>
  <si>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</si>
  <si>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</si>
  <si>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</si>
  <si>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</si>
  <si>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</si>
  <si>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</si>
  <si>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</si>
  <si>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</si>
  <si>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</si>
  <si>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</si>
  <si>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</si>
  <si>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</si>
  <si>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</si>
  <si>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</si>
  <si>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</si>
  <si>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</si>
  <si>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</si>
  <si>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</si>
  <si>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</si>
  <si>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</si>
  <si>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</si>
  <si>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</si>
  <si>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</si>
  <si>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</si>
  <si>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</si>
  <si>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</si>
  <si>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</si>
  <si>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</si>
  <si>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</si>
  <si>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</si>
  <si>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</si>
  <si>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</si>
  <si>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</si>
  <si>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</si>
  <si>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</si>
  <si>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</si>
  <si>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</si>
  <si>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</si>
  <si>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</si>
  <si>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</si>
  <si>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</si>
  <si>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</si>
  <si>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</si>
  <si>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</si>
  <si>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</si>
  <si>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</si>
  <si>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</si>
  <si>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</si>
  <si>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</si>
  <si>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</si>
  <si>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</si>
  <si>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</si>
  <si>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</si>
  <si>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</si>
  <si>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</si>
  <si>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</si>
  <si>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</si>
  <si>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</si>
  <si>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</si>
  <si>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</si>
  <si>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</si>
  <si>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</si>
  <si>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</si>
  <si>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</si>
  <si>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</si>
  <si>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</si>
  <si>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</si>
  <si>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</si>
  <si>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</si>
  <si>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</si>
  <si>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</si>
  <si>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</si>
  <si>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</si>
  <si>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</si>
  <si>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</si>
  <si>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</si>
  <si>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</si>
  <si>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</si>
  <si>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</si>
  <si>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</si>
  <si>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</si>
  <si>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</si>
  <si>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</si>
  <si>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</si>
  <si>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</si>
  <si>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</si>
  <si>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</si>
  <si>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</si>
  <si>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</si>
  <si>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</si>
  <si>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</si>
  <si>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</si>
  <si>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</si>
  <si>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</si>
  <si>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</si>
  <si>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</si>
  <si>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</si>
  <si>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</si>
  <si>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</si>
  <si>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</si>
  <si>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</si>
  <si>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</si>
  <si>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</si>
  <si>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</si>
  <si>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</si>
  <si>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</si>
  <si>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</si>
  <si>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</si>
  <si>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</si>
  <si>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</si>
  <si>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</si>
  <si>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</si>
  <si>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</si>
  <si>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</si>
  <si>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</si>
  <si>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</si>
  <si>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</si>
  <si>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</si>
  <si>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</si>
  <si>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</si>
  <si>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</si>
  <si>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</si>
  <si>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</si>
  <si>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</si>
  <si>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</si>
  <si>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</si>
  <si>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</si>
  <si>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</si>
  <si>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</si>
  <si>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</si>
  <si>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</si>
  <si>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</si>
  <si>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</si>
  <si>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</si>
  <si>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</si>
  <si>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</si>
  <si>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</si>
  <si>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</si>
  <si>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</si>
  <si>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</si>
  <si>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</si>
  <si>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</si>
  <si>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</si>
  <si>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</si>
  <si>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</si>
  <si>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</si>
  <si>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</si>
  <si>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</si>
  <si>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</si>
  <si>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</si>
  <si>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</si>
  <si>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</si>
  <si>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</si>
  <si>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</si>
  <si>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</si>
  <si>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</si>
  <si>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</si>
  <si>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</si>
  <si>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</si>
  <si>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</si>
  <si>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</si>
  <si>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</si>
  <si>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</si>
  <si>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</si>
  <si>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</si>
  <si>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</si>
  <si>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</si>
  <si>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</si>
  <si>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</si>
  <si>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</si>
  <si>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</si>
  <si>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</si>
  <si>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</si>
  <si>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</si>
  <si>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</si>
  <si>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</si>
  <si>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</si>
  <si>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</si>
  <si>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</si>
  <si>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</si>
  <si>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</si>
  <si>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</si>
  <si>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</si>
  <si>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</si>
  <si>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</si>
  <si>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</si>
  <si>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</si>
  <si>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</si>
  <si>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</si>
  <si>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</si>
  <si>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</si>
  <si>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</si>
  <si>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</si>
  <si>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</si>
  <si>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</si>
  <si>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</si>
  <si>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</si>
  <si>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</si>
  <si>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</si>
  <si>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</si>
  <si>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</si>
  <si>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</si>
  <si>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</si>
  <si>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</si>
  <si>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</si>
  <si>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</si>
  <si>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</si>
  <si>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</si>
  <si>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</si>
  <si>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</si>
  <si>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</si>
  <si>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</si>
  <si>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</si>
  <si>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</si>
  <si>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</si>
  <si>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</si>
  <si>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</si>
  <si>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</si>
  <si>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</si>
  <si>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</si>
  <si>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</si>
  <si>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</si>
  <si>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</si>
  <si>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</si>
  <si>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</si>
  <si>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</si>
  <si>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</si>
  <si>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</si>
  <si>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</si>
  <si>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</si>
  <si>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</si>
  <si>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</si>
  <si>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</si>
  <si>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</si>
  <si>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</si>
  <si>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</si>
  <si>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</si>
  <si>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</si>
  <si>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</si>
  <si>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</si>
  <si>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</si>
  <si>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</si>
  <si>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</si>
  <si>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</si>
  <si>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</si>
  <si>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</si>
  <si>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</si>
  <si>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</si>
  <si>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</si>
  <si>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</si>
  <si>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</si>
  <si>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</si>
  <si>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</si>
  <si>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</si>
  <si>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</si>
  <si>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</si>
  <si>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</si>
  <si>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</si>
  <si>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</si>
  <si>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</si>
  <si>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</si>
  <si>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</si>
  <si>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</si>
  <si>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</si>
  <si>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</si>
  <si>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</si>
  <si>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</si>
  <si>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</si>
  <si>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</si>
  <si>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</si>
  <si>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</si>
  <si>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</si>
  <si>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</si>
  <si>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</si>
  <si>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</si>
  <si>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</si>
  <si>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</si>
  <si>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</si>
  <si>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</si>
  <si>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</si>
  <si>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</si>
  <si>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</si>
  <si>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</si>
  <si>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</si>
  <si>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</si>
  <si>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</si>
  <si>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</si>
  <si>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</si>
  <si>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</si>
  <si>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</si>
  <si>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</si>
  <si>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</si>
  <si>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</si>
  <si>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</si>
  <si>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</si>
  <si>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</si>
  <si>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</si>
  <si>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</si>
  <si>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</si>
  <si>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</si>
  <si>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</si>
  <si>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</si>
  <si>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</si>
  <si>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</si>
  <si>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</si>
  <si>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</si>
  <si>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</si>
  <si>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</si>
  <si>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</si>
  <si>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</si>
  <si>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</si>
  <si>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</si>
  <si>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</si>
  <si>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</si>
  <si>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</si>
  <si>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</si>
  <si>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</si>
  <si>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</si>
  <si>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</si>
  <si>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</si>
  <si>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</si>
  <si>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</si>
  <si>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</si>
  <si>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</si>
  <si>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</si>
  <si>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</si>
  <si>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</si>
  <si>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</si>
  <si>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</si>
  <si>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</si>
  <si>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</si>
  <si>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</si>
  <si>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</si>
  <si>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</si>
  <si>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</si>
  <si>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</si>
  <si>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</si>
  <si>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</si>
  <si>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</si>
  <si>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</si>
  <si>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</si>
  <si>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</si>
  <si>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</si>
  <si>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</si>
  <si>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</si>
  <si>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</si>
  <si>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</si>
  <si>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</si>
  <si>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</si>
  <si>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</si>
  <si>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</si>
  <si>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</si>
  <si>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</si>
  <si>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</si>
  <si>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</si>
  <si>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</si>
  <si>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</si>
  <si>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</si>
  <si>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</si>
  <si>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</si>
  <si>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</si>
  <si>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</si>
  <si>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</si>
  <si>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</si>
  <si>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</si>
  <si>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</si>
  <si>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</si>
  <si>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</si>
  <si>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</si>
  <si>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</si>
  <si>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</si>
  <si>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</si>
  <si>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</si>
  <si>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</si>
  <si>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</si>
  <si>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</si>
  <si>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</si>
  <si>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</si>
  <si>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</si>
  <si>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</si>
  <si>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</si>
  <si>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</si>
  <si>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</si>
  <si>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</si>
  <si>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</si>
  <si>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</si>
  <si>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</si>
  <si>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</si>
  <si>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</si>
  <si>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</si>
  <si>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</si>
  <si>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</si>
  <si>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</si>
  <si>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</si>
  <si>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</si>
  <si>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</si>
  <si>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</si>
  <si>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</si>
  <si>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</si>
  <si>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</si>
  <si>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</si>
  <si>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</si>
  <si>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</si>
  <si>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</si>
  <si>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</si>
  <si>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</si>
  <si>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</si>
  <si>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</si>
  <si>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</si>
  <si>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</si>
  <si>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</si>
  <si>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</si>
  <si>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</si>
  <si>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</si>
  <si>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</si>
  <si>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</si>
  <si>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</si>
  <si>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</si>
  <si>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</si>
  <si>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</si>
  <si>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</si>
  <si>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</si>
  <si>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</si>
  <si>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</si>
  <si>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</si>
  <si>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</si>
  <si>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</si>
  <si>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</si>
  <si>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</si>
  <si>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</si>
  <si>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</si>
  <si>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</si>
  <si>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</si>
  <si>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</si>
  <si>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</si>
  <si>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</si>
  <si>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</si>
  <si>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</si>
  <si>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</si>
  <si>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</si>
  <si>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</si>
  <si>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</si>
  <si>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</si>
  <si>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</si>
  <si>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</si>
  <si>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</si>
  <si>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</si>
  <si>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</si>
  <si>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</si>
  <si>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</si>
  <si>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</si>
  <si>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</si>
  <si>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</si>
  <si>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</si>
  <si>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</si>
  <si>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</si>
  <si>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</si>
  <si>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</si>
  <si>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</si>
  <si>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</si>
  <si>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</si>
  <si>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</si>
  <si>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</si>
  <si>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</si>
  <si>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</si>
  <si>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</si>
  <si>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</si>
  <si>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</si>
  <si>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</si>
  <si>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</si>
  <si>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</si>
  <si>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</si>
  <si>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</si>
  <si>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</si>
  <si>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</si>
  <si>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</si>
  <si>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</si>
  <si>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</si>
  <si>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</si>
  <si>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</si>
  <si>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</si>
  <si>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</si>
  <si>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</si>
  <si>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</si>
  <si>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</si>
  <si>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</si>
  <si>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</si>
  <si>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</si>
  <si>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</si>
  <si>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</si>
  <si>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</si>
  <si>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</si>
  <si>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</si>
  <si>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</si>
  <si>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</si>
  <si>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</si>
  <si>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</si>
  <si>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</si>
  <si>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</si>
  <si>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</si>
  <si>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</si>
  <si>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</si>
  <si>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</si>
  <si>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</si>
  <si>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</si>
  <si>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</si>
  <si>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</si>
  <si>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</si>
  <si>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</si>
  <si>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</si>
  <si>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</si>
  <si>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</si>
  <si>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</si>
  <si>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</si>
  <si>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</si>
  <si>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</si>
  <si>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</si>
  <si>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</si>
  <si>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</si>
  <si>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</si>
  <si>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</si>
  <si>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</si>
  <si>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</si>
  <si>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</si>
  <si>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</si>
  <si>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</si>
  <si>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</si>
  <si>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</si>
  <si>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</si>
  <si>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</si>
  <si>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</si>
  <si>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</si>
  <si>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</si>
  <si>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</si>
  <si>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</si>
  <si>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</si>
  <si>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</si>
  <si>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</si>
  <si>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</si>
  <si>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</si>
  <si>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</si>
  <si>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</si>
  <si>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</si>
  <si>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</si>
  <si>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</si>
  <si>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</si>
  <si>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</si>
  <si>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</si>
  <si>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</si>
  <si>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</si>
  <si>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</si>
  <si>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</si>
  <si>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</si>
  <si>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</si>
  <si>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</si>
  <si>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</si>
  <si>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</si>
  <si>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</si>
  <si>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</si>
  <si>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</si>
  <si>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</si>
  <si>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</si>
  <si>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</si>
  <si>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</si>
  <si>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</si>
  <si>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</si>
  <si>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</si>
  <si>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</si>
  <si>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</si>
  <si>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</si>
  <si>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</si>
  <si>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</si>
  <si>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</si>
  <si>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</si>
  <si>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</si>
  <si>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</si>
  <si>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</si>
  <si>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</si>
  <si>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</si>
  <si>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</si>
  <si>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</si>
  <si>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</si>
  <si>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</si>
  <si>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</si>
  <si>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</si>
  <si>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</si>
  <si>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</si>
  <si>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</si>
  <si>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</si>
  <si>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</si>
  <si>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</si>
  <si>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</si>
  <si>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</si>
  <si>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</si>
  <si>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</si>
  <si>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</si>
  <si>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</si>
  <si>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</si>
  <si>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</si>
  <si>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</si>
  <si>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</si>
  <si>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</si>
  <si>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</si>
  <si>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</si>
  <si>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</si>
  <si>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</si>
  <si>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</si>
  <si>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</si>
  <si>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</si>
  <si>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</si>
  <si>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</si>
  <si>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</si>
  <si>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</si>
  <si>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</si>
  <si>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</si>
  <si>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</si>
  <si>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</si>
  <si>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</si>
  <si>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</si>
  <si>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</si>
  <si>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</si>
  <si>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</si>
  <si>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</si>
  <si>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</si>
  <si>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</si>
  <si>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</si>
  <si>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</si>
  <si>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</si>
  <si>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</si>
  <si>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</si>
  <si>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</si>
  <si>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</si>
  <si>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</si>
  <si>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</si>
  <si>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</si>
  <si>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</si>
  <si>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</si>
  <si>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</si>
  <si>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</si>
  <si>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</si>
  <si>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</si>
  <si>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</si>
  <si>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</si>
  <si>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</si>
  <si>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</si>
  <si>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</si>
  <si>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</si>
  <si>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</si>
  <si>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</si>
  <si>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</si>
  <si>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</si>
  <si>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</si>
  <si>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</si>
  <si>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</si>
  <si>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</si>
  <si>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</si>
  <si>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</si>
  <si>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</si>
  <si>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</si>
  <si>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</si>
  <si>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</si>
  <si>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</si>
  <si>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</si>
  <si>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</si>
  <si>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</si>
  <si>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</si>
  <si>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</si>
  <si>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</si>
  <si>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</si>
  <si>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</si>
  <si>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</si>
  <si>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</si>
  <si>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</si>
  <si>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</si>
  <si>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</si>
  <si>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</si>
  <si>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</si>
  <si>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</si>
  <si>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</si>
  <si>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</si>
  <si>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</si>
  <si>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</si>
  <si>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</si>
  <si>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</si>
  <si>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</si>
  <si>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</si>
  <si>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</si>
  <si>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</si>
  <si>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</si>
  <si>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</si>
  <si>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</si>
  <si>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</si>
  <si>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</si>
  <si>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</si>
  <si>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</si>
  <si>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</si>
  <si>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</si>
  <si>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</si>
  <si>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</si>
  <si>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</si>
  <si>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</si>
  <si>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</si>
  <si>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</si>
  <si>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</si>
  <si>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</si>
  <si>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</si>
  <si>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</si>
  <si>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</si>
  <si>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</si>
  <si>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</si>
  <si>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</si>
  <si>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</si>
  <si>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</si>
  <si>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</si>
  <si>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</si>
  <si>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</si>
  <si>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</si>
  <si>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</si>
  <si>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</si>
  <si>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</si>
  <si>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</si>
  <si>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</si>
  <si>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</si>
  <si>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</si>
  <si>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</si>
  <si>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</si>
  <si>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</si>
  <si>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</si>
  <si>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</si>
  <si>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</si>
  <si>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</si>
  <si>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</si>
  <si>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</si>
  <si>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</si>
  <si>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</si>
  <si>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</si>
  <si>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</si>
  <si>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</si>
  <si>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</si>
  <si>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</si>
  <si>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</si>
  <si>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</si>
  <si>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</si>
  <si>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</si>
  <si>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</si>
  <si>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</si>
  <si>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</si>
  <si>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</si>
  <si>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</si>
  <si>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</si>
  <si>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</si>
  <si>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</si>
  <si>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</si>
  <si>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</si>
  <si>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</si>
  <si>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</si>
  <si>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</si>
  <si>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</si>
  <si>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</si>
  <si>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</si>
  <si>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</si>
  <si>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</si>
  <si>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</si>
  <si>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</si>
  <si>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</si>
  <si>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</si>
  <si>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</si>
  <si>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</si>
  <si>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</si>
  <si>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</si>
  <si>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</si>
  <si>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</si>
  <si>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</si>
  <si>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</si>
  <si>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</si>
  <si>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</si>
  <si>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</si>
  <si>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</si>
  <si>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</si>
  <si>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</si>
  <si>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</si>
  <si>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</si>
  <si>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</si>
  <si>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</si>
  <si>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</si>
  <si>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</si>
  <si>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</si>
  <si>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</si>
  <si>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</si>
  <si>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</si>
  <si>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</si>
  <si>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</si>
  <si>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</si>
  <si>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</si>
  <si>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</si>
  <si>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</si>
  <si>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</si>
  <si>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</si>
  <si>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</si>
  <si>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</si>
  <si>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</si>
  <si>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</si>
  <si>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</si>
  <si>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</si>
  <si>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</si>
  <si>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</si>
  <si>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</si>
  <si>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</si>
  <si>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</si>
  <si>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</si>
  <si>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</si>
  <si>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</si>
  <si>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</si>
  <si>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</si>
  <si>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</si>
  <si>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</si>
  <si>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</si>
  <si>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</si>
  <si>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</si>
  <si>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</si>
  <si>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</si>
  <si>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</si>
  <si>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</si>
  <si>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</si>
  <si>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</si>
  <si>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</si>
  <si>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</si>
  <si>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</si>
  <si>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</si>
  <si>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</si>
  <si>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</si>
  <si>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</si>
  <si>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</si>
  <si>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</si>
  <si>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</si>
  <si>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</si>
  <si>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</si>
  <si>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</si>
  <si>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</si>
  <si>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</si>
  <si>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</si>
  <si>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</si>
  <si>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</si>
  <si>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</si>
  <si>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</si>
  <si>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</si>
  <si>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</si>
  <si>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</si>
  <si>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</si>
  <si>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</si>
  <si>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</si>
  <si>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</si>
  <si>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</si>
  <si>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</si>
  <si>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</si>
  <si>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</si>
  <si>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</si>
  <si>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</si>
  <si>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</si>
  <si>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</si>
  <si>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</si>
  <si>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</si>
  <si>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</si>
  <si>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</si>
  <si>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</si>
  <si>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</si>
  <si>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</si>
  <si>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</si>
  <si>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</si>
  <si>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</si>
  <si>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</si>
  <si>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</si>
  <si>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</si>
  <si>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</si>
  <si>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</si>
  <si>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</si>
  <si>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</si>
  <si>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</si>
  <si>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</si>
  <si>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</si>
  <si>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</si>
  <si>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</si>
  <si>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</si>
  <si>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</si>
  <si>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</si>
  <si>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</si>
  <si>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</si>
  <si>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</si>
  <si>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</si>
  <si>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</si>
  <si>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</si>
  <si>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</si>
  <si>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</si>
  <si>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</si>
  <si>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</si>
  <si>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</si>
  <si>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</si>
  <si>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</si>
  <si>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</si>
  <si>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</si>
  <si>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</si>
  <si>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</si>
  <si>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</si>
  <si>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</si>
  <si>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</si>
  <si>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</si>
  <si>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</si>
  <si>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</si>
  <si>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</si>
  <si>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</si>
  <si>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</si>
  <si>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</si>
  <si>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</si>
  <si>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</si>
  <si>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</si>
  <si>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</si>
  <si>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</si>
  <si>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</si>
  <si>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</si>
  <si>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</si>
  <si>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</si>
  <si>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</si>
  <si>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</si>
  <si>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</si>
  <si>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</si>
  <si>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</si>
  <si>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</si>
  <si>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</si>
  <si>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</si>
  <si>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</si>
  <si>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</si>
  <si>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</si>
  <si>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</si>
  <si>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</si>
  <si>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</si>
  <si>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</si>
  <si>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</si>
  <si>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</si>
  <si>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</si>
  <si>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</si>
  <si>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</si>
  <si>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</si>
  <si>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</si>
  <si>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</si>
  <si>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</si>
  <si>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</si>
  <si>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</si>
  <si>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</si>
  <si>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</si>
  <si>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</si>
  <si>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</si>
  <si>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</si>
  <si>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</si>
  <si>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</si>
  <si>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</si>
  <si>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</si>
  <si>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</si>
  <si>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</si>
  <si>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</si>
  <si>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</si>
  <si>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</si>
  <si>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</si>
  <si>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</si>
  <si>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</si>
  <si>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</si>
  <si>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</si>
  <si>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</si>
  <si>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</si>
  <si>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</si>
  <si>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</si>
  <si>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</si>
  <si>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</si>
  <si>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</si>
  <si>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</si>
  <si>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</si>
  <si>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</si>
  <si>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</si>
  <si>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</si>
  <si>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</si>
  <si>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</si>
  <si>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</si>
  <si>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</si>
  <si>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</si>
  <si>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</si>
  <si>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</si>
  <si>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</si>
  <si>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</si>
  <si>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</si>
  <si>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</si>
  <si>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</si>
  <si>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</si>
  <si>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</si>
  <si>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</si>
  <si>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</si>
  <si>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</si>
  <si>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</si>
  <si>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</si>
  <si>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</si>
  <si>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</si>
  <si>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</si>
  <si>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</si>
  <si>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</si>
  <si>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</si>
  <si>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</si>
  <si>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</si>
  <si>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</si>
  <si>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</si>
  <si>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</si>
  <si>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</si>
  <si>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</si>
  <si>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</si>
  <si>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</si>
  <si>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</si>
  <si>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</si>
  <si>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</si>
  <si>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</si>
  <si>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</si>
  <si>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</si>
  <si>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</si>
  <si>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</si>
  <si>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</si>
  <si>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</si>
  <si>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</si>
  <si>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</si>
  <si>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</si>
  <si>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</si>
  <si>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</si>
  <si>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</si>
  <si>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</si>
  <si>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</si>
  <si>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</si>
  <si>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</si>
  <si>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</si>
  <si>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</si>
  <si>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</si>
  <si>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</si>
  <si>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</si>
  <si>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</si>
  <si>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</si>
  <si>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</si>
  <si>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</si>
  <si>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</si>
  <si>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</si>
  <si>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</si>
  <si>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</si>
  <si>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</si>
  <si>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</si>
  <si>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</si>
  <si>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</si>
  <si>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</si>
  <si>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</si>
  <si>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</si>
  <si>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</si>
  <si>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</si>
  <si>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</si>
  <si>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</si>
  <si>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</si>
  <si>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</si>
  <si>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</si>
  <si>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</si>
  <si>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</si>
  <si>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</si>
  <si>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</si>
  <si>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</si>
  <si>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</si>
  <si>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</si>
  <si>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</si>
  <si>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</si>
  <si>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</si>
  <si>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</si>
  <si>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</si>
  <si>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</si>
  <si>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</si>
  <si>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</si>
  <si>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</si>
  <si>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</si>
  <si>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</si>
  <si>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</si>
  <si>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</si>
  <si>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</si>
  <si>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</si>
  <si>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</si>
  <si>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</si>
  <si>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</si>
  <si>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</si>
  <si>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</si>
  <si>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</si>
  <si>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</si>
  <si>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</si>
  <si>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</si>
  <si>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</si>
  <si>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</si>
  <si>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</si>
  <si>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</si>
  <si>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</si>
  <si>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</si>
  <si>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</si>
  <si>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</si>
  <si>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</si>
  <si>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</si>
  <si>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</si>
  <si>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</si>
  <si>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</si>
  <si>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</si>
  <si>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</si>
  <si>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</si>
  <si>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</si>
  <si>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</si>
  <si>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</si>
  <si>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</si>
  <si>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</si>
  <si>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</si>
  <si>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</si>
  <si>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</si>
  <si>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</si>
  <si>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</si>
  <si>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</si>
  <si>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</si>
  <si>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</si>
  <si>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</si>
  <si>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</si>
  <si>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</si>
  <si>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</si>
  <si>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</si>
  <si>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</si>
  <si>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</si>
  <si>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</si>
  <si>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</si>
  <si>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</si>
  <si>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</si>
  <si>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</si>
  <si>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</si>
  <si>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</si>
  <si>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</si>
  <si>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</si>
  <si>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</si>
  <si>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</si>
  <si>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</si>
  <si>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</si>
  <si>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</si>
  <si>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</si>
  <si>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</si>
  <si>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</si>
  <si>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</si>
  <si>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</si>
  <si>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</si>
  <si>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</si>
  <si>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</si>
  <si>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</si>
  <si>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</si>
  <si>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</si>
  <si>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</si>
  <si>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</si>
  <si>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</si>
  <si>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</si>
  <si>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</si>
  <si>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</si>
  <si>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</si>
  <si>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</si>
  <si>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</si>
  <si>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</si>
  <si>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</si>
  <si>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</si>
  <si>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</si>
  <si>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</si>
  <si>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</si>
  <si>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</si>
  <si>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</si>
  <si>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</si>
  <si>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</si>
  <si>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</si>
  <si>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</si>
  <si>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</si>
  <si>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</si>
  <si>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</si>
  <si>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</si>
  <si>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</si>
  <si>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</si>
  <si>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</si>
  <si>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</si>
  <si>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</si>
  <si>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</si>
  <si>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</si>
  <si>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</si>
  <si>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</si>
  <si>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</si>
  <si>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</si>
  <si>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</si>
  <si>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</si>
  <si>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</si>
  <si>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</si>
  <si>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</si>
  <si>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</si>
  <si>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</si>
  <si>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</si>
  <si>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</si>
  <si>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</si>
  <si>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</si>
  <si>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</si>
  <si>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</si>
  <si>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</si>
  <si>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</si>
  <si>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</si>
  <si>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</si>
  <si>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</si>
  <si>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</si>
  <si>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</si>
  <si>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</si>
  <si>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</si>
  <si>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</si>
  <si>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</si>
  <si>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</si>
  <si>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</si>
  <si>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</si>
  <si>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</si>
  <si>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</si>
  <si>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</si>
  <si>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</si>
  <si>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</si>
  <si>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</si>
  <si>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</si>
  <si>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</si>
  <si>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</si>
  <si>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</si>
  <si>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</si>
  <si>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</si>
  <si>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</si>
  <si>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</si>
  <si>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</si>
  <si>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</si>
  <si>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</si>
  <si>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</si>
  <si>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</si>
  <si>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</si>
  <si>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</si>
  <si>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</si>
  <si>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</si>
  <si>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</si>
  <si>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</si>
  <si>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</si>
  <si>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</si>
  <si>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</si>
  <si>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</si>
  <si>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</si>
  <si>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</si>
  <si>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</si>
  <si>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</si>
  <si>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</si>
  <si>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</si>
  <si>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</si>
  <si>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</si>
  <si>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</si>
  <si>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</si>
  <si>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</si>
  <si>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</si>
  <si>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</si>
  <si>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</si>
  <si>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</si>
  <si>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</si>
  <si>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</si>
  <si>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</si>
  <si>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</si>
  <si>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</si>
  <si>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</si>
  <si>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</si>
  <si>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</si>
  <si>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</si>
  <si>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</si>
  <si>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</si>
  <si>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</si>
  <si>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</si>
  <si>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</si>
  <si>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</si>
  <si>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</si>
  <si>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</si>
  <si>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</si>
  <si>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</si>
  <si>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</si>
  <si>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</si>
  <si>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</si>
  <si>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</si>
  <si>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</si>
  <si>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</si>
  <si>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</si>
  <si>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</si>
  <si>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</si>
  <si>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</si>
  <si>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</si>
  <si>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</si>
  <si>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</si>
  <si>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</si>
  <si>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</si>
  <si>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</si>
  <si>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</si>
  <si>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</si>
  <si>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</si>
  <si>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</si>
  <si>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</si>
  <si>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</si>
  <si>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</si>
  <si>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</si>
  <si>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</si>
  <si>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</si>
  <si>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</si>
  <si>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</si>
  <si>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</si>
  <si>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</si>
  <si>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</si>
  <si>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</si>
  <si>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</si>
  <si>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</si>
  <si>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</si>
  <si>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</si>
  <si>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</si>
  <si>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</si>
  <si>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</si>
  <si>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</si>
  <si>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</si>
  <si>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</si>
  <si>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</si>
  <si>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</si>
  <si>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</si>
  <si>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</si>
  <si>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</si>
  <si>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</si>
  <si>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</si>
  <si>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</si>
  <si>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</si>
  <si>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</si>
  <si>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</si>
  <si>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</si>
  <si>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</si>
  <si>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</si>
  <si>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</si>
  <si>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</si>
  <si>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</si>
  <si>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</si>
  <si>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</si>
  <si>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</si>
  <si>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</si>
  <si>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</si>
  <si>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</si>
  <si>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</si>
  <si>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</si>
  <si>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</si>
  <si>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</si>
  <si>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</si>
  <si>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</si>
  <si>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</si>
  <si>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</si>
  <si>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</si>
  <si>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</si>
  <si>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</si>
  <si>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</si>
  <si>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</si>
  <si>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</si>
  <si>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</si>
  <si>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</si>
  <si>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</si>
  <si>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</si>
  <si>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</si>
  <si>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</si>
  <si>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</si>
  <si>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</si>
  <si>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</si>
  <si>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</si>
  <si>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</si>
  <si>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</si>
  <si>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</si>
  <si>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</si>
  <si>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</si>
  <si>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</si>
  <si>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</si>
  <si>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</si>
  <si>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</si>
  <si>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</si>
  <si>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</si>
  <si>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</si>
  <si>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</si>
  <si>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</si>
  <si>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</si>
  <si>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</si>
  <si>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</si>
  <si>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</si>
  <si>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</si>
  <si>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</si>
  <si>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</si>
  <si>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</si>
  <si>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</si>
  <si>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</si>
  <si>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</si>
  <si>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</si>
  <si>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</si>
  <si>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</si>
  <si>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</si>
  <si>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</si>
  <si>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</si>
  <si>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</si>
  <si>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</si>
  <si>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</si>
  <si>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</si>
  <si>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</si>
  <si>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</si>
  <si>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</si>
  <si>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</si>
  <si>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</si>
  <si>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</si>
  <si>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</si>
  <si>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</si>
  <si>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</si>
  <si>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</si>
  <si>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</si>
  <si>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</si>
  <si>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</si>
  <si>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</si>
  <si>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</si>
  <si>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</si>
  <si>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</si>
  <si>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</si>
  <si>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</si>
  <si>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</si>
  <si>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</si>
  <si>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</si>
  <si>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</si>
  <si>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</si>
  <si>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</si>
  <si>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</si>
  <si>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</si>
  <si>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</si>
  <si>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</si>
  <si>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</si>
  <si>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</si>
  <si>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</si>
  <si>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</si>
  <si>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</si>
  <si>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</si>
  <si>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</si>
  <si>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</si>
  <si>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</si>
  <si>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</si>
  <si>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</si>
  <si>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</si>
  <si>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</si>
  <si>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</si>
  <si>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</si>
  <si>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</si>
  <si>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</si>
  <si>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</si>
  <si>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</si>
  <si>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</si>
  <si>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</si>
  <si>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</si>
  <si>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</si>
  <si>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</si>
  <si>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</si>
  <si>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</si>
  <si>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</si>
  <si>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</si>
  <si>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</si>
  <si>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</si>
  <si>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</si>
  <si>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</si>
  <si>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</si>
  <si>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</si>
  <si>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</si>
  <si>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</si>
  <si>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</si>
  <si>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</si>
  <si>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</si>
  <si>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</si>
  <si>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</si>
  <si>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</si>
  <si>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</si>
  <si>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</si>
  <si>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</si>
  <si>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</si>
  <si>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</si>
  <si>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</si>
  <si>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</si>
  <si>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</si>
  <si>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</si>
  <si>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</si>
  <si>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</si>
  <si>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</si>
  <si>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</si>
  <si>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</si>
  <si>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</si>
  <si>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</si>
  <si>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</si>
  <si>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</si>
  <si>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</si>
  <si>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</si>
  <si>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</si>
  <si>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</si>
  <si>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</si>
  <si>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</si>
  <si>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</si>
  <si>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</si>
  <si>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</si>
  <si>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</si>
  <si>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</si>
  <si>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</si>
  <si>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</si>
  <si>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</si>
  <si>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</si>
  <si>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</si>
  <si>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</si>
  <si>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</si>
  <si>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</si>
  <si>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</si>
  <si>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</si>
  <si>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</si>
  <si>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</si>
  <si>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</si>
  <si>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</si>
  <si>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</si>
  <si>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</si>
  <si>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</si>
  <si>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</si>
  <si>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</si>
  <si>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</si>
  <si>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</si>
  <si>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</si>
  <si>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</si>
  <si>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</si>
  <si>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</si>
  <si>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</si>
  <si>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</si>
  <si>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</si>
  <si>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</si>
  <si>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</si>
  <si>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</si>
  <si>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</si>
  <si>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</si>
  <si>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</si>
  <si>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</si>
  <si>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</si>
  <si>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</si>
  <si>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</si>
  <si>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</si>
  <si>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</si>
  <si>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</si>
  <si>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</si>
  <si>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</si>
  <si>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</si>
  <si>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</si>
  <si>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</si>
  <si>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</si>
  <si>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</si>
  <si>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</si>
  <si>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</si>
  <si>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</si>
  <si>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</si>
  <si>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</si>
  <si>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</si>
  <si>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</si>
  <si>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</si>
  <si>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</si>
  <si>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</si>
  <si>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</si>
  <si>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</si>
  <si>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</si>
  <si>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</si>
  <si>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</si>
  <si>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</si>
  <si>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</si>
  <si>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</si>
  <si>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</si>
  <si>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</si>
  <si>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</si>
  <si>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</si>
  <si>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</si>
  <si>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</si>
  <si>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</si>
  <si>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</si>
  <si>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</si>
  <si>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</si>
  <si>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</si>
  <si>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</si>
  <si>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</si>
  <si>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</si>
  <si>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</si>
  <si>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</si>
  <si>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</si>
  <si>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</si>
  <si>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</si>
  <si>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</si>
  <si>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</si>
  <si>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</si>
  <si>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</si>
  <si>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</si>
  <si>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</si>
  <si>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</si>
  <si>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</si>
  <si>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</si>
  <si>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</si>
  <si>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</si>
  <si>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</si>
  <si>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</si>
  <si>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</si>
  <si>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</si>
  <si>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</si>
  <si>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</si>
  <si>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</si>
  <si>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</si>
  <si>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</si>
  <si>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</si>
  <si>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</si>
  <si>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</si>
  <si>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</si>
  <si>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</si>
  <si>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</si>
  <si>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</si>
  <si>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</si>
  <si>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</si>
  <si>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</si>
  <si>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</si>
  <si>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</si>
  <si>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</si>
  <si>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</si>
  <si>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</si>
  <si>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</si>
  <si>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</si>
  <si>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</si>
  <si>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</si>
  <si>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</si>
  <si>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</si>
  <si>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</si>
  <si>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</si>
  <si>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</si>
  <si>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</si>
  <si>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</si>
  <si>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</si>
  <si>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</si>
  <si>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</si>
  <si>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</si>
  <si>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</si>
  <si>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</si>
  <si>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</si>
  <si>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</si>
  <si>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</si>
  <si>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</si>
  <si>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</si>
  <si>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</si>
  <si>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</si>
  <si>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</si>
  <si>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</si>
  <si>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</si>
  <si>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</si>
  <si>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</si>
  <si>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</si>
  <si>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</si>
  <si>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</si>
  <si>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</si>
  <si>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</si>
  <si>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</si>
  <si>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</si>
  <si>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</si>
  <si>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</si>
  <si>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</si>
  <si>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</si>
  <si>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</si>
  <si>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</si>
  <si>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</si>
  <si>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</si>
  <si>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</si>
  <si>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</si>
  <si>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</si>
  <si>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</si>
  <si>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</si>
  <si>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</si>
  <si>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</si>
  <si>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</si>
  <si>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</si>
  <si>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</si>
  <si>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</si>
  <si>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</si>
  <si>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</si>
  <si>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</si>
  <si>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</si>
  <si>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</si>
  <si>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</si>
  <si>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</si>
  <si>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</si>
  <si>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</si>
  <si>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</si>
  <si>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</si>
  <si>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</si>
  <si>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</si>
  <si>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</si>
  <si>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</si>
  <si>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</si>
  <si>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</si>
  <si>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</si>
  <si>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</si>
  <si>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</si>
  <si>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</si>
  <si>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</si>
  <si>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</si>
  <si>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</si>
  <si>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</si>
  <si>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</si>
  <si>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</si>
  <si>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</si>
  <si>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</si>
  <si>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</si>
  <si>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</si>
  <si>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</si>
  <si>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</si>
  <si>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</si>
  <si>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</si>
  <si>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</si>
  <si>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</si>
  <si>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</si>
  <si>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</si>
  <si>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</si>
  <si>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</si>
  <si>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</si>
  <si>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</si>
  <si>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</si>
  <si>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</si>
  <si>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</si>
  <si>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</si>
  <si>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</si>
  <si>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</si>
  <si>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</si>
  <si>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</si>
  <si>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</si>
  <si>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</si>
  <si>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</si>
  <si>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</si>
  <si>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</si>
  <si>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</si>
  <si>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</si>
  <si>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</si>
  <si>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</si>
  <si>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</si>
  <si>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</si>
  <si>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</si>
  <si>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</si>
  <si>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</si>
  <si>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</si>
  <si>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</si>
  <si>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</si>
  <si>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</si>
  <si>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</si>
  <si>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</si>
  <si>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</si>
  <si>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</si>
  <si>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</si>
  <si>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</si>
  <si>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</si>
  <si>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</si>
  <si>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</si>
  <si>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</si>
  <si>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</si>
  <si>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</si>
  <si>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</si>
  <si>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</si>
  <si>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</si>
  <si>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</si>
  <si>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</si>
  <si>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</si>
  <si>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</si>
  <si>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</si>
  <si>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</si>
  <si>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</si>
  <si>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</si>
  <si>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</si>
  <si>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</si>
  <si>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</si>
  <si>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</si>
  <si>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</si>
  <si>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</si>
  <si>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</si>
  <si>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</si>
  <si>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</si>
  <si>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</si>
  <si>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</si>
  <si>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</si>
  <si>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</si>
  <si>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</si>
  <si>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</si>
  <si>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</si>
  <si>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</si>
  <si>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</si>
  <si>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</si>
  <si>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</si>
  <si>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</si>
  <si>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</si>
  <si>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</si>
  <si>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</si>
  <si>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</si>
  <si>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</si>
  <si>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</si>
  <si>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</si>
  <si>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</si>
  <si>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</si>
  <si>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</si>
  <si>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</si>
  <si>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</si>
  <si>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</si>
  <si>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</si>
  <si>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</si>
  <si>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</si>
  <si>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</si>
  <si>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</si>
  <si>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</si>
  <si>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</si>
  <si>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</si>
  <si>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</si>
  <si>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</si>
  <si>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</si>
  <si>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</si>
  <si>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</si>
  <si>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</si>
  <si>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</si>
  <si>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</si>
  <si>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</si>
  <si>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</si>
  <si>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</si>
  <si>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</si>
  <si>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</si>
  <si>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</si>
  <si>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</si>
  <si>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</si>
  <si>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</si>
  <si>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</si>
  <si>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</si>
  <si>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</si>
  <si>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</si>
  <si>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</si>
  <si>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</si>
  <si>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</si>
  <si>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</si>
  <si>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</si>
  <si>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</si>
  <si>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</si>
  <si>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</si>
  <si>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</si>
  <si>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</si>
  <si>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</si>
  <si>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</si>
  <si>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</si>
  <si>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</si>
  <si>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</si>
  <si>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</si>
  <si>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</si>
  <si>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</si>
  <si>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</si>
  <si>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</si>
  <si>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</si>
  <si>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</si>
  <si>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</si>
  <si>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</si>
  <si>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</si>
  <si>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</si>
  <si>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</si>
  <si>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</si>
  <si>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</si>
  <si>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</si>
  <si>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</si>
  <si>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</si>
  <si>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</si>
  <si>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</si>
  <si>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</si>
  <si>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</si>
  <si>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</si>
  <si>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</si>
  <si>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</si>
  <si>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</si>
  <si>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</si>
  <si>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</si>
  <si>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</si>
  <si>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</si>
  <si>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</si>
  <si>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</si>
  <si>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</si>
  <si>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</si>
  <si>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</si>
  <si>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</si>
  <si>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</si>
  <si>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</si>
  <si>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</si>
  <si>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</si>
  <si>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</si>
  <si>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</si>
  <si>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</si>
  <si>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</si>
  <si>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</si>
  <si>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</si>
  <si>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</si>
  <si>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</si>
  <si>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</si>
  <si>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</si>
  <si>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</si>
  <si>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</si>
  <si>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</si>
  <si>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</si>
  <si>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</si>
  <si>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</si>
  <si>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</si>
  <si>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</si>
  <si>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</si>
  <si>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</si>
  <si>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</si>
  <si>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</si>
  <si>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</si>
  <si>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</si>
  <si>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</si>
  <si>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</si>
  <si>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</si>
  <si>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</si>
  <si>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</si>
  <si>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</si>
  <si>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</si>
  <si>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</si>
  <si>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</si>
  <si>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</si>
  <si>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</si>
  <si>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</si>
  <si>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</si>
  <si>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</si>
  <si>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</si>
  <si>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</si>
  <si>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</si>
  <si>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</si>
  <si>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</si>
  <si>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</si>
  <si>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</si>
  <si>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</si>
  <si>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</si>
  <si>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</si>
  <si>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</si>
  <si>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</si>
  <si>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</si>
  <si>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</si>
  <si>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</si>
  <si>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</si>
  <si>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</si>
  <si>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</si>
  <si>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</si>
  <si>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</si>
  <si>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</si>
  <si>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</si>
  <si>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</si>
  <si>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</si>
  <si>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</si>
  <si>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</si>
  <si>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</si>
  <si>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</si>
  <si>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</si>
  <si>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</si>
  <si>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</si>
  <si>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</si>
  <si>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</si>
  <si>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</si>
  <si>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</si>
  <si>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</si>
  <si>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</si>
  <si>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</si>
  <si>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</si>
  <si>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</si>
  <si>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</si>
  <si>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</si>
  <si>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</si>
  <si>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</si>
  <si>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</si>
  <si>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</si>
  <si>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</si>
  <si>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</si>
  <si>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</si>
  <si>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</si>
  <si>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</si>
  <si>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</si>
  <si>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</si>
  <si>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</si>
  <si>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</si>
  <si>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</si>
  <si>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</si>
  <si>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</si>
  <si>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</si>
  <si>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</si>
  <si>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</si>
  <si>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</si>
  <si>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</si>
  <si>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</si>
  <si>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</si>
  <si>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</si>
  <si>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</si>
  <si>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</si>
  <si>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</si>
  <si>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</si>
  <si>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</si>
  <si>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</si>
  <si>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</si>
  <si>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</si>
  <si>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</si>
  <si>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</si>
  <si>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</si>
  <si>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</si>
  <si>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</si>
  <si>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</si>
  <si>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</si>
  <si>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</si>
  <si>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</si>
  <si>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</si>
  <si>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</si>
  <si>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</si>
  <si>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</si>
  <si>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</si>
  <si>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</si>
  <si>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</si>
  <si>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</si>
  <si>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</si>
  <si>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</si>
  <si>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</si>
  <si>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</si>
  <si>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</si>
  <si>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</si>
  <si>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</si>
  <si>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</si>
  <si>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</si>
  <si>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</si>
  <si>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</si>
  <si>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</si>
  <si>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</si>
  <si>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</si>
  <si>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</si>
  <si>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</si>
  <si>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</si>
  <si>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</si>
  <si>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</si>
  <si>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</si>
  <si>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</si>
  <si>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</si>
  <si>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</si>
  <si>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</si>
  <si>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</si>
  <si>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</si>
  <si>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</si>
  <si>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</si>
  <si>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</si>
  <si>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</si>
  <si>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</si>
  <si>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</si>
  <si>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</si>
  <si>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</si>
  <si>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</si>
  <si>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</si>
  <si>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</si>
  <si>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</si>
  <si>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</si>
  <si>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</si>
  <si>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</si>
  <si>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</si>
  <si>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</si>
  <si>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</si>
  <si>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</si>
  <si>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</si>
  <si>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</si>
  <si>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</si>
  <si>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</si>
  <si>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</si>
  <si>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</si>
  <si>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</si>
  <si>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</si>
  <si>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</si>
  <si>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</si>
  <si>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</si>
  <si>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</si>
  <si>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</si>
  <si>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</si>
  <si>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</si>
  <si>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</si>
  <si>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</si>
  <si>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</si>
  <si>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</si>
  <si>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</si>
  <si>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</si>
  <si>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</si>
  <si>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</si>
  <si>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</si>
  <si>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</si>
  <si>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</si>
  <si>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</si>
  <si>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</si>
  <si>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</si>
  <si>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</si>
  <si>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</si>
  <si>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</si>
  <si>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</si>
  <si>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</si>
  <si>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</si>
  <si>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</si>
  <si>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</si>
  <si>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</si>
  <si>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</si>
  <si>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</si>
  <si>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</si>
  <si>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</si>
  <si>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</si>
  <si>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</si>
  <si>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</si>
  <si>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</si>
  <si>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</si>
  <si>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</si>
  <si>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</si>
  <si>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</si>
  <si>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</si>
  <si>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</si>
  <si>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</si>
  <si>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</si>
  <si>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</si>
  <si>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</si>
  <si>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</si>
  <si>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</si>
  <si>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</si>
  <si>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</si>
  <si>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</si>
  <si>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</si>
  <si>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</si>
  <si>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</si>
  <si>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</si>
  <si>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</si>
  <si>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</si>
  <si>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</si>
  <si>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</si>
  <si>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</si>
  <si>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</si>
  <si>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</si>
  <si>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</si>
  <si>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</si>
  <si>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</si>
  <si>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</si>
  <si>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</si>
  <si>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</si>
  <si>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</si>
  <si>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</si>
  <si>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</si>
  <si>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</si>
  <si>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</si>
  <si>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</si>
  <si>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</si>
  <si>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</si>
  <si>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</si>
  <si>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</si>
  <si>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</si>
  <si>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</si>
  <si>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</si>
  <si>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</si>
  <si>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</si>
  <si>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</si>
  <si>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</si>
  <si>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</si>
  <si>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</si>
  <si>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</si>
  <si>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</si>
  <si>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</si>
  <si>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</si>
  <si>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</si>
  <si>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</si>
  <si>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</si>
  <si>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</si>
  <si>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</si>
  <si>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</si>
  <si>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</si>
  <si>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</si>
  <si>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</si>
  <si>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</si>
  <si>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</si>
  <si>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</si>
  <si>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</si>
  <si>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</si>
  <si>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</si>
  <si>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</si>
  <si>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</si>
  <si>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</si>
  <si>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</si>
  <si>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</si>
  <si>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</si>
  <si>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</si>
  <si>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</si>
  <si>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</si>
  <si>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</si>
  <si>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</si>
  <si>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</si>
  <si>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</si>
  <si>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</si>
  <si>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</si>
  <si>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</si>
  <si>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</si>
  <si>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</si>
  <si>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</si>
  <si>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</si>
  <si>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</si>
  <si>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</si>
  <si>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</si>
  <si>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</si>
  <si>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</si>
  <si>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</si>
  <si>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</si>
  <si>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</si>
  <si>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</si>
  <si>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</si>
  <si>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</si>
  <si>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</si>
  <si>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</si>
  <si>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</si>
  <si>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</si>
  <si>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</si>
  <si>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</si>
  <si>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</si>
  <si>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</si>
  <si>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</si>
  <si>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</si>
  <si>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</si>
  <si>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</si>
  <si>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</si>
  <si>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</si>
  <si>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</si>
  <si>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</si>
  <si>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</si>
  <si>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</si>
  <si>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</si>
  <si>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</si>
  <si>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</si>
  <si>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</si>
  <si>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</si>
  <si>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</si>
  <si>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</si>
  <si>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</si>
  <si>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</si>
  <si>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</si>
  <si>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</si>
  <si>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</si>
  <si>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</si>
  <si>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</si>
  <si>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</si>
  <si>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</si>
  <si>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</si>
  <si>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</si>
  <si>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</si>
  <si>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</si>
  <si>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</si>
  <si>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</si>
  <si>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</si>
  <si>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</si>
  <si>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</si>
  <si>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</si>
  <si>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</si>
  <si>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</si>
  <si>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</si>
  <si>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</si>
  <si>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</si>
  <si>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</si>
  <si>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</si>
  <si>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</si>
  <si>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</si>
  <si>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</si>
  <si>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</si>
  <si>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</si>
  <si>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</si>
  <si>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</si>
  <si>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</si>
  <si>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</si>
  <si>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</si>
  <si>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</si>
  <si>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</si>
  <si>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</si>
  <si>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</si>
  <si>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</si>
  <si>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</si>
  <si>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</si>
  <si>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</si>
  <si>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</si>
  <si>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</si>
  <si>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</si>
  <si>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</si>
  <si>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</si>
  <si>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</si>
  <si>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</si>
  <si>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</si>
  <si>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</si>
  <si>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</si>
  <si>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</si>
  <si>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</si>
  <si>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</si>
  <si>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</si>
  <si>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</si>
  <si>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</si>
  <si>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</si>
  <si>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</si>
  <si>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</si>
  <si>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</si>
  <si>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</si>
  <si>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</si>
  <si>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</si>
  <si>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</si>
  <si>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</si>
  <si>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</si>
  <si>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</si>
  <si>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</si>
  <si>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</si>
  <si>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</si>
  <si>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</si>
  <si>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</si>
  <si>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</si>
  <si>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</si>
  <si>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</si>
  <si>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</si>
  <si>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</si>
  <si>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</si>
  <si>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</si>
  <si>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</si>
  <si>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</si>
  <si>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</si>
  <si>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</si>
  <si>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</si>
  <si>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</si>
  <si>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</si>
  <si>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</si>
  <si>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</si>
  <si>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</si>
  <si>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</si>
  <si>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</si>
  <si>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</si>
  <si>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</si>
  <si>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</si>
  <si>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</si>
  <si>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</si>
  <si>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</si>
  <si>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</si>
  <si>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</si>
  <si>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</si>
  <si>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</si>
  <si>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</si>
  <si>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</si>
  <si>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</si>
  <si>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</si>
  <si>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</si>
  <si>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</si>
  <si>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</si>
  <si>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</si>
  <si>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</si>
  <si>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</si>
  <si>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</si>
  <si>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</si>
  <si>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</si>
  <si>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</si>
  <si>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</si>
  <si>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</si>
  <si>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</si>
  <si>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</si>
  <si>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</si>
  <si>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</si>
  <si>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</si>
  <si>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</si>
  <si>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</si>
  <si>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</si>
  <si>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</si>
  <si>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</si>
  <si>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</si>
  <si>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</si>
  <si>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</si>
  <si>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</si>
  <si>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</si>
  <si>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</si>
  <si>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</si>
  <si>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</si>
  <si>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</si>
  <si>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</si>
  <si>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</si>
  <si>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</si>
  <si>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</si>
  <si>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</si>
  <si>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</si>
  <si>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</si>
  <si>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</si>
  <si>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</si>
  <si>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</si>
  <si>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</si>
  <si>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</si>
  <si>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</si>
  <si>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</si>
  <si>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</si>
  <si>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</si>
  <si>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</si>
  <si>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</si>
  <si>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</si>
  <si>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</si>
  <si>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</si>
  <si>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</si>
  <si>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</si>
  <si>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</si>
  <si>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</si>
  <si>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</si>
  <si>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</si>
  <si>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</si>
  <si>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</si>
  <si>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</si>
  <si>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</si>
  <si>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</si>
  <si>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</si>
  <si>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</si>
  <si>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</si>
  <si>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</si>
  <si>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</si>
  <si>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</si>
  <si>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</si>
  <si>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</si>
  <si>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</si>
  <si>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</si>
  <si>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</si>
  <si>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</si>
  <si>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</si>
  <si>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</si>
  <si>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</si>
  <si>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</si>
  <si>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</si>
  <si>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</si>
  <si>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</si>
  <si>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</si>
  <si>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</si>
  <si>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</si>
  <si>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</si>
  <si>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</si>
  <si>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</si>
  <si>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</si>
  <si>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</si>
  <si>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</si>
  <si>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</si>
  <si>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</si>
  <si>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</si>
  <si>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</si>
  <si>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</si>
  <si>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</si>
  <si>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</si>
  <si>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</si>
  <si>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</si>
  <si>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</si>
  <si>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</si>
  <si>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</si>
  <si>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</si>
  <si>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</si>
  <si>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</si>
  <si>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</si>
  <si>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</si>
  <si>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</si>
  <si>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</si>
  <si>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</si>
  <si>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</si>
  <si>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</si>
  <si>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</si>
  <si>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</si>
  <si>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</si>
  <si>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</si>
  <si>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</si>
  <si>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</si>
  <si>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</si>
  <si>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</si>
  <si>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</si>
  <si>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</si>
  <si>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</si>
  <si>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</si>
  <si>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</si>
  <si>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</si>
  <si>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</si>
  <si>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</si>
  <si>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</si>
  <si>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</si>
  <si>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</si>
  <si>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</si>
  <si>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</si>
  <si>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</si>
  <si>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</si>
  <si>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</si>
  <si>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</si>
  <si>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</si>
  <si>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</si>
  <si>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</si>
  <si>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</si>
  <si>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</si>
  <si>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</si>
  <si>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</si>
  <si>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</si>
  <si>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</si>
  <si>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</si>
  <si>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</si>
  <si>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</si>
  <si>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</si>
  <si>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</si>
  <si>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</si>
  <si>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</si>
  <si>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</si>
  <si>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</si>
  <si>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</si>
  <si>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</si>
  <si>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</si>
  <si>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</si>
  <si>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</si>
  <si>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</si>
  <si>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</si>
  <si>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</si>
  <si>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</si>
  <si>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</si>
  <si>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</si>
  <si>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</si>
  <si>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</si>
  <si>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</si>
  <si>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</si>
  <si>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</si>
  <si>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</si>
  <si>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</si>
  <si>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</si>
  <si>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</si>
  <si>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</si>
  <si>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</si>
  <si>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</si>
  <si>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</si>
  <si>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</si>
  <si>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</si>
  <si>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</si>
  <si>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</si>
  <si>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</si>
  <si>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</si>
  <si>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</si>
  <si>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</si>
  <si>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</si>
  <si>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</si>
  <si>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</si>
  <si>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</si>
  <si>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</si>
  <si>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</si>
  <si>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</si>
  <si>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</si>
  <si>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</si>
  <si>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</si>
  <si>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</si>
  <si>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</si>
  <si>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</si>
  <si>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</si>
  <si>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</si>
  <si>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</si>
  <si>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</si>
  <si>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</si>
  <si>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</si>
  <si>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</si>
  <si>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</si>
  <si>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</si>
  <si>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</si>
  <si>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</si>
  <si>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</si>
  <si>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</si>
  <si>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</si>
  <si>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</si>
  <si>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</si>
  <si>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</si>
  <si>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</si>
  <si>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</si>
  <si>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</si>
  <si>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</si>
  <si>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</si>
  <si>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</si>
  <si>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</si>
  <si>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</si>
  <si>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</si>
  <si>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</si>
  <si>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</si>
  <si>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</si>
  <si>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</si>
  <si>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</si>
  <si>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</si>
  <si>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</si>
  <si>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</si>
  <si>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</si>
  <si>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</si>
  <si>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</si>
  <si>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</si>
  <si>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</si>
  <si>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</si>
  <si>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</si>
  <si>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</si>
  <si>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</si>
  <si>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</si>
  <si>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</si>
  <si>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</si>
  <si>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</si>
  <si>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</si>
  <si>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</si>
  <si>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</si>
  <si>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</si>
  <si>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</si>
  <si>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</si>
  <si>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</si>
  <si>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</si>
  <si>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</si>
  <si>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</si>
  <si>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</si>
  <si>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</si>
  <si>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</si>
  <si>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</si>
  <si>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</si>
  <si>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</si>
  <si>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</si>
  <si>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</si>
  <si>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</si>
  <si>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</si>
  <si>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</si>
  <si>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</si>
  <si>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</si>
  <si>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</si>
  <si>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</si>
  <si>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</si>
  <si>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</si>
  <si>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</si>
  <si>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</si>
  <si>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</si>
  <si>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</si>
  <si>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</si>
  <si>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</si>
  <si>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</si>
  <si>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</si>
  <si>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</si>
  <si>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</si>
  <si>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</si>
  <si>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</si>
  <si>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</si>
  <si>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</si>
  <si>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</si>
  <si>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</si>
  <si>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</si>
  <si>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</si>
  <si>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</si>
  <si>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</si>
  <si>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</si>
  <si>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</si>
  <si>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</si>
  <si>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</si>
  <si>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</si>
  <si>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</si>
  <si>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</si>
  <si>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</si>
  <si>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</si>
  <si>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</si>
  <si>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</si>
  <si>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</si>
  <si>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</si>
  <si>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</si>
  <si>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</si>
  <si>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</si>
  <si>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</si>
  <si>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</si>
  <si>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</si>
  <si>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</si>
  <si>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</si>
  <si>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</si>
  <si>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</si>
  <si>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</si>
  <si>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</si>
  <si>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</si>
  <si>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</si>
  <si>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</si>
  <si>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</si>
  <si>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</si>
  <si>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</si>
  <si>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</si>
  <si>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</si>
  <si>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</si>
  <si>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</si>
  <si>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</si>
  <si>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</si>
  <si>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</si>
  <si>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</si>
  <si>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</si>
  <si>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</si>
  <si>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</si>
  <si>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</si>
  <si>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</si>
  <si>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</si>
  <si>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</si>
  <si>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</si>
  <si>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</si>
  <si>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</si>
  <si>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</si>
  <si>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</si>
  <si>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</si>
  <si>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</si>
  <si>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</si>
  <si>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</si>
  <si>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</si>
  <si>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</si>
  <si>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</si>
  <si>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</si>
  <si>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</si>
  <si>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</si>
  <si>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</si>
  <si>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</si>
  <si>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</si>
  <si>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</si>
  <si>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</si>
  <si>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</si>
  <si>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</si>
  <si>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</si>
  <si>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</si>
  <si>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</si>
  <si>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</si>
  <si>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</si>
  <si>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</si>
  <si>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</si>
  <si>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</si>
  <si>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</si>
  <si>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</si>
  <si>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</si>
  <si>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</si>
  <si>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</si>
  <si>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</si>
  <si>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</si>
  <si>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</si>
  <si>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</si>
  <si>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</si>
  <si>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</si>
  <si>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</si>
  <si>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</si>
  <si>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</si>
  <si>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</si>
  <si>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</si>
  <si>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</si>
  <si>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</si>
  <si>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</si>
  <si>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</si>
  <si>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</si>
  <si>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</si>
  <si>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</si>
  <si>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</si>
  <si>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</si>
  <si>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</si>
  <si>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</si>
  <si>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</si>
  <si>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</si>
  <si>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</si>
  <si>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</si>
  <si>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</si>
  <si>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</si>
  <si>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</si>
  <si>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</si>
  <si>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</si>
  <si>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</si>
  <si>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</si>
  <si>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</si>
  <si>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</si>
  <si>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</si>
  <si>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</si>
  <si>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</si>
  <si>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</si>
  <si>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</si>
  <si>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</si>
  <si>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</si>
  <si>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</si>
  <si>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</si>
  <si>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</si>
  <si>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</si>
  <si>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</si>
  <si>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</si>
  <si>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</si>
  <si>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</si>
  <si>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</si>
  <si>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</si>
  <si>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</si>
  <si>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</si>
  <si>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</si>
  <si>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</si>
  <si>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</si>
  <si>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</si>
  <si>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</si>
  <si>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</si>
  <si>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</si>
  <si>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</si>
  <si>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</si>
  <si>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</si>
  <si>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</si>
  <si>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</si>
  <si>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</si>
  <si>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</si>
  <si>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</si>
  <si>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</si>
  <si>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</si>
  <si>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</si>
  <si>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</si>
  <si>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</si>
  <si>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</si>
  <si>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</si>
  <si>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</si>
  <si>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</si>
  <si>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</si>
  <si>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</si>
  <si>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</si>
  <si>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</si>
  <si>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</si>
  <si>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</si>
  <si>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</si>
  <si>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</si>
  <si>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</si>
  <si>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</si>
  <si>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</si>
  <si>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</si>
  <si>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</si>
  <si>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</si>
  <si>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</si>
  <si>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</si>
  <si>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</si>
  <si>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</si>
  <si>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</si>
  <si>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</si>
  <si>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</si>
  <si>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</si>
  <si>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</si>
  <si>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</si>
  <si>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</si>
  <si>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</si>
  <si>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</si>
  <si>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</si>
  <si>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</si>
  <si>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</si>
  <si>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</si>
  <si>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</si>
  <si>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</si>
  <si>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</si>
  <si>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</si>
  <si>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</si>
  <si>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</si>
  <si>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</si>
  <si>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</si>
  <si>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</si>
  <si>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</si>
  <si>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</si>
  <si>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</si>
  <si>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</si>
  <si>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</si>
  <si>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</si>
  <si>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</si>
  <si>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</si>
  <si>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</si>
  <si>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</si>
  <si>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</si>
  <si>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</si>
  <si>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</si>
  <si>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</si>
  <si>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</si>
  <si>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</si>
  <si>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</si>
  <si>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</si>
  <si>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</si>
  <si>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</si>
  <si>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</si>
  <si>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</si>
  <si>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</si>
  <si>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</si>
  <si>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</si>
  <si>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</si>
  <si>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</si>
  <si>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</si>
  <si>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</si>
  <si>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</si>
  <si>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</si>
  <si>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</si>
  <si>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</si>
  <si>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</si>
  <si>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</si>
  <si>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</si>
  <si>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</si>
  <si>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</si>
  <si>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</si>
  <si>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</si>
  <si>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</si>
  <si>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</si>
  <si>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</si>
  <si>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</si>
  <si>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</si>
  <si>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</si>
  <si>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</si>
  <si>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</si>
  <si>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</si>
  <si>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</si>
  <si>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</si>
  <si>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</si>
  <si>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</si>
  <si>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</si>
  <si>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</si>
  <si>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</si>
  <si>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</si>
  <si>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</si>
  <si>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</si>
  <si>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</si>
  <si>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</si>
  <si>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</si>
  <si>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</si>
  <si>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</si>
  <si>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</si>
  <si>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</si>
  <si>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</si>
  <si>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</si>
  <si>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</si>
  <si>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</si>
  <si>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</si>
  <si>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</si>
  <si>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</si>
  <si>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</si>
  <si>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</si>
  <si>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</si>
  <si>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</si>
  <si>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</si>
  <si>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</si>
  <si>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</si>
  <si>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</si>
  <si>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</si>
  <si>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</si>
  <si>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</si>
  <si>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</si>
  <si>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</si>
  <si>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</si>
  <si>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</si>
  <si>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</si>
  <si>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</si>
  <si>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</si>
  <si>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</si>
  <si>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</si>
  <si>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</si>
  <si>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</si>
  <si>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</si>
  <si>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</si>
  <si>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</si>
  <si>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</si>
  <si>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</si>
  <si>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</si>
  <si>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</si>
  <si>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</si>
  <si>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</si>
  <si>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</si>
  <si>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</si>
  <si>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</si>
  <si>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</si>
  <si>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</si>
  <si>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</si>
  <si>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</si>
  <si>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</si>
  <si>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</si>
  <si>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</si>
  <si>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</si>
  <si>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</si>
  <si>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</si>
  <si>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</si>
  <si>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</si>
  <si>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</si>
  <si>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</si>
  <si>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</si>
  <si>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</si>
  <si>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</si>
  <si>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</si>
  <si>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</si>
  <si>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</si>
  <si>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</si>
  <si>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</si>
  <si>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</si>
  <si>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</si>
  <si>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</si>
  <si>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</si>
  <si>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</si>
  <si>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</si>
  <si>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</si>
  <si>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</si>
  <si>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</si>
  <si>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</si>
  <si>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</si>
  <si>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</si>
  <si>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</si>
  <si>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</si>
  <si>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</si>
  <si>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</si>
  <si>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</si>
  <si>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</si>
  <si>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</si>
  <si>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</si>
  <si>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</si>
  <si>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</si>
  <si>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</si>
  <si>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</si>
  <si>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</si>
  <si>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</si>
  <si>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</si>
  <si>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</si>
  <si>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</si>
  <si>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</si>
  <si>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</si>
  <si>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</si>
  <si>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</si>
  <si>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</si>
  <si>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</si>
  <si>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</si>
  <si>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</si>
  <si>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</si>
  <si>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</si>
  <si>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</si>
  <si>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</si>
  <si>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</si>
  <si>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</si>
  <si>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</si>
  <si>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</si>
  <si>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</si>
  <si>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</si>
  <si>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</si>
  <si>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</si>
  <si>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</si>
  <si>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</si>
  <si>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</si>
  <si>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</si>
  <si>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</si>
  <si>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</si>
  <si>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</si>
  <si>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</si>
  <si>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</si>
  <si>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</si>
  <si>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</si>
  <si>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</si>
  <si>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</si>
  <si>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</si>
  <si>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</si>
  <si>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</si>
  <si>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</si>
  <si>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</si>
  <si>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</si>
  <si>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</si>
  <si>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</si>
  <si>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</si>
  <si>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</si>
  <si>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</si>
  <si>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</si>
  <si>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</si>
  <si>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</si>
  <si>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</si>
  <si>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</si>
  <si>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</si>
  <si>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</si>
  <si>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</si>
  <si>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</si>
  <si>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</si>
  <si>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</si>
  <si>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</si>
  <si>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</si>
  <si>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</si>
  <si>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</si>
  <si>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</si>
  <si>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</si>
  <si>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</si>
  <si>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</si>
  <si>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</si>
  <si>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</si>
  <si>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</si>
  <si>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</si>
  <si>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</si>
  <si>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</si>
  <si>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</si>
  <si>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</si>
  <si>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</si>
  <si>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</si>
  <si>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</si>
  <si>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</si>
  <si>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</si>
  <si>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</si>
  <si>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</si>
  <si>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</si>
  <si>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</si>
  <si>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</si>
  <si>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</si>
  <si>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</si>
  <si>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</si>
  <si>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</si>
  <si>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</si>
  <si>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</si>
  <si>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</si>
  <si>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</si>
  <si>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</si>
  <si>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</si>
  <si>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</si>
  <si>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</si>
  <si>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</si>
  <si>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</si>
  <si>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</si>
  <si>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</si>
  <si>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</si>
  <si>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</si>
  <si>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</si>
  <si>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</si>
  <si>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</si>
  <si>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</si>
  <si>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</si>
  <si>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</si>
  <si>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</si>
  <si>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</si>
  <si>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</si>
  <si>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</si>
  <si>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</si>
  <si>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</si>
  <si>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</si>
  <si>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</si>
  <si>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</si>
  <si>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</si>
  <si>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</si>
  <si>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</si>
  <si>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</si>
  <si>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</si>
  <si>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</si>
  <si>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</si>
  <si>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</si>
  <si>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</si>
  <si>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</si>
  <si>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</si>
  <si>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</si>
  <si>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</si>
  <si>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</si>
  <si>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</si>
  <si>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</si>
  <si>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</si>
  <si>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</si>
  <si>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</si>
  <si>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</si>
  <si>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</si>
  <si>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</si>
  <si>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</si>
  <si>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</si>
  <si>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</si>
  <si>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</si>
  <si>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</si>
  <si>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</si>
  <si>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</si>
  <si>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</si>
  <si>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</si>
  <si>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</si>
  <si>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</si>
  <si>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</si>
  <si>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</si>
  <si>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</si>
  <si>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</si>
  <si>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</si>
  <si>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</si>
  <si>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</si>
  <si>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</si>
  <si>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</si>
  <si>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</si>
  <si>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</si>
  <si>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</si>
  <si>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</si>
  <si>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</si>
  <si>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</si>
  <si>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</si>
  <si>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</si>
  <si>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</si>
  <si>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</si>
  <si>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</si>
  <si>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</si>
  <si>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</si>
  <si>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</si>
  <si>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</si>
  <si>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</si>
  <si>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</si>
  <si>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</si>
  <si>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</si>
  <si>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</si>
  <si>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</si>
  <si>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</si>
  <si>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</si>
  <si>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</si>
  <si>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</si>
  <si>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</si>
  <si>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</si>
  <si>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</si>
  <si>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</si>
  <si>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</si>
  <si>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</si>
  <si>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</si>
  <si>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</si>
  <si>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</si>
  <si>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</si>
  <si>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</si>
  <si>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</si>
  <si>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</si>
  <si>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</si>
  <si>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</si>
  <si>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</si>
  <si>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</si>
  <si>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</si>
  <si>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</si>
  <si>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</si>
  <si>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</si>
  <si>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</si>
  <si>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</si>
  <si>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</si>
  <si>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</si>
  <si>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</si>
  <si>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</si>
  <si>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</si>
  <si>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</si>
  <si>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</si>
  <si>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</si>
  <si>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</si>
  <si>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</si>
  <si>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</si>
  <si>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</si>
  <si>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</si>
  <si>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</si>
  <si>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</si>
  <si>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</si>
  <si>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</si>
  <si>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</si>
  <si>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</si>
  <si>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</si>
  <si>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</si>
  <si>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</si>
  <si>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</si>
  <si>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</si>
  <si>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</si>
  <si>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</si>
  <si>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</si>
  <si>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</si>
  <si>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</si>
  <si>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</si>
  <si>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</si>
  <si>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</si>
  <si>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</si>
  <si>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</si>
  <si>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</si>
  <si>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</si>
  <si>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</si>
  <si>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</si>
  <si>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</si>
  <si>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</si>
  <si>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</si>
  <si>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</si>
  <si>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</si>
  <si>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</si>
  <si>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</si>
  <si>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</si>
  <si>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</si>
  <si>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</si>
  <si>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</si>
  <si>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</si>
  <si>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</si>
  <si>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</si>
  <si>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</si>
  <si>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</si>
  <si>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</si>
  <si>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</si>
  <si>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</si>
  <si>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</si>
  <si>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</si>
  <si>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</si>
  <si>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</si>
  <si>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</si>
  <si>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</si>
  <si>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</si>
  <si>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</si>
  <si>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</si>
  <si>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</si>
  <si>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</si>
  <si>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</si>
  <si>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</si>
  <si>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</si>
  <si>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</si>
  <si>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</si>
  <si>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</si>
  <si>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</si>
  <si>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</si>
  <si>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</si>
  <si>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</si>
  <si>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</si>
  <si>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</si>
  <si>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</si>
  <si>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</si>
  <si>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</si>
  <si>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</si>
  <si>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</si>
  <si>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</si>
  <si>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</si>
  <si>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</si>
  <si>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</si>
  <si>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</si>
  <si>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</si>
  <si>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</si>
  <si>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</si>
  <si>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</si>
  <si>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</si>
  <si>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</si>
  <si>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</si>
  <si>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</si>
  <si>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</si>
  <si>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</si>
  <si>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</si>
  <si>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</si>
  <si>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</si>
  <si>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</si>
  <si>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</si>
  <si>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</si>
  <si>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</si>
  <si>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</si>
  <si>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</si>
  <si>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</si>
  <si>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</si>
  <si>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</si>
  <si>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</si>
  <si>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</si>
  <si>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</si>
  <si>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</si>
  <si>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</si>
  <si>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</si>
  <si>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</si>
  <si>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</si>
  <si>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</si>
  <si>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</si>
  <si>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</si>
  <si>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</si>
  <si>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</si>
  <si>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</si>
  <si>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</si>
  <si>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</si>
  <si>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</si>
  <si>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</si>
  <si>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</si>
  <si>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</si>
  <si>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</si>
  <si>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</si>
  <si>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</si>
  <si>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</si>
  <si>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</si>
  <si>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</si>
  <si>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</si>
  <si>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</si>
  <si>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</si>
  <si>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</si>
  <si>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</si>
  <si>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</si>
  <si>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</si>
  <si>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</si>
  <si>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</si>
  <si>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</si>
  <si>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</si>
  <si>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</si>
  <si>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</si>
  <si>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</si>
  <si>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</si>
  <si>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</si>
  <si>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</si>
  <si>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</si>
  <si>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</si>
  <si>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</si>
  <si>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</si>
  <si>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</si>
  <si>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</si>
  <si>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</si>
  <si>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</si>
  <si>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</si>
  <si>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</si>
  <si>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</si>
  <si>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</si>
  <si>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</si>
  <si>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</si>
  <si>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</si>
  <si>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</si>
  <si>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</si>
  <si>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</si>
  <si>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</si>
  <si>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</si>
  <si>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</si>
  <si>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</si>
  <si>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</si>
  <si>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</si>
  <si>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</si>
  <si>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</si>
  <si>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</si>
  <si>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</si>
  <si>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</si>
  <si>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</si>
  <si>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</si>
  <si>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</si>
  <si>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</si>
  <si>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</si>
  <si>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</si>
  <si>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</si>
  <si>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</si>
  <si>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</si>
  <si>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</si>
  <si>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</si>
  <si>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</si>
  <si>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</si>
  <si>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</si>
  <si>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</si>
  <si>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</si>
  <si>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</si>
  <si>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</si>
  <si>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</si>
  <si>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</si>
  <si>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</si>
  <si>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</si>
  <si>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</si>
  <si>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</si>
  <si>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</si>
  <si>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</si>
  <si>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</si>
  <si>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</si>
  <si>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</si>
  <si>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</si>
  <si>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</si>
  <si>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</si>
  <si>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</si>
  <si>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</si>
  <si>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</si>
  <si>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</si>
  <si>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</si>
  <si>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</si>
  <si>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</si>
  <si>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</si>
  <si>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</si>
  <si>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</si>
  <si>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</si>
  <si>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</si>
  <si>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</si>
  <si>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</si>
  <si>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</si>
  <si>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</si>
  <si>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</si>
  <si>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</si>
  <si>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</si>
  <si>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</si>
  <si>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</si>
  <si>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</si>
  <si>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</si>
  <si>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</si>
  <si>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</si>
  <si>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</si>
  <si>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</si>
  <si>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</si>
  <si>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</si>
  <si>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</si>
  <si>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</si>
  <si>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</si>
  <si>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</si>
  <si>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</si>
  <si>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</si>
  <si>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</si>
  <si>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</si>
  <si>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</si>
  <si>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</si>
  <si>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</si>
  <si>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</si>
  <si>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</si>
  <si>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</si>
  <si>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</si>
  <si>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</si>
  <si>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</si>
  <si>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</si>
  <si>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</si>
  <si>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</si>
  <si>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</si>
  <si>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</si>
  <si>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</si>
  <si>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</si>
  <si>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</si>
  <si>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</si>
  <si>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</si>
  <si>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</si>
  <si>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</si>
  <si>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</si>
  <si>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</si>
  <si>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</si>
  <si>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</si>
  <si>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</si>
  <si>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</si>
  <si>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</si>
  <si>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</si>
  <si>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</si>
  <si>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</si>
  <si>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</si>
  <si>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</si>
  <si>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</si>
  <si>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</si>
  <si>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</si>
  <si>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</si>
  <si>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</si>
  <si>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</si>
  <si>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</si>
  <si>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</si>
  <si>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</si>
  <si>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</si>
  <si>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</si>
  <si>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</si>
  <si>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</si>
  <si>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</si>
  <si>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</si>
  <si>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</si>
  <si>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</si>
  <si>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</si>
  <si>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</si>
  <si>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</si>
  <si>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</si>
  <si>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</si>
  <si>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</si>
  <si>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</si>
  <si>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</si>
  <si>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</si>
  <si>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</si>
  <si>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</si>
  <si>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</si>
  <si>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</si>
  <si>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</si>
  <si>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</si>
  <si>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</si>
  <si>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</si>
  <si>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</si>
  <si>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</si>
  <si>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</si>
  <si>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</si>
  <si>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</si>
  <si>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</si>
  <si>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</si>
  <si>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</si>
  <si>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</si>
  <si>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</si>
  <si>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</si>
  <si>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</si>
  <si>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</si>
  <si>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</si>
  <si>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</si>
  <si>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</si>
  <si>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</si>
  <si>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</si>
  <si>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</si>
  <si>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</si>
  <si>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</si>
  <si>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</si>
  <si>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</si>
  <si>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</si>
  <si>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</si>
  <si>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</si>
  <si>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</si>
  <si>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</si>
  <si>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</si>
  <si>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</si>
  <si>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</si>
  <si>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</si>
  <si>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</si>
  <si>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</si>
  <si>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</si>
  <si>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</si>
  <si>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</si>
  <si>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</si>
  <si>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</si>
  <si>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</si>
  <si>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</si>
  <si>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</si>
  <si>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</si>
  <si>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</si>
  <si>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</si>
  <si>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</si>
  <si>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</si>
  <si>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</si>
  <si>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</si>
  <si>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</si>
  <si>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</si>
  <si>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</si>
  <si>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</si>
  <si>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</si>
  <si>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</si>
  <si>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</si>
  <si>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</si>
  <si>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</si>
  <si>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</si>
  <si>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</si>
  <si>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</si>
  <si>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</si>
  <si>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</si>
  <si>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</si>
  <si>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</si>
  <si>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</si>
  <si>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</si>
  <si>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</si>
  <si>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</si>
  <si>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</si>
  <si>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</si>
  <si>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</si>
  <si>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</si>
  <si>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</si>
  <si>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</si>
  <si>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</si>
  <si>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</si>
  <si>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</si>
  <si>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</si>
  <si>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</si>
  <si>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</si>
  <si>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</si>
  <si>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</si>
  <si>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</si>
  <si>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</si>
  <si>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</si>
  <si>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</si>
  <si>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</si>
  <si>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</si>
  <si>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</si>
  <si>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</si>
  <si>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</si>
  <si>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</si>
  <si>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</si>
  <si>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</si>
  <si>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</si>
  <si>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</si>
  <si>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</si>
  <si>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</si>
  <si>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</si>
  <si>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</si>
  <si>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</si>
  <si>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</si>
  <si>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</si>
  <si>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</si>
  <si>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</si>
  <si>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</si>
  <si>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</si>
  <si>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</si>
  <si>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</si>
  <si>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</si>
  <si>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</si>
  <si>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</si>
  <si>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</si>
  <si>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</si>
  <si>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</si>
  <si>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</si>
  <si>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</si>
  <si>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</si>
  <si>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</si>
  <si>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</si>
  <si>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</si>
  <si>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</si>
  <si>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</si>
  <si>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</si>
  <si>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</si>
  <si>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</si>
  <si>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</si>
  <si>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</si>
  <si>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</si>
  <si>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</si>
  <si>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</si>
  <si>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</si>
  <si>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</si>
  <si>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</si>
  <si>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</si>
  <si>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</si>
  <si>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</si>
  <si>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</si>
  <si>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</si>
  <si>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</si>
  <si>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</si>
  <si>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</si>
  <si>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</si>
  <si>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</si>
  <si>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</si>
  <si>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</si>
  <si>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</si>
  <si>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</si>
  <si>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</si>
  <si>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</si>
  <si>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</si>
  <si>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</si>
  <si>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</si>
  <si>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</si>
  <si>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</si>
  <si>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</si>
  <si>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</si>
  <si>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</si>
  <si>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</si>
  <si>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</si>
  <si>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</si>
  <si>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</si>
  <si>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</si>
  <si>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</si>
  <si>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</si>
  <si>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</si>
  <si>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</si>
  <si>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</si>
  <si>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</si>
  <si>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</si>
  <si>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</si>
  <si>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</si>
  <si>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</si>
  <si>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</si>
  <si>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</si>
  <si>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</si>
  <si>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</si>
  <si>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</si>
  <si>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</si>
  <si>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</si>
  <si>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</si>
  <si>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</si>
  <si>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</si>
  <si>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</si>
  <si>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</si>
  <si>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</si>
  <si>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</si>
  <si>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</si>
  <si>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</si>
  <si>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</si>
  <si>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</si>
  <si>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</si>
  <si>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</si>
  <si>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</si>
  <si>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</si>
  <si>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</si>
  <si>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</si>
  <si>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</si>
  <si>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</si>
  <si>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</si>
  <si>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</si>
  <si>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</si>
  <si>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</si>
  <si>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</si>
  <si>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</si>
  <si>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</si>
  <si>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</si>
  <si>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</si>
  <si>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</si>
  <si>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</si>
  <si>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</si>
  <si>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</si>
  <si>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</si>
  <si>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</si>
  <si>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</si>
  <si>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</si>
  <si>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</si>
  <si>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</si>
  <si>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</si>
  <si>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</si>
  <si>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</si>
  <si>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</si>
  <si>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</si>
  <si>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</si>
  <si>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</si>
  <si>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</si>
  <si>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</si>
  <si>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</si>
  <si>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</si>
  <si>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</si>
  <si>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</si>
  <si>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</si>
  <si>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</si>
  <si>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</si>
  <si>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</si>
  <si>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</si>
  <si>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</si>
  <si>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</si>
  <si>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</si>
  <si>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</si>
  <si>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</si>
  <si>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</si>
  <si>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</si>
  <si>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</si>
  <si>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</si>
  <si>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</si>
  <si>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</si>
  <si>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</si>
  <si>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</si>
  <si>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</si>
  <si>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</si>
  <si>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</si>
  <si>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</si>
  <si>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</si>
  <si>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</si>
  <si>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</si>
  <si>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</si>
  <si>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</si>
  <si>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</si>
  <si>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</si>
  <si>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</si>
  <si>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</si>
  <si>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</si>
  <si>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</si>
  <si>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</si>
  <si>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</si>
  <si>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</si>
  <si>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</si>
  <si>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</si>
  <si>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</si>
  <si>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</si>
  <si>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</si>
  <si>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</si>
  <si>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</si>
  <si>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</si>
  <si>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</si>
  <si>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</si>
  <si>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</si>
  <si>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</si>
  <si>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</si>
  <si>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</si>
  <si>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</si>
  <si>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</si>
  <si>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</si>
  <si>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</si>
  <si>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</si>
  <si>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</si>
  <si>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</si>
  <si>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</si>
  <si>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</si>
  <si>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</si>
  <si>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</si>
  <si>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</si>
  <si>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</si>
  <si>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</si>
  <si>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</si>
  <si>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</si>
  <si>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</si>
  <si>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</si>
  <si>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</si>
  <si>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</si>
  <si>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</si>
  <si>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</si>
  <si>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</si>
  <si>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</si>
  <si>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</si>
  <si>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</si>
  <si>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</si>
  <si>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</si>
  <si>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</si>
  <si>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</si>
  <si>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</si>
  <si>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</si>
  <si>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</si>
  <si>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</si>
  <si>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</si>
  <si>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</si>
  <si>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</si>
  <si>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</si>
  <si>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</si>
  <si>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</si>
  <si>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</si>
  <si>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</si>
  <si>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</si>
  <si>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</si>
  <si>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</si>
  <si>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</si>
  <si>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</si>
  <si>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</si>
  <si>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</si>
  <si>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</si>
  <si>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</si>
  <si>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</si>
  <si>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</si>
  <si>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</si>
  <si>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</si>
  <si>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</si>
  <si>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</si>
  <si>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</si>
  <si>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</si>
  <si>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</si>
  <si>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</si>
  <si>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</si>
  <si>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</si>
  <si>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</si>
  <si>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</si>
  <si>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</si>
  <si>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</si>
  <si>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</si>
  <si>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</si>
  <si>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</si>
  <si>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</si>
  <si>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</si>
  <si>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</si>
  <si>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</si>
  <si>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</si>
  <si>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</si>
  <si>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</si>
  <si>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</si>
  <si>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</si>
  <si>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</si>
  <si>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</si>
  <si>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</si>
  <si>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</si>
  <si>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</si>
  <si>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</si>
  <si>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</si>
  <si>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</si>
  <si>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</si>
  <si>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</si>
  <si>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</si>
  <si>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</si>
  <si>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</si>
  <si>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</si>
  <si>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</si>
  <si>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</si>
  <si>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</si>
  <si>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</si>
  <si>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</si>
  <si>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</si>
  <si>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</si>
  <si>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</si>
  <si>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</si>
  <si>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</si>
  <si>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</si>
  <si>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</si>
  <si>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</si>
  <si>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</si>
  <si>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</si>
  <si>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</si>
  <si>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</si>
  <si>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</si>
  <si>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</si>
  <si>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</si>
  <si>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</si>
  <si>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</si>
  <si>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</si>
  <si>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</si>
  <si>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</si>
  <si>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</si>
  <si>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</si>
  <si>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</si>
  <si>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</si>
  <si>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</si>
  <si>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</si>
  <si>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</si>
  <si>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</si>
  <si>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</si>
  <si>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</si>
  <si>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</si>
  <si>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</si>
  <si>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</si>
  <si>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</si>
  <si>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</si>
  <si>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</si>
  <si>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</si>
  <si>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</si>
  <si>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</si>
  <si>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</si>
  <si>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</si>
  <si>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</si>
  <si>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</si>
  <si>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</si>
  <si>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</si>
  <si>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</si>
  <si>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</si>
  <si>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</si>
  <si>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</si>
  <si>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</si>
  <si>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</si>
  <si>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</si>
  <si>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</si>
  <si>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</si>
  <si>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</si>
  <si>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</si>
  <si>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</si>
  <si>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</si>
  <si>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</si>
  <si>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</si>
  <si>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</si>
  <si>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</si>
  <si>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</si>
  <si>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</si>
  <si>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</si>
  <si>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</si>
  <si>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</si>
  <si>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</si>
  <si>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</si>
  <si>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</si>
  <si>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</si>
  <si>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</si>
  <si>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</si>
  <si>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</si>
  <si>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</si>
  <si>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</si>
  <si>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</si>
  <si>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</si>
  <si>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</si>
  <si>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</si>
  <si>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</si>
  <si>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</si>
  <si>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</si>
  <si>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</si>
  <si>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</si>
  <si>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</si>
  <si>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</si>
  <si>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</si>
  <si>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</si>
  <si>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</si>
  <si>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</si>
  <si>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</si>
  <si>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</si>
  <si>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</si>
  <si>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</si>
  <si>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</si>
  <si>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</si>
  <si>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</si>
  <si>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</si>
  <si>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</si>
  <si>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</si>
  <si>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</si>
  <si>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</si>
  <si>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</si>
  <si>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</si>
  <si>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</si>
  <si>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</si>
  <si>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</si>
  <si>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</si>
  <si>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</si>
  <si>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</si>
  <si>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</si>
  <si>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</si>
  <si>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</si>
  <si>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</si>
  <si>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</si>
  <si>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</si>
  <si>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</si>
  <si>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</si>
  <si>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</si>
  <si>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</si>
  <si>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</si>
  <si>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</si>
  <si>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</si>
  <si>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</si>
  <si>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</si>
  <si>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</si>
  <si>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</si>
  <si>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</si>
  <si>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</si>
  <si>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</si>
  <si>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</si>
  <si>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</si>
  <si>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</si>
  <si>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</si>
  <si>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</si>
  <si>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</si>
  <si>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</si>
  <si>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</si>
  <si>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</si>
  <si>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</si>
  <si>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</si>
  <si>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</si>
  <si>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</si>
  <si>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</si>
  <si>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</si>
  <si>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</si>
  <si>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</si>
  <si>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</si>
  <si>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</si>
  <si>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</si>
  <si>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</si>
  <si>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</si>
  <si>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</si>
  <si>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</si>
  <si>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</si>
  <si>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</si>
  <si>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</si>
  <si>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</si>
  <si>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</si>
  <si>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</si>
  <si>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</si>
  <si>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</si>
  <si>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</si>
  <si>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</si>
  <si>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</si>
  <si>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</si>
  <si>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</si>
  <si>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</si>
  <si>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</si>
  <si>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</si>
  <si>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</si>
  <si>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</si>
  <si>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</si>
  <si>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</si>
  <si>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</si>
  <si>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</si>
  <si>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</si>
  <si>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</si>
  <si>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</si>
  <si>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</si>
  <si>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</si>
  <si>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</si>
  <si>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</si>
  <si>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</si>
  <si>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</si>
  <si>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</si>
  <si>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</si>
  <si>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</si>
  <si>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</si>
  <si>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</si>
  <si>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</si>
  <si>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</si>
  <si>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</si>
  <si>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</si>
  <si>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</si>
  <si>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</si>
  <si>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</si>
  <si>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</si>
  <si>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</si>
  <si>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</si>
  <si>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</si>
  <si>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</si>
  <si>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</si>
  <si>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</si>
  <si>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</si>
  <si>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</si>
  <si>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</si>
  <si>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</si>
  <si>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</si>
  <si>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</si>
  <si>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</si>
  <si>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</si>
  <si>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</si>
  <si>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</si>
  <si>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</si>
  <si>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</si>
  <si>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</si>
  <si>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</si>
  <si>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</si>
  <si>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</si>
  <si>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</si>
  <si>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</si>
  <si>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</si>
  <si>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</si>
  <si>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</si>
  <si>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</si>
  <si>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</si>
  <si>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</si>
  <si>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</si>
  <si>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</si>
  <si>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</si>
  <si>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</si>
  <si>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</si>
  <si>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</si>
  <si>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</si>
  <si>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</si>
  <si>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</si>
  <si>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</si>
  <si>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</si>
  <si>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</si>
  <si>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</si>
  <si>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</si>
  <si>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</si>
  <si>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</si>
  <si>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</si>
  <si>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</si>
  <si>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</si>
  <si>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</si>
  <si>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</si>
  <si>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</si>
  <si>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</si>
  <si>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</si>
  <si>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</si>
  <si>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</si>
  <si>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</si>
  <si>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</si>
  <si>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</si>
  <si>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</si>
  <si>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</si>
  <si>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</si>
  <si>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</si>
  <si>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</si>
  <si>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</si>
  <si>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</si>
  <si>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</si>
  <si>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</si>
  <si>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</si>
  <si>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</si>
  <si>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</si>
  <si>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</si>
  <si>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</si>
  <si>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</si>
  <si>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</si>
  <si>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</si>
  <si>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</si>
  <si>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</si>
  <si>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</si>
  <si>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</si>
  <si>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</si>
  <si>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</si>
  <si>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</si>
  <si>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</si>
  <si>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</si>
  <si>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</si>
  <si>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</si>
  <si>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</si>
  <si>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</si>
  <si>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</si>
  <si>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</si>
  <si>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</si>
  <si>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</si>
  <si>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</si>
  <si>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</si>
  <si>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</si>
  <si>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</si>
  <si>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</si>
  <si>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</si>
  <si>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</si>
  <si>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</si>
  <si>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</si>
  <si>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</si>
  <si>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</si>
  <si>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</si>
  <si>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</si>
  <si>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</si>
  <si>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</si>
  <si>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</si>
  <si>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</si>
  <si>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</si>
  <si>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</si>
  <si>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</si>
  <si>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</si>
  <si>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</si>
  <si>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</si>
  <si>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</si>
  <si>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</si>
  <si>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</si>
  <si>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</si>
  <si>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</si>
  <si>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</si>
  <si>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</si>
  <si>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</si>
  <si>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</si>
  <si>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</si>
  <si>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</si>
  <si>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</si>
  <si>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</si>
  <si>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</si>
  <si>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</si>
  <si>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</si>
  <si>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</si>
  <si>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</si>
  <si>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</si>
  <si>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</si>
  <si>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</si>
  <si>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</si>
  <si>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</si>
  <si>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</si>
  <si>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</si>
  <si>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</si>
  <si>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</si>
  <si>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</si>
  <si>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</si>
  <si>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</si>
  <si>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</si>
  <si>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</si>
  <si>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</si>
  <si>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</si>
  <si>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</si>
  <si>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</si>
  <si>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</si>
  <si>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</si>
  <si>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</si>
  <si>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</si>
  <si>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</si>
  <si>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</si>
  <si>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</si>
  <si>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</si>
  <si>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</si>
  <si>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</si>
  <si>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</si>
  <si>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</si>
  <si>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</si>
  <si>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</si>
  <si>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</si>
  <si>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</si>
  <si>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</si>
  <si>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</si>
  <si>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</si>
  <si>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</si>
  <si>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</si>
  <si>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</si>
  <si>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</si>
  <si>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</si>
  <si>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</si>
  <si>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</si>
  <si>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</si>
  <si>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</si>
  <si>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</si>
  <si>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</si>
  <si>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</si>
  <si>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</si>
  <si>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</si>
  <si>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</si>
  <si>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</si>
  <si>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</si>
  <si>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</si>
  <si>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</si>
  <si>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</si>
  <si>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</si>
  <si>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</si>
  <si>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</si>
  <si>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</si>
  <si>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</si>
  <si>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</si>
  <si>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</si>
  <si>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</si>
  <si>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</si>
  <si>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</si>
  <si>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</si>
  <si>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</si>
  <si>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</si>
  <si>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</si>
  <si>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</si>
  <si>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</si>
  <si>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</si>
  <si>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</si>
  <si>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</si>
  <si>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</si>
  <si>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</si>
  <si>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</si>
  <si>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</si>
  <si>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</si>
  <si>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</si>
  <si>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</si>
  <si>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</si>
  <si>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</si>
  <si>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</si>
  <si>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</si>
  <si>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</si>
  <si>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</si>
  <si>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</si>
  <si>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</si>
  <si>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</si>
  <si>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</si>
  <si>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</si>
  <si>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</si>
  <si>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</si>
  <si>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</si>
  <si>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</si>
  <si>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</si>
  <si>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</si>
  <si>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</si>
  <si>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</si>
  <si>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</si>
  <si>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</si>
  <si>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</si>
  <si>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</si>
  <si>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</si>
  <si>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</si>
  <si>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</si>
  <si>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</si>
  <si>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</si>
  <si>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</si>
  <si>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</si>
  <si>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</si>
  <si>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</si>
  <si>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</si>
  <si>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</si>
  <si>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</si>
  <si>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</si>
  <si>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</si>
  <si>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</si>
  <si>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</si>
  <si>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</si>
  <si>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</si>
  <si>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</si>
  <si>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</si>
  <si>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</si>
  <si>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</si>
  <si>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</si>
  <si>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</si>
  <si>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</si>
  <si>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</si>
  <si>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</si>
  <si>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</si>
  <si>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</si>
  <si>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</si>
  <si>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</si>
  <si>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</si>
  <si>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</si>
  <si>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</si>
  <si>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</si>
  <si>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</si>
  <si>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</si>
  <si>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</si>
  <si>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</si>
  <si>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</si>
  <si>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</si>
  <si>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</si>
  <si>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</si>
  <si>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</si>
  <si>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</si>
  <si>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</si>
  <si>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</si>
  <si>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</si>
  <si>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</si>
  <si>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</si>
  <si>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</si>
  <si>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</si>
  <si>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</si>
  <si>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</si>
  <si>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</si>
  <si>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</si>
  <si>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</si>
  <si>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</si>
  <si>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</si>
  <si>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</si>
  <si>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</si>
  <si>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</si>
  <si>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</si>
  <si>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</si>
  <si>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</si>
  <si>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</si>
  <si>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</si>
  <si>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</si>
  <si>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</si>
  <si>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</si>
  <si>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</si>
  <si>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</si>
  <si>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</si>
  <si>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</si>
  <si>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</si>
  <si>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</si>
  <si>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</si>
  <si>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</si>
  <si>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</si>
  <si>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</si>
  <si>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</si>
  <si>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</si>
  <si>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</si>
  <si>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</si>
  <si>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</si>
  <si>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</si>
  <si>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</si>
  <si>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</si>
  <si>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</si>
  <si>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</si>
  <si>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</si>
  <si>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</si>
  <si>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</si>
  <si>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</si>
  <si>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</si>
  <si>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</si>
  <si>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</si>
  <si>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</si>
  <si>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</si>
  <si>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</si>
  <si>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</si>
  <si>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</si>
  <si>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</si>
  <si>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</si>
  <si>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</si>
  <si>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</si>
  <si>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</si>
  <si>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</si>
  <si>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</si>
  <si>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</si>
  <si>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</si>
  <si>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</si>
  <si>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</si>
  <si>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</si>
  <si>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</si>
  <si>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</si>
  <si>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</si>
  <si>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</si>
  <si>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</si>
  <si>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</si>
  <si>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</si>
  <si>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</si>
  <si>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</si>
  <si>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</si>
  <si>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</si>
  <si>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</si>
  <si>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</si>
  <si>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</si>
  <si>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</si>
  <si>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</si>
  <si>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</si>
  <si>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</si>
  <si>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</si>
  <si>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</si>
  <si>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</si>
  <si>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</si>
  <si>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</si>
  <si>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</si>
  <si>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</si>
  <si>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</si>
  <si>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</si>
  <si>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</si>
  <si>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</si>
  <si>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</si>
  <si>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</si>
  <si>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</si>
  <si>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</si>
  <si>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</si>
  <si>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</si>
  <si>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</si>
  <si>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</si>
  <si>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</si>
  <si>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</si>
  <si>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</si>
  <si>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</si>
  <si>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</si>
  <si>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</si>
  <si>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</si>
  <si>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</si>
  <si>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</si>
  <si>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</si>
  <si>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</si>
  <si>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</si>
  <si>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</si>
  <si>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</si>
  <si>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</si>
  <si>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</si>
  <si>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</si>
  <si>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</si>
  <si>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</si>
  <si>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</si>
  <si>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</si>
  <si>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</si>
  <si>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</si>
  <si>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</si>
  <si>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</si>
  <si>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</si>
  <si>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</si>
  <si>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</si>
  <si>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</si>
  <si>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</si>
  <si>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</si>
  <si>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</si>
  <si>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</si>
  <si>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</si>
  <si>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</si>
  <si>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</si>
  <si>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</si>
  <si>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</si>
  <si>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</si>
  <si>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</si>
  <si>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</si>
  <si>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</si>
  <si>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</si>
  <si>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</si>
  <si>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</si>
  <si>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</si>
  <si>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</si>
  <si>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</si>
  <si>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</si>
  <si>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</si>
  <si>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</si>
  <si>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</si>
  <si>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</si>
  <si>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</si>
  <si>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</si>
  <si>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</si>
  <si>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</si>
  <si>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</si>
  <si>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</si>
  <si>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</si>
  <si>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</si>
  <si>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</si>
  <si>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</si>
  <si>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</si>
  <si>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</si>
  <si>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</si>
  <si>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</si>
  <si>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</si>
  <si>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</si>
  <si>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</si>
  <si>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</si>
  <si>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</si>
  <si>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</si>
  <si>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</si>
  <si>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</si>
  <si>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</si>
  <si>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</si>
  <si>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</si>
  <si>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</si>
  <si>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</si>
  <si>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</si>
  <si>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</si>
  <si>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</si>
  <si>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</si>
  <si>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</si>
  <si>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</si>
  <si>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</si>
  <si>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</si>
  <si>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</si>
  <si>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</si>
  <si>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</si>
  <si>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</si>
  <si>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</si>
  <si>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</si>
  <si>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</si>
  <si>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</si>
  <si>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</si>
  <si>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</si>
  <si>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</si>
  <si>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</si>
  <si>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</si>
  <si>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</si>
  <si>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</si>
  <si>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</si>
  <si>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</si>
  <si>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</si>
  <si>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</si>
  <si>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</si>
  <si>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</si>
  <si>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</si>
  <si>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</si>
  <si>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</si>
  <si>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</si>
  <si>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</si>
  <si>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</si>
  <si>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</si>
  <si>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</si>
  <si>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</si>
  <si>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</si>
  <si>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</si>
  <si>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</si>
  <si>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</si>
  <si>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</si>
  <si>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</si>
  <si>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</si>
  <si>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</si>
  <si>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</si>
  <si>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</si>
  <si>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</si>
  <si>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</si>
  <si>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</si>
  <si>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</si>
  <si>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</si>
  <si>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</si>
  <si>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</si>
  <si>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</si>
  <si>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</si>
  <si>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</si>
  <si>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</si>
  <si>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</si>
  <si>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</si>
  <si>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</si>
  <si>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</si>
  <si>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</si>
  <si>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</si>
  <si>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</si>
  <si>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</si>
  <si>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</si>
  <si>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</si>
  <si>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</si>
  <si>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</si>
  <si>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</si>
  <si>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</si>
  <si>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</si>
  <si>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</si>
  <si>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</si>
  <si>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</si>
  <si>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</si>
  <si>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</si>
  <si>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</si>
  <si>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</si>
  <si>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</si>
  <si>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</si>
  <si>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</si>
  <si>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</si>
  <si>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</si>
  <si>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</si>
  <si>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</si>
  <si>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</si>
  <si>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</si>
  <si>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</si>
  <si>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</si>
  <si>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</si>
  <si>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</si>
  <si>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</si>
  <si>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</si>
  <si>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</si>
  <si>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</si>
  <si>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</si>
  <si>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</si>
  <si>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</si>
  <si>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</si>
  <si>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</si>
  <si>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</si>
  <si>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</si>
  <si>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</si>
  <si>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</si>
  <si>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</si>
  <si>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</si>
  <si>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</si>
  <si>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</si>
  <si>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</si>
  <si>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</si>
  <si>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</si>
  <si>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</si>
  <si>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</si>
  <si>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</si>
  <si>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</si>
  <si>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</si>
  <si>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</si>
  <si>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</si>
  <si>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</si>
  <si>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</si>
  <si>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</si>
  <si>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</si>
  <si>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</si>
  <si>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</si>
  <si>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</si>
  <si>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</si>
  <si>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</si>
  <si>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</si>
  <si>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</si>
  <si>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</si>
  <si>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</si>
  <si>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</si>
  <si>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</si>
  <si>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</si>
  <si>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</si>
  <si>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</si>
  <si>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</si>
  <si>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</si>
  <si>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</si>
  <si>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</si>
  <si>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</si>
  <si>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</si>
  <si>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</si>
  <si>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</si>
  <si>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</si>
  <si>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</si>
  <si>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</si>
  <si>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</si>
  <si>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</si>
  <si>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</si>
  <si>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</si>
  <si>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</si>
  <si>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</si>
  <si>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</si>
  <si>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</si>
  <si>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</si>
  <si>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</si>
  <si>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</si>
  <si>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</si>
  <si>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</si>
  <si>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</si>
  <si>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</si>
  <si>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</si>
  <si>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</si>
  <si>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</si>
  <si>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</si>
  <si>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</si>
  <si>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</si>
  <si>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</si>
  <si>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</si>
  <si>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</si>
  <si>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</si>
  <si>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</si>
  <si>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</si>
  <si>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</si>
  <si>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</si>
  <si>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</si>
  <si>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</si>
  <si>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</si>
  <si>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</si>
  <si>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</si>
  <si>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</si>
  <si>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</si>
  <si>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</si>
  <si>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</si>
  <si>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</si>
  <si>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</si>
  <si>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</si>
  <si>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</si>
  <si>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</si>
  <si>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</si>
  <si>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</si>
  <si>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</si>
  <si>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</si>
  <si>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</si>
  <si>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</si>
  <si>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</si>
  <si>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</si>
  <si>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</si>
  <si>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</si>
  <si>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</si>
  <si>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</si>
  <si>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</si>
  <si>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</si>
  <si>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</si>
  <si>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</si>
  <si>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</si>
  <si>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</si>
  <si>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</si>
  <si>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</si>
  <si>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</si>
  <si>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</si>
  <si>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</si>
  <si>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</si>
  <si>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</si>
  <si>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</si>
  <si>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</si>
  <si>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</si>
  <si>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</si>
  <si>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</si>
  <si>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</si>
  <si>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</si>
  <si>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</si>
  <si>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</si>
  <si>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</si>
  <si>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</si>
  <si>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</si>
  <si>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</si>
  <si>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</si>
  <si>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</si>
  <si>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</si>
  <si>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</si>
  <si>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</si>
  <si>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</si>
  <si>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</si>
  <si>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</si>
  <si>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</si>
  <si>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</si>
  <si>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</si>
  <si>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</si>
  <si>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</si>
  <si>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</si>
  <si>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</si>
  <si>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</si>
  <si>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</si>
  <si>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</si>
  <si>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</si>
  <si>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</si>
  <si>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</si>
  <si>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</si>
  <si>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</si>
  <si>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</si>
  <si>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</si>
  <si>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</si>
  <si>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</si>
  <si>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</si>
  <si>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</si>
  <si>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</si>
  <si>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</si>
  <si>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</si>
  <si>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</si>
  <si>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</si>
  <si>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</si>
  <si>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</si>
  <si>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</si>
  <si>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</si>
  <si>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</si>
  <si>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</si>
  <si>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</si>
  <si>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</si>
  <si>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</si>
  <si>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</si>
  <si>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</si>
  <si>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</si>
  <si>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</si>
  <si>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</si>
  <si>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</si>
  <si>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</si>
  <si>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</si>
  <si>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</si>
  <si>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</si>
  <si>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</si>
  <si>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</si>
  <si>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</si>
  <si>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</si>
  <si>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</si>
  <si>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</si>
  <si>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</si>
  <si>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</si>
  <si>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</si>
  <si>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</si>
  <si>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</si>
  <si>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</si>
  <si>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</si>
  <si>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</si>
  <si>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</si>
  <si>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</si>
  <si>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</si>
  <si>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</si>
  <si>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</si>
  <si>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</si>
  <si>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</si>
  <si>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</si>
  <si>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</si>
  <si>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</si>
  <si>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</si>
  <si>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</si>
  <si>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</si>
  <si>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</si>
  <si>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</si>
  <si>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</si>
  <si>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</si>
  <si>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</si>
  <si>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</si>
  <si>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</si>
  <si>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</si>
  <si>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</si>
  <si>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</si>
  <si>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</si>
  <si>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</si>
  <si>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</si>
  <si>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</si>
  <si>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</si>
  <si>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</si>
  <si>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</si>
  <si>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</si>
  <si>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</si>
  <si>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</si>
  <si>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</si>
  <si>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</si>
  <si>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</si>
  <si>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</si>
  <si>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</si>
  <si>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</si>
  <si>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</si>
  <si>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</si>
  <si>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</si>
  <si>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</si>
  <si>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</si>
  <si>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</si>
  <si>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</si>
  <si>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</si>
  <si>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</si>
  <si>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</si>
  <si>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</si>
  <si>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</si>
  <si>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</si>
  <si>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</si>
  <si>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</si>
  <si>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</si>
  <si>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</si>
  <si>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</si>
  <si>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</si>
  <si>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</si>
  <si>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</si>
  <si>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</si>
  <si>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</si>
  <si>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</si>
  <si>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</si>
  <si>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</si>
  <si>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</si>
  <si>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</si>
  <si>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</si>
  <si>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</si>
  <si>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</si>
  <si>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</si>
  <si>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</si>
  <si>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</si>
  <si>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</si>
  <si>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</si>
  <si>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</si>
  <si>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</si>
  <si>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</si>
  <si>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</si>
  <si>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</si>
  <si>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</si>
  <si>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</si>
  <si>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</si>
  <si>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</si>
  <si>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</si>
  <si>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</si>
  <si>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</si>
  <si>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</si>
  <si>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</si>
  <si>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</si>
  <si>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</si>
  <si>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</si>
  <si>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</si>
  <si>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</si>
  <si>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</si>
  <si>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</si>
  <si>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</si>
  <si>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</si>
  <si>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</si>
  <si>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</si>
  <si>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</si>
  <si>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</si>
  <si>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</si>
  <si>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</si>
  <si>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</si>
  <si>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</si>
  <si>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</si>
  <si>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</si>
  <si>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</si>
  <si>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</si>
  <si>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</si>
  <si>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</si>
  <si>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</si>
  <si>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</si>
  <si>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</si>
  <si>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</si>
  <si>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</si>
  <si>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</si>
  <si>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</si>
  <si>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</si>
  <si>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</si>
  <si>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</si>
  <si>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</si>
  <si>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</si>
  <si>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</si>
  <si>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</si>
  <si>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</si>
  <si>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</si>
  <si>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</si>
  <si>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</si>
  <si>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</si>
  <si>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</si>
  <si>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</si>
  <si>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</si>
  <si>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</si>
  <si>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</si>
  <si>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</si>
  <si>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</si>
  <si>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</si>
  <si>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</si>
  <si>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</si>
  <si>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</si>
  <si>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</si>
  <si>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</si>
  <si>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</si>
  <si>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</si>
  <si>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</si>
  <si>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</si>
  <si>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</si>
  <si>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</si>
  <si>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</si>
  <si>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</si>
  <si>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</si>
  <si>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</si>
  <si>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</si>
  <si>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</si>
  <si>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</si>
  <si>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</si>
  <si>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</si>
  <si>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</si>
  <si>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</si>
  <si>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</si>
  <si>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</si>
  <si>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</si>
  <si>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</si>
  <si>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</si>
  <si>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</si>
  <si>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</si>
  <si>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</si>
  <si>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</si>
  <si>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</si>
  <si>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</si>
  <si>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</si>
  <si>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</si>
  <si>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</si>
  <si>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</si>
  <si>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</si>
  <si>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</si>
  <si>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</si>
  <si>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</si>
  <si>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</si>
  <si>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</si>
  <si>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</si>
  <si>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</si>
  <si>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</si>
  <si>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</si>
  <si>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</si>
  <si>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</si>
  <si>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</si>
  <si>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</si>
  <si>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</si>
  <si>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</si>
  <si>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</si>
  <si>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</si>
  <si>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</si>
  <si>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</si>
  <si>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</si>
  <si>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</si>
  <si>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</si>
  <si>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</si>
  <si>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</si>
  <si>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</si>
  <si>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</si>
  <si>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</si>
  <si>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</si>
  <si>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</si>
  <si>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</si>
  <si>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</si>
  <si>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</si>
  <si>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</si>
  <si>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</si>
  <si>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</si>
  <si>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</si>
  <si>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</si>
  <si>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</si>
  <si>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</si>
  <si>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</si>
  <si>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</si>
  <si>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</si>
  <si>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</si>
  <si>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</si>
  <si>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</si>
  <si>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</si>
  <si>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</si>
  <si>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</si>
  <si>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</si>
  <si>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</si>
  <si>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</si>
  <si>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</si>
  <si>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</si>
  <si>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</si>
  <si>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</si>
  <si>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</si>
  <si>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</si>
  <si>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</si>
  <si>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</si>
  <si>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</si>
  <si>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</si>
  <si>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</si>
  <si>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</si>
  <si>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</si>
  <si>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</si>
  <si>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</si>
  <si>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</si>
  <si>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</si>
  <si>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</si>
  <si>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</si>
  <si>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</si>
  <si>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</si>
  <si>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</si>
  <si>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</si>
  <si>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</si>
  <si>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</si>
  <si>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</si>
  <si>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</si>
  <si>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</si>
  <si>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</si>
  <si>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</si>
  <si>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</si>
  <si>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</si>
  <si>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</si>
  <si>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</si>
  <si>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</si>
  <si>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</si>
  <si>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</si>
  <si>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</si>
  <si>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</si>
  <si>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</si>
  <si>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</si>
  <si>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</si>
  <si>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</si>
  <si>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</si>
  <si>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</si>
  <si>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</si>
  <si>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</si>
  <si>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</si>
  <si>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</si>
  <si>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</si>
  <si>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</si>
  <si>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</si>
  <si>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</si>
  <si>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</si>
  <si>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</si>
  <si>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</si>
  <si>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</si>
  <si>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</si>
  <si>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</si>
  <si>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</si>
  <si>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</si>
  <si>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</si>
  <si>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</si>
  <si>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</si>
  <si>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</si>
  <si>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</si>
  <si>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</si>
  <si>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</si>
  <si>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</si>
  <si>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</si>
  <si>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</si>
  <si>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</si>
  <si>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</si>
  <si>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</si>
  <si>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</si>
  <si>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</si>
  <si>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</si>
  <si>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</si>
  <si>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</si>
  <si>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</si>
  <si>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</si>
  <si>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</si>
  <si>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</si>
  <si>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</si>
  <si>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</si>
  <si>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</si>
  <si>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</si>
  <si>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</si>
  <si>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</si>
  <si>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</si>
  <si>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</si>
  <si>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</si>
  <si>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</si>
  <si>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</si>
  <si>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</si>
  <si>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</si>
  <si>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</si>
  <si>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</si>
  <si>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</si>
  <si>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</si>
  <si>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</si>
  <si>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</si>
  <si>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</si>
  <si>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</si>
  <si>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</si>
  <si>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</si>
  <si>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</si>
  <si>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</si>
  <si>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</si>
  <si>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</si>
  <si>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</si>
  <si>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</si>
  <si>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</si>
  <si>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</si>
  <si>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</si>
  <si>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</si>
  <si>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</si>
  <si>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</si>
  <si>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</si>
  <si>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</si>
  <si>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</si>
  <si>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</si>
  <si>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</si>
  <si>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</si>
  <si>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</si>
  <si>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</si>
  <si>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</si>
  <si>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</si>
  <si>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</si>
  <si>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</si>
  <si>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</si>
  <si>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</si>
  <si>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</si>
  <si>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</si>
  <si>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</si>
  <si>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</si>
  <si>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</si>
  <si>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</si>
  <si>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</si>
  <si>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</si>
  <si>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</si>
  <si>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</si>
  <si>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</si>
  <si>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</si>
  <si>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</si>
  <si>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</si>
  <si>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</si>
  <si>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</si>
  <si>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</si>
  <si>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</si>
  <si>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</si>
  <si>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</si>
  <si>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</si>
  <si>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</si>
  <si>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</si>
  <si>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</si>
  <si>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</si>
  <si>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</si>
  <si>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</si>
  <si>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</si>
  <si>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</si>
  <si>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</si>
  <si>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</si>
  <si>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</si>
  <si>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</si>
  <si>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</si>
  <si>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</si>
  <si>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</si>
  <si>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</si>
  <si>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</si>
  <si>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</si>
  <si>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</si>
  <si>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</si>
  <si>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</si>
  <si>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</si>
  <si>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</si>
  <si>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</si>
  <si>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</si>
  <si>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</si>
  <si>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</si>
  <si>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</si>
  <si>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</si>
  <si>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</si>
  <si>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</si>
  <si>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</si>
  <si>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</si>
  <si>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</si>
  <si>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</si>
  <si>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</si>
  <si>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</si>
  <si>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</si>
  <si>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</si>
  <si>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</si>
  <si>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</si>
  <si>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</si>
  <si>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</si>
  <si>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</si>
  <si>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</si>
  <si>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</si>
  <si>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</si>
  <si>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</si>
  <si>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</si>
  <si>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</si>
  <si>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</si>
  <si>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</si>
  <si>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</si>
  <si>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</si>
  <si>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</si>
  <si>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</si>
  <si>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</si>
  <si>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</si>
  <si>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</si>
  <si>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</si>
  <si>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</si>
  <si>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</si>
  <si>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</si>
  <si>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</si>
  <si>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</si>
  <si>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</si>
  <si>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</si>
  <si>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</si>
  <si>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</si>
  <si>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</si>
  <si>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</si>
  <si>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</si>
  <si>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</si>
  <si>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</si>
  <si>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</si>
  <si>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</si>
  <si>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</si>
  <si>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</si>
  <si>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</si>
  <si>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</si>
  <si>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</si>
  <si>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</si>
  <si>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</si>
  <si>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</si>
  <si>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</si>
  <si>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</si>
  <si>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</si>
  <si>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</si>
  <si>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</si>
  <si>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</si>
  <si>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</si>
  <si>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</si>
  <si>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</si>
  <si>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</si>
  <si>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</si>
  <si>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</si>
  <si>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</si>
  <si>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</si>
  <si>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</si>
  <si>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</si>
  <si>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</si>
  <si>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</si>
  <si>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</si>
  <si>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</si>
  <si>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</si>
  <si>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</si>
  <si>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</si>
  <si>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</si>
  <si>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</si>
  <si>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</si>
  <si>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</si>
  <si>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</si>
  <si>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</si>
  <si>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</si>
  <si>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</si>
  <si>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</si>
  <si>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</si>
  <si>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</si>
  <si>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</si>
  <si>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</si>
  <si>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</si>
  <si>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</si>
  <si>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</si>
  <si>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</si>
  <si>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</si>
  <si>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</si>
  <si>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</si>
  <si>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</si>
  <si>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</si>
  <si>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</si>
  <si>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</si>
  <si>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</si>
  <si>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</si>
  <si>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</si>
  <si>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</si>
  <si>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</si>
  <si>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</si>
  <si>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</si>
  <si>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</si>
  <si>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</si>
  <si>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</si>
  <si>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</si>
  <si>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</si>
  <si>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</si>
  <si>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</si>
  <si>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</si>
  <si>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</si>
  <si>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</si>
  <si>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</si>
  <si>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</si>
  <si>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</si>
  <si>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</si>
  <si>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</si>
  <si>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</si>
  <si>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</si>
  <si>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</si>
  <si>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</si>
  <si>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</si>
  <si>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</si>
  <si>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</si>
  <si>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</si>
  <si>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</si>
  <si>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</si>
  <si>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</si>
  <si>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</si>
  <si>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</si>
  <si>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</si>
  <si>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</si>
  <si>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</si>
  <si>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</si>
  <si>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</si>
  <si>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</si>
  <si>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</si>
  <si>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</si>
  <si>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</si>
  <si>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</si>
  <si>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</si>
  <si>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</si>
  <si>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</si>
  <si>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</si>
  <si>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</si>
  <si>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</si>
  <si>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</si>
  <si>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</si>
  <si>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</si>
  <si>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</si>
  <si>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</si>
  <si>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</si>
  <si>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</si>
  <si>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</si>
  <si>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</si>
  <si>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</si>
  <si>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</si>
  <si>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</si>
  <si>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</si>
  <si>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</si>
  <si>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</si>
  <si>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</si>
  <si>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</si>
  <si>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</si>
  <si>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</si>
  <si>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</si>
  <si>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</si>
  <si>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</si>
  <si>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</si>
  <si>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</si>
  <si>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</si>
  <si>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</si>
  <si>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</si>
  <si>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</si>
  <si>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</si>
  <si>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</si>
  <si>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</si>
  <si>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</si>
  <si>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</si>
  <si>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</si>
  <si>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</si>
  <si>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</si>
  <si>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</si>
  <si>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</si>
  <si>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</si>
  <si>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</si>
  <si>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</si>
  <si>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</si>
  <si>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</si>
  <si>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</si>
  <si>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</si>
  <si>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</si>
  <si>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</si>
  <si>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</si>
  <si>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</si>
  <si>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</si>
  <si>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</si>
  <si>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</si>
  <si>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</si>
  <si>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</si>
  <si>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</si>
  <si>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</si>
  <si>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</si>
  <si>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</si>
  <si>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</si>
  <si>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</si>
  <si>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</si>
  <si>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</si>
  <si>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</si>
  <si>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</si>
  <si>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</si>
  <si>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</si>
  <si>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</si>
  <si>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</si>
  <si>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</si>
  <si>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</si>
  <si>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</si>
  <si>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</si>
  <si>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</si>
  <si>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</si>
  <si>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</si>
  <si>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</si>
  <si>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</si>
  <si>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</si>
  <si>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</si>
  <si>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</si>
  <si>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</si>
  <si>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</si>
  <si>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</si>
  <si>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</si>
  <si>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</si>
  <si>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</si>
  <si>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</si>
  <si>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</si>
  <si>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</si>
  <si>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</si>
  <si>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</si>
  <si>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</si>
  <si>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</si>
  <si>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</si>
  <si>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</si>
  <si>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</si>
  <si>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</si>
  <si>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</si>
  <si>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</si>
  <si>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</si>
  <si>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</si>
  <si>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</si>
  <si>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</si>
  <si>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</si>
  <si>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</si>
  <si>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</si>
  <si>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</si>
  <si>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</si>
  <si>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</si>
  <si>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</si>
  <si>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</si>
  <si>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</si>
  <si>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</si>
  <si>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</si>
  <si>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</si>
  <si>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</si>
  <si>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</si>
  <si>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</si>
  <si>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</si>
  <si>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</si>
  <si>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</si>
  <si>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</si>
  <si>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</si>
  <si>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</si>
  <si>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</si>
  <si>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</si>
  <si>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</si>
  <si>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</si>
  <si>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</si>
  <si>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</si>
  <si>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</si>
  <si>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</si>
  <si>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</si>
  <si>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</si>
  <si>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</si>
  <si>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</si>
  <si>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</si>
  <si>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</si>
  <si>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</si>
  <si>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</si>
  <si>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</si>
  <si>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</si>
  <si>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</si>
  <si>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</si>
  <si>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</si>
  <si>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</si>
  <si>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</si>
  <si>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</si>
  <si>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</si>
  <si>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</si>
  <si>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</si>
  <si>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</si>
  <si>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</si>
  <si>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</si>
  <si>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</si>
  <si>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</si>
  <si>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</si>
  <si>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</si>
  <si>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</si>
  <si>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</si>
  <si>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</si>
  <si>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</si>
  <si>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</si>
  <si>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</si>
  <si>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</si>
  <si>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</si>
  <si>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</si>
  <si>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</si>
  <si>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</si>
  <si>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</si>
  <si>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</si>
  <si>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</si>
  <si>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</si>
  <si>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</si>
  <si>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</si>
  <si>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</si>
  <si>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</si>
  <si>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</si>
  <si>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</si>
  <si>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</si>
  <si>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</si>
  <si>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</si>
  <si>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</si>
  <si>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</si>
  <si>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</si>
  <si>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</si>
  <si>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</si>
  <si>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</si>
  <si>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</si>
  <si>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</si>
  <si>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</si>
  <si>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</si>
  <si>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</si>
  <si>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</si>
  <si>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</si>
  <si>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</si>
  <si>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</si>
  <si>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</si>
  <si>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</si>
  <si>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</si>
  <si>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</si>
  <si>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</si>
  <si>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</si>
  <si>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</si>
  <si>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</si>
  <si>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</si>
  <si>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</si>
  <si>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</si>
  <si>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</si>
  <si>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</si>
  <si>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</si>
  <si>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</si>
  <si>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</si>
  <si>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</si>
  <si>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</si>
  <si>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</si>
  <si>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</si>
  <si>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</si>
  <si>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</si>
  <si>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</si>
  <si>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</si>
  <si>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</si>
  <si>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</si>
  <si>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</si>
  <si>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</si>
  <si>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</si>
  <si>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</si>
  <si>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</si>
  <si>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</si>
  <si>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</si>
  <si>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</si>
  <si>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</si>
  <si>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</si>
  <si>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</si>
  <si>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</si>
  <si>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</si>
  <si>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</si>
  <si>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</si>
  <si>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</si>
  <si>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</si>
  <si>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</si>
  <si>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</si>
  <si>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</si>
  <si>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</si>
  <si>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</si>
  <si>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</si>
  <si>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</si>
  <si>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</si>
  <si>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</si>
  <si>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</si>
  <si>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</si>
  <si>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</si>
  <si>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</si>
  <si>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</si>
  <si>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</si>
  <si>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</si>
  <si>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</si>
  <si>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</si>
  <si>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</si>
  <si>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</si>
  <si>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</si>
  <si>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</si>
  <si>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</si>
  <si>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</si>
  <si>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</si>
  <si>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</si>
  <si>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</si>
  <si>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</si>
  <si>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</si>
  <si>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</si>
  <si>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</si>
  <si>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</si>
  <si>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</si>
  <si>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</si>
  <si>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</si>
  <si>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</si>
  <si>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</si>
  <si>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</si>
  <si>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</si>
  <si>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</si>
  <si>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</si>
  <si>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</si>
  <si>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</si>
  <si>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</si>
  <si>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</si>
  <si>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</si>
  <si>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</si>
  <si>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</si>
  <si>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</si>
  <si>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</si>
  <si>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</si>
  <si>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</si>
  <si>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</si>
  <si>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</si>
  <si>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</si>
  <si>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</si>
  <si>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</si>
  <si>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</si>
  <si>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</si>
  <si>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</si>
  <si>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</si>
  <si>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</si>
  <si>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</si>
  <si>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</si>
  <si>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</si>
  <si>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</si>
  <si>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</si>
  <si>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</si>
  <si>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</si>
  <si>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</si>
  <si>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</si>
  <si>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</si>
  <si>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</si>
  <si>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</si>
  <si>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</si>
  <si>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</si>
  <si>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</si>
  <si>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</si>
  <si>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</si>
  <si>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</si>
  <si>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</si>
  <si>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</si>
  <si>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</si>
  <si>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</si>
  <si>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</si>
  <si>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</si>
  <si>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</si>
  <si>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</si>
  <si>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</si>
  <si>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</si>
  <si>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</si>
  <si>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</si>
  <si>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</si>
  <si>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</si>
  <si>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</si>
  <si>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</si>
  <si>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</si>
  <si>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</si>
  <si>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</si>
  <si>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</si>
  <si>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</si>
  <si>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</si>
  <si>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</si>
  <si>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</si>
  <si>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</si>
  <si>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</si>
  <si>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</si>
  <si>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</si>
  <si>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</si>
  <si>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</si>
  <si>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</si>
  <si>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</si>
  <si>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</si>
  <si>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</si>
  <si>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</si>
  <si>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</si>
  <si>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</si>
  <si>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</si>
  <si>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</si>
  <si>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</si>
  <si>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</si>
  <si>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</si>
  <si>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</si>
  <si>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</si>
  <si>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</si>
  <si>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</si>
  <si>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</si>
  <si>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</si>
  <si>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</si>
  <si>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</si>
  <si>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</si>
  <si>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</si>
  <si>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</si>
  <si>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</si>
  <si>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</si>
  <si>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</si>
  <si>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</si>
  <si>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</si>
  <si>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</si>
  <si>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</si>
  <si>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</si>
  <si>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</si>
  <si>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</si>
  <si>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</si>
  <si>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</si>
  <si>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</si>
  <si>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</si>
  <si>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</si>
  <si>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</si>
  <si>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</si>
  <si>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</si>
  <si>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</si>
  <si>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</si>
  <si>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</si>
  <si>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</si>
  <si>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</si>
  <si>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</si>
  <si>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</si>
  <si>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</si>
  <si>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</si>
  <si>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</si>
  <si>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</si>
  <si>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</si>
  <si>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</si>
  <si>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</si>
  <si>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</si>
  <si>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</si>
  <si>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</si>
  <si>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</si>
  <si>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</si>
  <si>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</si>
  <si>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</si>
  <si>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</si>
  <si>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</si>
  <si>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</si>
  <si>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</si>
  <si>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</si>
  <si>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</si>
  <si>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</si>
  <si>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</si>
  <si>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</si>
  <si>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</si>
  <si>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</si>
  <si>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</si>
  <si>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</si>
  <si>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</si>
  <si>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</si>
  <si>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</si>
  <si>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</si>
  <si>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</si>
  <si>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</si>
  <si>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</si>
  <si>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</si>
  <si>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</si>
  <si>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</si>
  <si>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</si>
  <si>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</si>
  <si>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</si>
  <si>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</si>
  <si>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</si>
  <si>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</si>
  <si>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</si>
  <si>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</si>
  <si>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</si>
  <si>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</si>
  <si>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</si>
  <si>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</si>
  <si>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</si>
  <si>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</si>
  <si>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</si>
  <si>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</si>
  <si>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</si>
  <si>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</si>
  <si>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</si>
  <si>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</si>
  <si>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</si>
  <si>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</si>
  <si>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</si>
  <si>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</si>
  <si>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</si>
  <si>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</si>
  <si>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</si>
  <si>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</si>
  <si>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</si>
  <si>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</si>
  <si>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</si>
  <si>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</si>
  <si>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</si>
  <si>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</si>
  <si>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</si>
  <si>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</si>
  <si>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</si>
  <si>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</si>
  <si>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</si>
  <si>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</si>
  <si>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</si>
  <si>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</si>
  <si>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</si>
  <si>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</si>
  <si>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</si>
  <si>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</si>
  <si>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</si>
  <si>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</si>
  <si>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</si>
  <si>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</si>
  <si>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</si>
  <si>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</si>
  <si>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</si>
  <si>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</si>
  <si>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</si>
  <si>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</si>
  <si>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</si>
  <si>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</si>
  <si>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</si>
  <si>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</si>
  <si>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</si>
  <si>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</si>
  <si>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</si>
  <si>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</si>
  <si>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</si>
  <si>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</si>
  <si>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</si>
  <si>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</si>
  <si>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</si>
  <si>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</si>
  <si>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</si>
  <si>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</si>
  <si>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</si>
  <si>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</si>
  <si>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</si>
  <si>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</si>
  <si>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</si>
  <si>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</si>
  <si>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</si>
  <si>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</si>
  <si>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</si>
  <si>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</si>
  <si>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</si>
  <si>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</si>
  <si>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</si>
  <si>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</si>
  <si>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</si>
  <si>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</si>
  <si>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</si>
  <si>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</si>
  <si>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</si>
  <si>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</si>
  <si>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</si>
  <si>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</si>
  <si>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</si>
  <si>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</si>
  <si>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</si>
  <si>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</si>
  <si>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</si>
  <si>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</si>
  <si>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</si>
  <si>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</si>
  <si>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</si>
  <si>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</si>
  <si>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</si>
  <si>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</si>
  <si>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</si>
  <si>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</si>
  <si>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</si>
  <si>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</si>
  <si>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</si>
  <si>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</si>
  <si>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</si>
  <si>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</si>
  <si>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</si>
  <si>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</si>
  <si>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</si>
  <si>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</si>
  <si>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</si>
  <si>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</si>
  <si>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</si>
  <si>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</si>
  <si>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</si>
  <si>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</si>
  <si>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</si>
  <si>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</si>
  <si>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</si>
  <si>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</si>
  <si>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</si>
  <si>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</si>
  <si>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</si>
  <si>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</si>
  <si>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</si>
  <si>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</si>
  <si>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</si>
  <si>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</si>
  <si>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</si>
  <si>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</si>
  <si>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</si>
  <si>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</si>
  <si>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</si>
  <si>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</si>
  <si>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</si>
  <si>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</si>
  <si>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</si>
  <si>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</si>
  <si>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</si>
  <si>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</si>
  <si>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</si>
  <si>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</si>
  <si>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</si>
  <si>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</si>
  <si>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</si>
  <si>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</si>
  <si>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</si>
  <si>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</si>
  <si>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</si>
  <si>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</si>
  <si>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</si>
  <si>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</si>
  <si>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</si>
  <si>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</si>
  <si>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</si>
  <si>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</si>
  <si>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</si>
  <si>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</si>
  <si>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</si>
  <si>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</si>
  <si>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</si>
  <si>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</si>
  <si>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</si>
  <si>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</si>
  <si>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</si>
  <si>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</si>
  <si>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</si>
  <si>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</si>
  <si>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</si>
  <si>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</si>
  <si>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</si>
  <si>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</si>
  <si>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</si>
  <si>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</si>
  <si>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</si>
  <si>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</si>
  <si>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</si>
  <si>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</si>
  <si>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</si>
  <si>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</si>
  <si>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</si>
  <si>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</si>
  <si>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</si>
  <si>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</si>
  <si>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</si>
  <si>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</si>
  <si>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</si>
  <si>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</si>
  <si>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</si>
  <si>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</si>
  <si>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</si>
  <si>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</si>
  <si>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</si>
  <si>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</si>
  <si>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</si>
  <si>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</si>
  <si>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</si>
  <si>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</si>
  <si>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</si>
  <si>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</si>
  <si>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</si>
  <si>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</si>
  <si>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</si>
  <si>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</si>
  <si>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</si>
  <si>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</si>
  <si>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</si>
  <si>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</si>
  <si>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</si>
  <si>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</si>
  <si>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</si>
  <si>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</si>
  <si>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</si>
  <si>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</si>
  <si>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</si>
  <si>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</si>
  <si>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</si>
  <si>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</si>
  <si>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</si>
  <si>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</si>
  <si>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</si>
  <si>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</si>
  <si>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</si>
  <si>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</si>
  <si>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</si>
  <si>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</si>
  <si>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</si>
  <si>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</si>
  <si>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</si>
  <si>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</si>
  <si>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</si>
  <si>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</si>
  <si>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</si>
  <si>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</si>
  <si>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</si>
  <si>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</si>
  <si>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</si>
  <si>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</si>
  <si>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</si>
  <si>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</si>
  <si>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</si>
  <si>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</si>
  <si>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</si>
  <si>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</si>
  <si>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</si>
  <si>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</si>
  <si>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</si>
  <si>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</si>
  <si>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</si>
  <si>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</si>
  <si>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</si>
  <si>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</si>
  <si>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</si>
  <si>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</si>
  <si>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</si>
  <si>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</si>
  <si>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</si>
  <si>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</si>
  <si>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</si>
  <si>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</si>
  <si>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</si>
  <si>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</si>
  <si>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</si>
  <si>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</si>
  <si>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</si>
  <si>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</si>
  <si>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</si>
  <si>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</si>
  <si>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</si>
  <si>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</si>
  <si>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</si>
  <si>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</si>
  <si>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</si>
  <si>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</si>
  <si>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</si>
  <si>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</si>
  <si>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</si>
  <si>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</si>
  <si>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</si>
  <si>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</si>
  <si>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</si>
  <si>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</si>
  <si>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</si>
  <si>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</si>
  <si>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</si>
  <si>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</si>
  <si>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</si>
  <si>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</si>
  <si>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</si>
  <si>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</si>
  <si>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</si>
  <si>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</si>
  <si>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</si>
  <si>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</si>
  <si>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</si>
  <si>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</si>
  <si>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</si>
  <si>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</si>
  <si>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</si>
  <si>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</si>
  <si>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</si>
  <si>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</si>
  <si>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</si>
  <si>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</si>
  <si>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</si>
  <si>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</si>
  <si>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</si>
  <si>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</si>
  <si>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</si>
  <si>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</si>
  <si>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</si>
  <si>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</si>
  <si>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</si>
  <si>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</si>
  <si>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</si>
  <si>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</si>
  <si>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</si>
  <si>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</si>
  <si>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</si>
  <si>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</si>
  <si>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</si>
  <si>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</si>
  <si>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</si>
  <si>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</si>
  <si>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</si>
  <si>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</si>
  <si>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</si>
  <si>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</si>
  <si>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</si>
  <si>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</si>
  <si>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</si>
  <si>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</si>
  <si>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</si>
  <si>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</si>
  <si>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</si>
  <si>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</si>
  <si>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</si>
  <si>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</si>
  <si>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</si>
  <si>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</si>
  <si>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</si>
  <si>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</si>
  <si>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</si>
  <si>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</si>
  <si>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</si>
  <si>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</si>
  <si>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</si>
  <si>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</si>
  <si>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</si>
  <si>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</si>
  <si>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</si>
  <si>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</si>
  <si>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</si>
  <si>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</si>
  <si>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</si>
  <si>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</si>
  <si>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</si>
  <si>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</si>
  <si>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</si>
  <si>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</si>
  <si>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</si>
  <si>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</si>
  <si>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</si>
  <si>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</si>
  <si>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</si>
  <si>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</si>
  <si>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</si>
  <si>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</si>
  <si>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</si>
  <si>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</si>
  <si>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</si>
  <si>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</si>
  <si>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</si>
  <si>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</si>
  <si>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</si>
  <si>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</si>
  <si>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</si>
  <si>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</si>
  <si>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</si>
  <si>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</si>
  <si>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</si>
  <si>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</si>
  <si>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</si>
  <si>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</si>
  <si>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</si>
  <si>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</si>
  <si>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</si>
  <si>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</si>
  <si>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</si>
  <si>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</si>
  <si>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</si>
  <si>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</si>
  <si>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</si>
  <si>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</si>
  <si>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</si>
  <si>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</si>
  <si>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</si>
  <si>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</si>
  <si>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</si>
  <si>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</si>
  <si>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</si>
  <si>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</si>
  <si>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</si>
  <si>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</si>
  <si>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</si>
  <si>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</si>
  <si>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</si>
  <si>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</si>
  <si>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</si>
  <si>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</si>
  <si>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</si>
  <si>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</si>
  <si>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</si>
  <si>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</si>
  <si>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</si>
  <si>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</si>
  <si>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</si>
  <si>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</si>
  <si>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</si>
  <si>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</si>
  <si>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</si>
  <si>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</si>
  <si>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</si>
  <si>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</si>
  <si>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</si>
  <si>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</si>
  <si>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</si>
  <si>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</si>
  <si>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</si>
  <si>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</si>
  <si>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</si>
  <si>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</si>
  <si>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</si>
  <si>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</si>
  <si>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</si>
  <si>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</si>
  <si>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</si>
  <si>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</si>
  <si>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</si>
  <si>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</si>
  <si>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</si>
  <si>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</si>
  <si>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</si>
  <si>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</si>
  <si>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</si>
  <si>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</si>
  <si>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</si>
  <si>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</si>
  <si>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</si>
  <si>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</si>
  <si>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</si>
  <si>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</si>
  <si>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</si>
  <si>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</si>
  <si>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</si>
  <si>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</si>
  <si>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</si>
  <si>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</si>
  <si>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</si>
  <si>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</si>
  <si>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</si>
  <si>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</si>
  <si>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</si>
  <si>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</si>
  <si>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</si>
  <si>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</si>
  <si>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</si>
  <si>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</si>
  <si>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</si>
  <si>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</si>
  <si>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</si>
  <si>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</si>
  <si>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</si>
  <si>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</si>
  <si>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</si>
  <si>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</si>
  <si>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</si>
  <si>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</si>
  <si>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</si>
  <si>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</si>
  <si>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</si>
  <si>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</si>
  <si>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</si>
  <si>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</si>
  <si>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</si>
  <si>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</si>
  <si>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</si>
  <si>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</si>
  <si>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</si>
  <si>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</si>
  <si>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</si>
  <si>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</si>
  <si>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</si>
  <si>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</si>
  <si>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</si>
  <si>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</si>
  <si>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</si>
  <si>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</si>
  <si>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</si>
  <si>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</si>
  <si>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</si>
  <si>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</si>
  <si>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</si>
  <si>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</si>
  <si>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</si>
  <si>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</si>
  <si>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</si>
  <si>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</si>
  <si>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</si>
  <si>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</si>
  <si>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</si>
  <si>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</si>
  <si>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</si>
  <si>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</si>
  <si>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</si>
  <si>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</si>
  <si>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</si>
  <si>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</si>
  <si>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</si>
  <si>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</si>
  <si>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</si>
  <si>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</si>
  <si>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</si>
  <si>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</si>
  <si>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</si>
  <si>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</si>
  <si>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</si>
  <si>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</si>
  <si>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</si>
  <si>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</si>
  <si>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</si>
  <si>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</si>
  <si>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</si>
  <si>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</si>
  <si>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</si>
  <si>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</si>
  <si>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</si>
  <si>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</si>
  <si>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</si>
  <si>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</si>
  <si>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</si>
  <si>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</si>
  <si>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</si>
  <si>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</si>
  <si>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</si>
  <si>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</si>
  <si>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</si>
  <si>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</si>
  <si>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</si>
  <si>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</si>
  <si>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</si>
  <si>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</si>
  <si>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</si>
  <si>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</si>
  <si>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</si>
  <si>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</si>
  <si>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</si>
  <si>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</si>
  <si>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</si>
  <si>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</si>
  <si>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</si>
  <si>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</si>
  <si>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</si>
  <si>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</si>
  <si>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</si>
  <si>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</si>
  <si>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</si>
  <si>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</si>
  <si>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</si>
  <si>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</si>
  <si>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</si>
  <si>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</si>
  <si>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</si>
  <si>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</si>
  <si>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</si>
  <si>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</si>
  <si>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</si>
  <si>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</si>
  <si>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</si>
  <si>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</si>
  <si>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</si>
  <si>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</si>
  <si>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</si>
  <si>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</si>
  <si>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</si>
  <si>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</si>
  <si>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</si>
  <si>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</si>
  <si>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</si>
  <si>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</si>
  <si>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</si>
  <si>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</si>
  <si>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</si>
  <si>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</si>
  <si>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</si>
  <si>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</si>
  <si>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</si>
  <si>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</si>
  <si>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</si>
  <si>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</si>
  <si>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</si>
  <si>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</si>
  <si>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</si>
  <si>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</si>
  <si>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</si>
  <si>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</si>
  <si>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</si>
  <si>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</si>
  <si>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</si>
  <si>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</si>
  <si>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</si>
  <si>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</si>
  <si>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</si>
  <si>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</si>
  <si>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</si>
  <si>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</si>
  <si>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</si>
  <si>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</si>
  <si>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</si>
  <si>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</si>
  <si>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</si>
  <si>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</si>
  <si>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</si>
  <si>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</si>
  <si>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</si>
  <si>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</si>
  <si>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</si>
  <si>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</si>
  <si>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</si>
  <si>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</si>
  <si>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</si>
  <si>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</si>
  <si>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</si>
  <si>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</si>
  <si>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</si>
  <si>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</si>
  <si>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</si>
  <si>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</si>
  <si>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</si>
  <si>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</si>
  <si>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</si>
  <si>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</si>
  <si>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</si>
  <si>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</si>
  <si>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</si>
  <si>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</si>
  <si>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</si>
  <si>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</si>
  <si>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</si>
  <si>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</si>
  <si>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</si>
  <si>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</si>
  <si>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</si>
  <si>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</si>
  <si>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</si>
  <si>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</si>
  <si>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</si>
  <si>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</si>
  <si>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</si>
  <si>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</si>
  <si>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</si>
  <si>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</si>
  <si>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</si>
  <si>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</si>
  <si>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</si>
  <si>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</si>
  <si>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</si>
  <si>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</si>
  <si>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</si>
  <si>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</si>
  <si>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</si>
  <si>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</si>
  <si>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</si>
  <si>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</si>
  <si>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</si>
  <si>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</si>
  <si>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</si>
  <si>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</si>
  <si>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</si>
  <si>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</si>
  <si>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</si>
  <si>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</si>
  <si>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</si>
  <si>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</si>
  <si>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</si>
  <si>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</si>
  <si>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</si>
  <si>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</si>
  <si>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</si>
  <si>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</si>
  <si>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</si>
  <si>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</si>
  <si>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</si>
  <si>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</si>
  <si>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</si>
  <si>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</si>
  <si>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</si>
  <si>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</si>
  <si>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</si>
  <si>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</si>
  <si>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</si>
  <si>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</si>
  <si>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</si>
  <si>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</si>
  <si>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</si>
  <si>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</si>
  <si>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</si>
  <si>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</si>
  <si>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</si>
  <si>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</si>
  <si>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</si>
  <si>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</si>
  <si>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</si>
  <si>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</si>
  <si>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</si>
  <si>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</si>
  <si>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</si>
  <si>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</si>
  <si>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</si>
  <si>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</si>
  <si>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</si>
  <si>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</si>
  <si>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</si>
  <si>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</si>
  <si>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</si>
  <si>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</si>
  <si>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Percentage Funded 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</si>
  <si>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</si>
  <si>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</si>
  <si>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</si>
  <si>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</si>
  <si>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</si>
  <si>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</si>
  <si>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</si>
  <si>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</si>
  <si>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</si>
  <si>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</si>
  <si>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</si>
  <si>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</si>
  <si>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</si>
  <si>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</si>
  <si>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</si>
  <si>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</si>
  <si>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</si>
  <si>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</si>
  <si>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</si>
  <si>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</si>
  <si>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</si>
  <si>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</si>
  <si>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</si>
  <si>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</si>
  <si>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</si>
  <si>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</si>
  <si>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</si>
  <si>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</si>
  <si>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</si>
  <si>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</si>
  <si>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</si>
  <si>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</si>
  <si>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</si>
  <si>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</si>
  <si>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</si>
  <si>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</si>
  <si>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</si>
  <si>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</si>
  <si>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</si>
  <si>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</si>
  <si>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</si>
  <si>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</si>
  <si>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</si>
  <si>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</si>
  <si>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</si>
  <si>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</si>
  <si>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</si>
  <si>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</si>
  <si>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</si>
  <si>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</si>
  <si>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</si>
  <si>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</si>
  <si>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Subcatergory</t>
  </si>
  <si>
    <t>Column Labels</t>
  </si>
  <si>
    <t>Grand Total</t>
  </si>
  <si>
    <t>Row Labels</t>
  </si>
  <si>
    <t>Count of outcomes</t>
  </si>
  <si>
    <t>(All)</t>
  </si>
  <si>
    <t>Sum of 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</si>
</sst>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5C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W.xlsx]Sheet1!PivotTable1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 </a:t>
            </a:r>
            <a:endParaRPr lang="en-US"/>
          </a:p>
        </c:rich>
      </c:tx>
      <c:layout>
        <c:manualLayout>
          <c:xMode val="edge"/>
          <c:yMode val="edge"/>
          <c:x val="0.37436553707948361"/>
          <c:y val="9.30727669146222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4-4C65-B8B1-D8D0812341E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4-4C65-B8B1-D8D0812341E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4-4C65-B8B1-D8D0812341E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4-4C65-B8B1-D8D08123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142336"/>
        <c:axId val="974146928"/>
      </c:barChart>
      <c:catAx>
        <c:axId val="97414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46928"/>
        <c:crosses val="autoZero"/>
        <c:auto val="1"/>
        <c:lblAlgn val="ctr"/>
        <c:lblOffset val="100"/>
        <c:noMultiLvlLbl val="0"/>
      </c:catAx>
      <c:valAx>
        <c:axId val="9741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7</xdr:row>
      <xdr:rowOff>80961</xdr:rowOff>
    </xdr:from>
    <xdr:to>
      <xdr:col>16</xdr:col>
      <xdr:colOff>123825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1E4E1-6FC4-4123-9E8F-81A7E01B8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san, Stephanie C" refreshedDate="44033.578851388891" createdVersion="6" refreshedVersion="6" minRefreshableVersion="3" recordCount="4114" xr:uid="{0BDFEE49-03B7-455C-97A2-C5945D39C34E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 " numFmtId="0">
      <sharedItems containsSemiMixedTypes="0" containsString="0" containsNumber="1" containsInteger="1" minValue="0" maxValue="2260300" count="377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</sharedItems>
    </cacheField>
    <cacheField name="Average Donation" numFmtId="0">
      <sharedItems containsSemiMixedTypes="0" containsString="0" containsNumber="1" minValue="0" maxValue="3304" count="2722">
        <n v="63.92"/>
        <n v="185.48"/>
        <n v="15"/>
        <n v="69.27"/>
        <n v="190.55"/>
        <n v="93.4"/>
        <n v="146.88"/>
        <n v="159.82"/>
        <n v="291.79000000000002"/>
        <n v="31.5"/>
        <n v="158.68"/>
        <n v="80.33"/>
        <n v="59.96"/>
        <n v="109.78"/>
        <n v="147.71"/>
        <n v="21.76"/>
        <n v="171.84"/>
        <n v="41.94"/>
        <n v="93.26"/>
        <n v="56.14"/>
        <n v="80.16"/>
        <n v="199.9"/>
        <n v="51.25"/>
        <n v="103.04"/>
        <n v="66.349999999999994"/>
        <n v="57.14"/>
        <n v="102.11"/>
        <n v="148.97"/>
        <n v="169.61"/>
        <n v="31.62"/>
        <n v="76.45"/>
        <n v="13"/>
        <n v="320.45"/>
        <n v="83.75"/>
        <n v="49.88"/>
        <n v="59.46"/>
        <n v="193.84"/>
        <n v="159.51"/>
        <n v="41.68"/>
        <n v="150.9"/>
        <n v="126.69"/>
        <n v="105.26"/>
        <n v="117.51"/>
        <n v="117.36"/>
        <n v="133.33000000000001"/>
        <n v="98.36"/>
        <n v="194.44"/>
        <n v="76.87"/>
        <n v="56.82"/>
        <n v="137.93"/>
        <n v="27.27"/>
        <n v="118.34"/>
        <n v="223.48"/>
        <n v="28.11"/>
        <n v="194.23"/>
        <n v="128.94999999999999"/>
        <n v="49.32"/>
        <n v="221.52"/>
        <n v="137.21"/>
        <n v="606.82000000000005"/>
        <n v="43.04"/>
        <n v="322.39"/>
        <n v="96.71"/>
        <n v="35.47"/>
        <n v="86.67"/>
        <n v="132.05000000000001"/>
        <n v="91.23"/>
        <n v="116.25"/>
        <n v="21.19"/>
        <n v="62.33"/>
        <n v="37.409999999999997"/>
        <n v="69.72"/>
        <n v="58.17"/>
        <n v="50"/>
        <n v="19.47"/>
        <n v="85.96"/>
        <n v="30.67"/>
        <n v="60.38"/>
        <n v="38.6"/>
        <n v="40.270000000000003"/>
        <n v="273.83"/>
        <n v="53.04"/>
        <n v="40.01"/>
        <n v="15.77"/>
        <n v="71.430000000000007"/>
        <n v="71.709999999999994"/>
        <n v="375.76"/>
        <n v="104.6"/>
        <n v="60"/>
        <n v="123.29"/>
        <n v="31.38"/>
        <n v="78.260000000000005"/>
        <n v="122.33"/>
        <n v="73.73"/>
        <n v="21.67"/>
        <n v="21.9"/>
        <n v="50.59"/>
        <n v="53.13"/>
        <n v="56.67"/>
        <n v="40.78"/>
        <n v="192.31"/>
        <n v="100"/>
        <n v="117.92"/>
        <n v="27.9"/>
        <n v="39.380000000000003"/>
        <n v="186.11"/>
        <n v="111.38"/>
        <n v="78.72"/>
        <n v="46.7"/>
        <n v="65.38"/>
        <n v="102.08"/>
        <n v="64.2"/>
        <n v="90.38"/>
        <n v="88.57"/>
        <n v="28.73"/>
        <n v="69.790000000000006"/>
        <n v="167.49"/>
        <n v="144.91"/>
        <n v="91.84"/>
        <n v="10"/>
        <n v="1"/>
        <n v="0"/>
        <n v="25.17"/>
        <n v="11.67"/>
        <n v="106.69"/>
        <n v="47.5"/>
        <n v="311.17"/>
        <n v="94.51"/>
        <n v="80.599999999999994"/>
        <n v="81.239999999999995"/>
        <n v="500"/>
        <n v="46.18"/>
        <n v="55.95"/>
        <n v="37.56"/>
        <n v="38.33"/>
        <n v="20"/>
        <n v="15.33"/>
        <n v="449.43"/>
        <n v="28"/>
        <n v="35.9"/>
        <n v="13.33"/>
        <n v="20.25"/>
        <n v="119"/>
        <n v="4"/>
        <n v="5"/>
        <n v="43.5"/>
        <n v="91.43"/>
        <n v="3000"/>
        <n v="5.5"/>
        <n v="108.33"/>
        <n v="56"/>
        <n v="32.5"/>
        <n v="25.71"/>
        <n v="30.85"/>
        <n v="180.5"/>
        <n v="373.5"/>
        <n v="25.5"/>
        <n v="220"/>
        <n v="160"/>
        <n v="69"/>
        <n v="83.33"/>
        <n v="5.67"/>
        <n v="77.11"/>
        <n v="32.75"/>
        <n v="46.5"/>
        <n v="87.31"/>
        <n v="54.29"/>
        <n v="93.25"/>
        <n v="117.68"/>
        <n v="76.47"/>
        <n v="163.85"/>
        <n v="91.82"/>
        <n v="185.83"/>
        <n v="331.54"/>
        <n v="314.29000000000002"/>
        <n v="115.99"/>
        <n v="120"/>
        <n v="65"/>
        <n v="125"/>
        <n v="30"/>
        <n v="15.71"/>
        <n v="80.2"/>
        <n v="117.85"/>
        <n v="109.04"/>
        <n v="73.02"/>
        <n v="78.2"/>
        <n v="47.4"/>
        <n v="54.02"/>
        <n v="68.489999999999995"/>
        <n v="108.15"/>
        <n v="589.95000000000005"/>
        <n v="48.05"/>
        <n v="72.48"/>
        <n v="57.08"/>
        <n v="85.44"/>
        <n v="215.86"/>
        <n v="89.39"/>
        <n v="45.42"/>
        <n v="65.760000000000005"/>
        <n v="66.7"/>
        <n v="83.35"/>
        <n v="105.05"/>
        <n v="120.91"/>
        <n v="97.64"/>
        <n v="41.38"/>
        <n v="30.65"/>
        <n v="64.95"/>
        <n v="95.78"/>
        <n v="40.42"/>
        <n v="78.58"/>
        <n v="50.18"/>
        <n v="92.25"/>
        <n v="57.54"/>
        <n v="109.42"/>
        <n v="81.89"/>
        <n v="45.67"/>
        <n v="55.22"/>
        <n v="65.3"/>
        <n v="95.23"/>
        <n v="75.44"/>
        <n v="97.82"/>
        <n v="87.69"/>
        <n v="54.75"/>
        <n v="83.95"/>
        <n v="254.39"/>
        <n v="101.83"/>
        <n v="55.07"/>
        <n v="56.9"/>
        <n v="121.28"/>
        <n v="91.19"/>
        <n v="115.45"/>
        <n v="67.77"/>
        <n v="28.58"/>
        <n v="46.88"/>
        <n v="154.41999999999999"/>
        <n v="201.22"/>
        <n v="100.08"/>
        <n v="230.09"/>
        <n v="141.75"/>
        <n v="56.34"/>
        <n v="73.34"/>
        <n v="85.34"/>
        <n v="61.5"/>
        <n v="93.02"/>
        <n v="50.29"/>
        <n v="106.43"/>
        <n v="51.72"/>
        <n v="36.61"/>
        <n v="42.52"/>
        <n v="62.71"/>
        <n v="89.96"/>
        <n v="28.92"/>
        <n v="138.80000000000001"/>
        <n v="61.3"/>
        <n v="32.1"/>
        <n v="200.89"/>
        <n v="108.01"/>
        <n v="95.7"/>
        <n v="110.47"/>
        <n v="134.91"/>
        <n v="106.62"/>
        <n v="145.04"/>
        <n v="114.59"/>
        <n v="105.32"/>
        <n v="70.92"/>
        <n v="147.16999999999999"/>
        <n v="160.47"/>
        <n v="156.05000000000001"/>
        <n v="63.17"/>
        <n v="104.82"/>
        <n v="97.36"/>
        <n v="203.63"/>
        <n v="188.31"/>
        <n v="146.65"/>
        <n v="109.19"/>
        <n v="59.25"/>
        <n v="97.9"/>
        <n v="70"/>
        <n v="72.87"/>
        <n v="146.35"/>
        <n v="67.91"/>
        <n v="169.85"/>
        <n v="58.41"/>
        <n v="119.99"/>
        <n v="99.86"/>
        <n v="90.58"/>
        <n v="117.77"/>
        <n v="86.55"/>
        <n v="71.900000000000006"/>
        <n v="129.82"/>
        <n v="44.91"/>
        <n v="40.76"/>
        <n v="103.52"/>
        <n v="125.45"/>
        <n v="246.61"/>
        <n v="79.400000000000006"/>
        <n v="86.14"/>
        <n v="193.05"/>
        <n v="84.02"/>
        <n v="139.83000000000001"/>
        <n v="109.82"/>
        <n v="139.53"/>
        <n v="347.85"/>
        <n v="68.239999999999995"/>
        <n v="239.94"/>
        <n v="287.31"/>
        <n v="86.85"/>
        <n v="81.849999999999994"/>
        <n v="42.87"/>
        <n v="709.42"/>
        <n v="161.26"/>
        <n v="41.78"/>
        <n v="89.89"/>
        <n v="45.05"/>
        <n v="42.86"/>
        <n v="54.08"/>
        <n v="103.22"/>
        <n v="40.4"/>
        <n v="116.86"/>
        <n v="115.51"/>
        <n v="104.31"/>
        <n v="69.77"/>
        <n v="43.02"/>
        <n v="58.54"/>
        <n v="111.8"/>
        <n v="46.23"/>
        <n v="144.69"/>
        <n v="88.85"/>
        <n v="81.75"/>
        <n v="104.26"/>
        <n v="90.62"/>
        <n v="157.33000000000001"/>
        <n v="105.18"/>
        <n v="58.72"/>
        <n v="81.63"/>
        <n v="56.46"/>
        <n v="140.1"/>
        <n v="224.85"/>
        <n v="181.13"/>
        <n v="711.04"/>
        <n v="65.88"/>
        <n v="75.19"/>
        <n v="133.13999999999999"/>
        <n v="55.2"/>
        <n v="86.16"/>
        <n v="92.32"/>
        <n v="160.16"/>
        <n v="45.6"/>
        <n v="183.29"/>
        <n v="125.79"/>
        <n v="57.65"/>
        <n v="78.66"/>
        <n v="91.48"/>
        <n v="68.099999999999994"/>
        <n v="48.09"/>
        <n v="202.42"/>
        <n v="216.75"/>
        <n v="110.07"/>
        <n v="4.83"/>
        <n v="50.17"/>
        <n v="35.83"/>
        <n v="11.77"/>
        <n v="3"/>
        <n v="16.63"/>
        <n v="52"/>
        <n v="4.8"/>
        <n v="51.88"/>
        <n v="71.25"/>
        <n v="62.5"/>
        <n v="170.55"/>
        <n v="393.59"/>
        <n v="47.88"/>
        <n v="20.5"/>
        <n v="9"/>
        <n v="56.57"/>
        <n v="40"/>
        <n v="16.399999999999999"/>
        <n v="22.5"/>
        <n v="20.329999999999998"/>
        <n v="16.760000000000002"/>
        <n v="25"/>
        <n v="12.5"/>
        <n v="113.64"/>
        <n v="17.25"/>
        <n v="15.2"/>
        <n v="110.64"/>
        <n v="38.479999999999997"/>
        <n v="28.2"/>
        <n v="39.57"/>
        <n v="88.8"/>
        <n v="55.46"/>
        <n v="87.14"/>
        <n v="51.22"/>
        <n v="13.55"/>
        <n v="66.52"/>
        <n v="71.67"/>
        <n v="10.33"/>
        <n v="136.09"/>
        <n v="73.459999999999994"/>
        <n v="53.75"/>
        <n v="57.5"/>
        <n v="12.67"/>
        <n v="67"/>
        <n v="3.71"/>
        <n v="250"/>
        <n v="64"/>
        <n v="102.38"/>
        <n v="16.670000000000002"/>
        <n v="725.03"/>
        <n v="68.33"/>
        <n v="39.229999999999997"/>
        <n v="150.15"/>
        <n v="93.43"/>
        <n v="110.97"/>
        <n v="71.790000000000006"/>
        <n v="29.26"/>
        <n v="1000"/>
        <n v="74.349999999999994"/>
        <n v="63.83"/>
        <n v="44.33"/>
        <n v="86.94"/>
        <n v="126.55"/>
        <n v="129.03"/>
        <n v="71.239999999999995"/>
        <n v="117.88"/>
        <n v="327.08"/>
        <n v="34.75"/>
        <n v="100.06"/>
        <n v="40.85"/>
        <n v="252.02"/>
        <n v="25.16"/>
        <n v="35"/>
        <n v="402.71"/>
        <n v="26"/>
        <n v="8.5"/>
        <n v="8.75"/>
        <n v="135.04"/>
        <n v="64.36"/>
        <n v="200"/>
        <n v="68.3"/>
        <n v="27.5"/>
        <n v="34"/>
        <n v="49"/>
        <n v="142"/>
        <n v="53"/>
        <n v="38.44"/>
        <n v="64.75"/>
        <n v="2"/>
        <n v="14"/>
        <n v="389.29"/>
        <n v="150.5"/>
        <n v="24.78"/>
        <n v="30.5"/>
        <n v="16.43"/>
        <n v="53.25"/>
        <n v="121.43"/>
        <n v="15.5"/>
        <n v="23.33"/>
        <n v="45.39"/>
        <n v="16.38"/>
        <n v="292.2"/>
        <n v="105.93"/>
        <n v="300"/>
        <n v="87"/>
        <n v="37.89"/>
        <n v="111.41"/>
        <n v="90"/>
        <n v="116.67"/>
        <n v="76.67"/>
        <n v="49.8"/>
        <n v="50.5"/>
        <n v="151.32"/>
        <n v="134.36000000000001"/>
        <n v="174.03"/>
        <n v="73.489999999999995"/>
        <n v="23.52"/>
        <n v="39.07"/>
        <n v="125.94"/>
        <n v="1644"/>
        <n v="42.67"/>
        <n v="35.130000000000003"/>
        <n v="239.35"/>
        <n v="107.64"/>
        <n v="95.83"/>
        <n v="31.66"/>
        <n v="42.89"/>
        <n v="122.74"/>
        <n v="190.45"/>
        <n v="109.34"/>
        <n v="143.66999999999999"/>
        <n v="84.94"/>
        <n v="10.56"/>
        <n v="39"/>
        <n v="31.17"/>
        <n v="155.33000000000001"/>
        <n v="178.93"/>
        <n v="27.36"/>
        <n v="1536.25"/>
        <n v="85"/>
        <n v="788.53"/>
        <n v="50.3"/>
        <n v="7.5"/>
        <n v="34.270000000000003"/>
        <n v="61.29"/>
        <n v="133.25"/>
        <n v="65.180000000000007"/>
        <n v="93.9"/>
        <n v="150.65"/>
        <n v="13.25"/>
        <n v="99.33"/>
        <n v="177.39"/>
        <n v="55.3"/>
        <n v="591.66999999999996"/>
        <n v="405.5"/>
        <n v="343.15"/>
        <n v="72.59"/>
        <n v="6.5"/>
        <n v="119.39"/>
        <n v="84.29"/>
        <n v="90.86"/>
        <n v="20.34"/>
        <n v="530.69000000000005"/>
        <n v="120.39"/>
        <n v="291.33"/>
        <n v="124.92"/>
        <n v="119.57"/>
        <n v="120.25"/>
        <n v="195.4"/>
        <n v="117.7"/>
        <n v="23.95"/>
        <n v="99.97"/>
        <n v="26.25"/>
        <n v="199"/>
        <n v="80.319999999999993"/>
        <n v="115.75"/>
        <n v="44.69"/>
        <n v="76.25"/>
        <n v="19.399999999999999"/>
        <n v="66.709999999999994"/>
        <n v="84.14"/>
        <n v="215.73"/>
        <n v="54.69"/>
        <n v="51.63"/>
        <n v="143.36000000000001"/>
        <n v="72.430000000000007"/>
        <n v="36.53"/>
        <n v="60.9"/>
        <n v="43.55"/>
        <n v="99.77"/>
        <n v="88.73"/>
        <n v="4.92"/>
        <n v="17.82"/>
        <n v="187.19"/>
        <n v="234.81"/>
        <n v="39.049999999999997"/>
        <n v="68.349999999999994"/>
        <n v="169.58"/>
        <n v="141.41999999999999"/>
        <n v="67.39"/>
        <n v="54.27"/>
        <n v="82.52"/>
        <n v="53.73"/>
        <n v="34.21"/>
        <n v="127.33"/>
        <n v="45.57"/>
        <n v="95.96"/>
        <n v="77.27"/>
        <n v="57.34"/>
        <n v="53.19"/>
        <n v="492.31"/>
        <n v="42.35"/>
        <n v="37.47"/>
        <n v="37.450000000000003"/>
        <n v="33.06"/>
        <n v="134.21"/>
        <n v="51.47"/>
        <n v="39.17"/>
        <n v="57.3"/>
        <n v="59"/>
        <n v="31.85"/>
        <n v="16"/>
        <n v="63.12"/>
        <n v="7"/>
        <n v="66.67"/>
        <n v="38.520000000000003"/>
        <n v="42.61"/>
        <n v="63.49"/>
        <n v="102.5"/>
        <n v="31.14"/>
        <n v="162.27000000000001"/>
        <n v="80.59"/>
        <n v="59.85"/>
        <n v="132.86000000000001"/>
        <n v="92.55"/>
        <n v="60.86"/>
        <n v="41.85"/>
        <n v="88.33"/>
        <n v="158.96"/>
        <n v="85.05"/>
        <n v="112.61"/>
        <n v="45.44"/>
        <n v="46.22"/>
        <n v="178.61"/>
        <n v="40.75"/>
        <n v="43.73"/>
        <n v="81.069999999999993"/>
        <n v="74.61"/>
        <n v="305.56"/>
        <n v="58.33"/>
        <n v="73.77"/>
        <n v="104.65"/>
        <n v="79.83"/>
        <n v="27.61"/>
        <n v="45.46"/>
        <n v="99.53"/>
        <n v="39.31"/>
        <n v="89.42"/>
        <n v="28.68"/>
        <n v="31.07"/>
        <n v="70.55"/>
        <n v="224.13"/>
        <n v="51.81"/>
        <n v="43.52"/>
        <n v="39.82"/>
        <n v="126.81"/>
        <n v="113.88"/>
        <n v="28.18"/>
        <n v="60.66"/>
        <n v="175"/>
        <n v="97.99"/>
        <n v="148.78"/>
        <n v="96.08"/>
        <n v="58.63"/>
        <n v="109.71"/>
        <n v="49.11"/>
        <n v="47.67"/>
        <n v="60.74"/>
        <n v="63.38"/>
        <n v="53.89"/>
        <n v="66.87"/>
        <n v="63.1"/>
        <n v="36.630000000000003"/>
        <n v="34.01"/>
        <n v="28.55"/>
        <n v="18.75"/>
        <n v="41.7"/>
        <n v="46.67"/>
        <n v="37.270000000000003"/>
        <n v="59.26"/>
        <n v="65.86"/>
        <n v="31.91"/>
        <n v="19.46"/>
        <n v="22.74"/>
        <n v="42.72"/>
        <n v="52.92"/>
        <n v="42.5"/>
        <n v="18"/>
        <n v="34.18"/>
        <n v="58.18"/>
        <n v="109.18"/>
        <n v="346.67"/>
        <n v="12.4"/>
        <n v="27.08"/>
        <n v="34.76"/>
        <n v="46.59"/>
        <n v="21.47"/>
        <n v="14.13"/>
        <n v="21.57"/>
        <n v="83.38"/>
        <n v="35.71"/>
        <n v="29.29"/>
        <n v="73.760000000000005"/>
        <n v="31.25"/>
        <n v="28.89"/>
        <n v="143.82"/>
        <n v="147.81"/>
        <n v="27.86"/>
        <n v="44.44"/>
        <n v="10.5"/>
        <n v="50.33"/>
        <n v="32.67"/>
        <n v="24.6"/>
        <n v="82.58"/>
        <n v="41.67"/>
        <n v="19.600000000000001"/>
        <n v="231.75"/>
        <n v="189.33"/>
        <n v="55"/>
        <n v="21.8"/>
        <n v="32"/>
        <n v="56.25"/>
        <n v="18.71"/>
        <n v="46.03"/>
        <n v="50.67"/>
        <n v="110.29"/>
        <n v="41.75"/>
        <n v="24.08"/>
        <n v="69.41"/>
        <n v="155.25"/>
        <n v="57.2"/>
        <n v="58.42"/>
        <n v="158.63999999999999"/>
        <n v="25.2"/>
        <n v="89.19"/>
        <n v="182.62"/>
        <n v="50.65"/>
        <n v="33.29"/>
        <n v="51.82"/>
        <n v="113.63"/>
        <n v="136.46"/>
        <n v="364.35"/>
        <n v="19.239999999999998"/>
        <n v="41.89"/>
        <n v="30.31"/>
        <n v="49.67"/>
        <n v="59.2"/>
        <n v="43.98"/>
        <n v="26.5"/>
        <n v="1272.73"/>
        <n v="164"/>
        <n v="45.2"/>
        <n v="153.88999999999999"/>
        <n v="51.38"/>
        <n v="93.33"/>
        <n v="108.63"/>
        <n v="160.5"/>
        <n v="75.75"/>
        <n v="790.84"/>
        <n v="301.94"/>
        <n v="47.94"/>
        <n v="2.75"/>
        <n v="171.79"/>
        <n v="35.33"/>
        <n v="82.09"/>
        <n v="110.87"/>
        <n v="161.22"/>
        <n v="52.41"/>
        <n v="30.29"/>
        <n v="116.75"/>
        <n v="89.6"/>
        <n v="424.45"/>
        <n v="80.67"/>
        <n v="8.1300000000000008"/>
        <n v="153.43"/>
        <n v="292.08"/>
        <n v="3304"/>
        <n v="1300"/>
        <n v="134.55000000000001"/>
        <n v="214.07"/>
        <n v="216.34"/>
        <n v="932.31"/>
        <n v="29.25"/>
        <n v="174.95"/>
        <n v="75"/>
        <n v="1389.36"/>
        <n v="95.91"/>
        <n v="191.25"/>
        <n v="74.790000000000006"/>
        <n v="161.12"/>
        <n v="88.71"/>
        <n v="106.2"/>
        <n v="22.08"/>
        <n v="31.05"/>
        <n v="36.21"/>
        <n v="388.98"/>
        <n v="71.849999999999994"/>
        <n v="57.38"/>
        <n v="69.67"/>
        <n v="45.99"/>
        <n v="79.260000000000005"/>
        <n v="43.03"/>
        <n v="108.48"/>
        <n v="61.03"/>
        <n v="39.159999999999997"/>
        <n v="65.16"/>
        <n v="23.96"/>
        <n v="48.62"/>
        <n v="35.74"/>
        <n v="21.37"/>
        <n v="29.24"/>
        <n v="33.25"/>
        <n v="65.67"/>
        <n v="16.2"/>
        <n v="34.130000000000003"/>
        <n v="11.25"/>
        <n v="40.479999999999997"/>
        <n v="12.75"/>
        <n v="113.57"/>
        <n v="48.28"/>
        <n v="37.67"/>
        <n v="18.579999999999998"/>
        <n v="18.670000000000002"/>
        <n v="410"/>
        <n v="114"/>
        <n v="43.42"/>
        <n v="122"/>
        <n v="267.81"/>
        <n v="74.209999999999994"/>
        <n v="6.71"/>
        <n v="81.95"/>
        <n v="6.83"/>
        <n v="17.71"/>
        <n v="80.3"/>
        <n v="71.55"/>
        <n v="23.57"/>
        <n v="34.880000000000003"/>
        <n v="23.18"/>
        <n v="100.23"/>
        <n v="3.33"/>
        <n v="17.850000000000001"/>
        <n v="10.38"/>
        <n v="36.33"/>
        <n v="5.8"/>
        <n v="3.67"/>
        <n v="60.71"/>
        <n v="25.43"/>
        <n v="110.62"/>
        <n v="45"/>
        <n v="253.21"/>
        <n v="23.25"/>
        <n v="44.17"/>
        <n v="24.33"/>
        <n v="37.5"/>
        <n v="42"/>
        <n v="60.73"/>
        <n v="23.5"/>
        <n v="60.79"/>
        <n v="17.5"/>
        <n v="82.82"/>
        <n v="358.88"/>
        <n v="61.19"/>
        <n v="340"/>
        <n v="46.63"/>
        <n v="640"/>
        <n v="69.12"/>
        <n v="1.33"/>
        <n v="33.33"/>
        <n v="61.56"/>
        <n v="118.74"/>
        <n v="65.08"/>
        <n v="130.16"/>
        <n v="37.78"/>
        <n v="112.79"/>
        <n v="51.92"/>
        <n v="89.24"/>
        <n v="19.329999999999998"/>
        <n v="79.97"/>
        <n v="56.41"/>
        <n v="79.41"/>
        <n v="76.44"/>
        <n v="121"/>
        <n v="54.62"/>
        <n v="299.22000000000003"/>
        <n v="58.53"/>
        <n v="55.37"/>
        <n v="183.8"/>
        <n v="165.35"/>
        <n v="234.79"/>
        <n v="211.48"/>
        <n v="32.340000000000003"/>
        <n v="123.38"/>
        <n v="207.07"/>
        <n v="138.26"/>
        <n v="493.82"/>
        <n v="168.5"/>
        <n v="38.869999999999997"/>
        <n v="61.53"/>
        <n v="105.44"/>
        <n v="71.59"/>
        <n v="91.88"/>
        <n v="148.57"/>
        <n v="174.21"/>
        <n v="102.86"/>
        <n v="111.18"/>
        <n v="23.8"/>
        <n v="81.27"/>
        <n v="116.21"/>
        <n v="58.89"/>
        <n v="44"/>
        <n v="48.43"/>
        <n v="61.04"/>
        <n v="59.33"/>
        <n v="30.13"/>
        <n v="74.62"/>
        <n v="44.5"/>
        <n v="46.13"/>
        <n v="141.47"/>
        <n v="75.48"/>
        <n v="85.5"/>
        <n v="64.25"/>
        <n v="64.47"/>
        <n v="118.2"/>
        <n v="82.54"/>
        <n v="34.17"/>
        <n v="42.73"/>
        <n v="94.49"/>
        <n v="55.7"/>
        <n v="98.03"/>
        <n v="92.1"/>
        <n v="38.18"/>
        <n v="27.15"/>
        <n v="50.69"/>
        <n v="38.94"/>
        <n v="77.64"/>
        <n v="43.54"/>
        <n v="31.82"/>
        <n v="63.18"/>
        <n v="190.9"/>
        <n v="140.86000000000001"/>
        <n v="76.92"/>
        <n v="99.16"/>
        <n v="67.88"/>
        <n v="246.29"/>
        <n v="189.29"/>
        <n v="82.96"/>
        <n v="62.52"/>
        <n v="46.07"/>
        <n v="38.54"/>
        <n v="53.01"/>
        <n v="73.36"/>
        <n v="127.98"/>
        <n v="104.73"/>
        <n v="67.67"/>
        <n v="95.93"/>
        <n v="32.270000000000003"/>
        <n v="81.25"/>
        <n v="24.2"/>
        <n v="65.87"/>
        <n v="36.08"/>
        <n v="44.19"/>
        <n v="104.07"/>
        <n v="35.96"/>
        <n v="127.79"/>
        <n v="27.73"/>
        <n v="39.83"/>
        <n v="52.17"/>
        <n v="92.04"/>
        <n v="63.42"/>
        <n v="135.63"/>
        <n v="168.75"/>
        <n v="70.86"/>
        <n v="42.21"/>
        <n v="152.41"/>
        <n v="201.6"/>
        <n v="127.93"/>
        <n v="29.89"/>
        <n v="367.97"/>
        <n v="129.16999999999999"/>
        <n v="800.7"/>
        <n v="102.02"/>
        <n v="184.36"/>
        <n v="162.91999999999999"/>
        <n v="603.53"/>
        <n v="45.41"/>
        <n v="97.33"/>
        <n v="167.67"/>
        <n v="859.86"/>
        <n v="30.27"/>
        <n v="54.67"/>
        <n v="60.75"/>
        <n v="102.73"/>
        <n v="41.59"/>
        <n v="116.53"/>
        <n v="45.33"/>
        <n v="157.46"/>
        <n v="100.5"/>
        <n v="308.75"/>
        <n v="379.23"/>
        <n v="176.36"/>
        <n v="66.069999999999993"/>
        <n v="89.65"/>
        <n v="382.39"/>
        <n v="158.36000000000001"/>
        <n v="53.57"/>
        <n v="48.45"/>
        <n v="82.42"/>
        <n v="230.19"/>
        <n v="59.36"/>
        <n v="168.78"/>
        <n v="59.97"/>
        <n v="31.81"/>
        <n v="24.42"/>
        <n v="25.35"/>
        <n v="71.44"/>
        <n v="38.549999999999997"/>
        <n v="68.37"/>
        <n v="40.21"/>
        <n v="32.07"/>
        <n v="28.63"/>
        <n v="43.64"/>
        <n v="346.04"/>
        <n v="81.739999999999995"/>
        <n v="64.540000000000006"/>
        <n v="63.48"/>
        <n v="63.62"/>
        <n v="83.97"/>
        <n v="77.75"/>
        <n v="107.07"/>
        <n v="38.75"/>
        <n v="201.94"/>
        <n v="43.06"/>
        <n v="62.87"/>
        <n v="55.61"/>
        <n v="48.71"/>
        <n v="30.58"/>
        <n v="73.91"/>
        <n v="21.2"/>
        <n v="50.25"/>
        <n v="68.94"/>
        <n v="65.91"/>
        <n v="70.06"/>
        <n v="60.18"/>
        <n v="21.38"/>
        <n v="160.79"/>
        <n v="42.38"/>
        <n v="27.32"/>
        <n v="196.83"/>
        <n v="53.88"/>
        <n v="47.76"/>
        <n v="88.19"/>
        <n v="72.06"/>
        <n v="74.25"/>
        <n v="61.7"/>
        <n v="17.239999999999998"/>
        <n v="24.15"/>
        <n v="62.17"/>
        <n v="48.2"/>
        <n v="6.18"/>
        <n v="12"/>
        <n v="2.33"/>
        <n v="24.62"/>
        <n v="88.89"/>
        <n v="6"/>
        <n v="109.07"/>
        <n v="104.75"/>
        <n v="115.55"/>
        <n v="80.5"/>
        <n v="744.55"/>
        <n v="38.5"/>
        <n v="36.68"/>
        <n v="673.33"/>
        <n v="225"/>
        <n v="48.33"/>
        <n v="44.67"/>
        <n v="28.94"/>
        <n v="35.44"/>
        <n v="34.869999999999997"/>
        <n v="52.62"/>
        <n v="69.599999999999994"/>
        <n v="76.72"/>
        <n v="33.19"/>
        <n v="149.46"/>
        <n v="23.17"/>
        <n v="96.88"/>
        <n v="103.2"/>
        <n v="38.46"/>
        <n v="44.32"/>
        <n v="64.17"/>
        <n v="43.33"/>
        <n v="90.5"/>
        <n v="29.19"/>
        <n v="30.96"/>
        <n v="92.16"/>
        <n v="47.11"/>
        <n v="40.450000000000003"/>
        <n v="19"/>
        <n v="46.73"/>
        <n v="97.73"/>
        <n v="67.84"/>
        <n v="56.98"/>
        <n v="67.16"/>
        <n v="48.04"/>
        <n v="38.86"/>
        <n v="78.180000000000007"/>
        <n v="97.11"/>
        <n v="110.39"/>
        <n v="39.92"/>
        <n v="75.98"/>
        <n v="58.38"/>
        <n v="55.82"/>
        <n v="151.24"/>
        <n v="849.67"/>
        <n v="159.24"/>
        <n v="39.51"/>
        <n v="130.53"/>
        <n v="64.16"/>
        <n v="111.53"/>
        <n v="170.45"/>
        <n v="133.74"/>
        <n v="221.79"/>
        <n v="32.32"/>
        <n v="98.84"/>
        <n v="52.79"/>
        <n v="135.66999999999999"/>
        <n v="53.99"/>
        <n v="56.64"/>
        <n v="82.32"/>
        <n v="88.26"/>
        <n v="84.91"/>
        <n v="48.15"/>
        <n v="66.02"/>
        <n v="96.38"/>
        <n v="156.16999999999999"/>
        <n v="95.76"/>
        <n v="180.41"/>
        <n v="26.27"/>
        <n v="28.33"/>
        <n v="14.43"/>
        <n v="132.19"/>
        <n v="56.42"/>
        <n v="108.05"/>
        <n v="26.92"/>
        <n v="155"/>
        <n v="47.77"/>
        <n v="74.33"/>
        <n v="84.33"/>
        <n v="65.459999999999994"/>
        <n v="31"/>
        <n v="131.66999999999999"/>
        <n v="510"/>
        <n v="44.48"/>
        <n v="46.95"/>
        <n v="66.69"/>
        <n v="48.84"/>
        <n v="137.31"/>
        <n v="87.83"/>
        <n v="70.790000000000006"/>
        <n v="52.83"/>
        <n v="443.75"/>
        <n v="48.54"/>
        <n v="37.07"/>
        <n v="39.04"/>
        <n v="67.13"/>
        <n v="66.37"/>
        <n v="64.62"/>
        <n v="58.37"/>
        <n v="86.96"/>
        <n v="66.47"/>
        <n v="163.78"/>
        <n v="107.98"/>
        <n v="42.11"/>
        <n v="47.2"/>
        <n v="112.02"/>
        <n v="74.95"/>
        <n v="61.58"/>
        <n v="45.88"/>
        <n v="75.849999999999994"/>
        <n v="84.21"/>
        <n v="117.23"/>
        <n v="86.49"/>
        <n v="172.41"/>
        <n v="62.81"/>
        <n v="67.73"/>
        <n v="53.56"/>
        <n v="34.6"/>
        <n v="38.89"/>
        <n v="94.74"/>
        <n v="39.97"/>
        <n v="97.5"/>
        <n v="168.51"/>
        <n v="85.55"/>
        <n v="554"/>
        <n v="26.55"/>
        <n v="113.83"/>
        <n v="32.01"/>
        <n v="47.19"/>
        <n v="88.47"/>
        <n v="100.75"/>
        <n v="64.709999999999994"/>
        <n v="51.85"/>
        <n v="38.79"/>
        <n v="44.65"/>
        <n v="156.77000000000001"/>
        <n v="118.7"/>
        <n v="74.150000000000006"/>
        <n v="12.53"/>
        <n v="80.180000000000007"/>
        <n v="132.44"/>
        <n v="33.75"/>
        <n v="34.380000000000003"/>
        <n v="44.96"/>
        <n v="41.04"/>
        <n v="52.6"/>
        <n v="70.78"/>
        <n v="44.61"/>
        <n v="26.15"/>
        <n v="39.18"/>
        <n v="45.59"/>
        <n v="89.25"/>
        <n v="82.38"/>
        <n v="159.52000000000001"/>
        <n v="36.24"/>
        <n v="47"/>
        <n v="74.58"/>
        <n v="76"/>
        <n v="86.44"/>
        <n v="24"/>
        <n v="80.13"/>
        <n v="253.14"/>
        <n v="171.43"/>
        <n v="57.73"/>
        <n v="264.26"/>
        <n v="159.33000000000001"/>
        <n v="61.09"/>
        <n v="114.82"/>
        <n v="54"/>
        <n v="65.97"/>
        <n v="118.36"/>
        <n v="54.11"/>
        <n v="21.25"/>
        <n v="525"/>
        <n v="115.71"/>
        <n v="34.020000000000003"/>
        <n v="28.13"/>
        <n v="216.67"/>
        <n v="62.22"/>
        <n v="137.25"/>
        <n v="122.14"/>
        <n v="22"/>
        <n v="25.58"/>
        <n v="63.97"/>
        <n v="89.93"/>
        <n v="93.07"/>
        <n v="89.67"/>
        <n v="207.62"/>
        <n v="59.41"/>
        <n v="358.97"/>
        <n v="80.650000000000006"/>
        <n v="168.69"/>
        <n v="34.69"/>
        <n v="462.86"/>
        <n v="104.39"/>
        <n v="47.13"/>
        <n v="414.29"/>
        <n v="42.48"/>
        <n v="108.78"/>
        <n v="81.099999999999994"/>
        <n v="51.67"/>
        <n v="35.4"/>
        <n v="103.64"/>
        <n v="55.28"/>
        <n v="72.17"/>
        <n v="58.62"/>
        <n v="12.47"/>
        <n v="49.14"/>
        <n v="35.799999999999997"/>
        <n v="45.16"/>
        <n v="98.79"/>
        <n v="88.31"/>
        <n v="170.63"/>
        <n v="65.099999999999994"/>
        <n v="66.33"/>
        <n v="104.89"/>
        <n v="78.44"/>
        <n v="59.04"/>
        <n v="71.34"/>
        <n v="51.23"/>
        <n v="60.24"/>
        <n v="44.94"/>
        <n v="31.21"/>
        <n v="63.88"/>
        <n v="26.75"/>
        <n v="109.94"/>
        <n v="55.39"/>
        <n v="133.9"/>
        <n v="48.72"/>
        <n v="48.25"/>
        <n v="58.97"/>
        <n v="11.64"/>
        <n v="83.72"/>
        <n v="63.65"/>
        <n v="94.28"/>
        <n v="71.87"/>
        <n v="104.85"/>
        <n v="67.14"/>
        <n v="73.88"/>
        <n v="69.13"/>
        <n v="120.77"/>
        <n v="42.22"/>
        <n v="1.54"/>
        <n v="37.61"/>
        <n v="42.16"/>
        <n v="84.83"/>
        <n v="94.19"/>
        <n v="6.25"/>
        <n v="213.38"/>
        <n v="59.16"/>
        <n v="24.58"/>
        <n v="75.05"/>
        <n v="42.02"/>
        <n v="53.16"/>
        <n v="83.89"/>
        <n v="417.33"/>
        <n v="75.77"/>
        <n v="73.569999999999993"/>
        <n v="131.16999999999999"/>
        <n v="47.27"/>
        <n v="182.13"/>
        <n v="61.37"/>
        <n v="35.770000000000003"/>
        <n v="45.62"/>
        <n v="75.38"/>
        <n v="50.88"/>
        <n v="119.29"/>
        <n v="92.54"/>
        <n v="76.05"/>
        <n v="52.63"/>
        <n v="98.99"/>
        <n v="79.53"/>
        <n v="37.630000000000003"/>
        <n v="51.04"/>
        <n v="50.04"/>
        <n v="133.93"/>
        <n v="58.21"/>
        <n v="88.04"/>
        <n v="70.58"/>
        <n v="53.29"/>
        <n v="136.36000000000001"/>
        <n v="40.549999999999997"/>
        <n v="70.63"/>
        <n v="52.68"/>
        <n v="90.94"/>
        <n v="58.08"/>
        <n v="32.82"/>
        <n v="49.12"/>
        <n v="16.309999999999999"/>
        <n v="17"/>
        <n v="41.83"/>
        <n v="49.34"/>
        <n v="41.73"/>
        <n v="32.72"/>
        <n v="51.96"/>
        <n v="42.24"/>
        <n v="416.88"/>
        <n v="46.65"/>
        <n v="70.53"/>
        <n v="87.96"/>
        <n v="57.78"/>
        <n v="57.25"/>
        <n v="196.34"/>
        <n v="43"/>
        <n v="35.549999999999997"/>
        <n v="68.81"/>
        <n v="28.57"/>
        <n v="50.63"/>
        <n v="106.8"/>
        <n v="34.1"/>
        <n v="215.96"/>
        <n v="108.25"/>
        <n v="129.97"/>
        <n v="117.49"/>
        <n v="70.599999999999994"/>
        <n v="24.5"/>
        <n v="2928.93"/>
        <n v="29.63"/>
        <n v="40.98"/>
        <n v="36.11"/>
        <n v="23.15"/>
        <n v="104"/>
        <n v="31.83"/>
        <n v="27.39"/>
        <n v="56.36"/>
        <n v="77.349999999999994"/>
        <n v="42.8"/>
        <n v="48.85"/>
        <n v="48.24"/>
        <n v="70.209999999999994"/>
        <n v="94.05"/>
        <n v="80.27"/>
        <n v="54.2"/>
        <n v="60.27"/>
        <n v="38.74"/>
        <n v="152.54"/>
        <n v="115.31"/>
        <n v="35.840000000000003"/>
        <n v="64.569999999999993"/>
        <n v="87.44"/>
        <n v="68.819999999999993"/>
        <n v="176.2"/>
        <n v="511.79"/>
        <n v="160.44"/>
        <n v="188.51"/>
        <n v="56.2"/>
        <n v="51.31"/>
        <n v="127.36"/>
        <n v="101.86"/>
        <n v="230.56"/>
        <n v="842.11"/>
        <n v="577.28"/>
        <n v="483.34"/>
        <n v="76.14"/>
        <n v="74.11"/>
        <n v="36.97"/>
        <n v="2500.9699999999998"/>
        <n v="67.69"/>
        <n v="63.05"/>
        <n v="117.6"/>
        <n v="180.75"/>
        <n v="127.32"/>
        <n v="136.63999999999999"/>
        <n v="182.78"/>
        <n v="279.38"/>
        <n v="61.38"/>
        <n v="80.73"/>
        <n v="272.36"/>
        <n v="70.849999999999994"/>
        <n v="247.94"/>
        <n v="186.81"/>
        <n v="131.99"/>
        <n v="29.31"/>
        <n v="245.02"/>
        <n v="1323.25"/>
        <n v="282.66000000000003"/>
        <n v="91.21"/>
        <n v="31.75"/>
        <n v="88.69"/>
        <n v="453.14"/>
        <n v="83.43"/>
        <n v="101.8"/>
        <n v="218.33"/>
        <n v="33.71"/>
        <n v="128.38999999999999"/>
        <n v="78.83"/>
        <n v="91.76"/>
        <n v="331.1"/>
        <n v="194.26"/>
        <n v="408.98"/>
        <n v="84.46"/>
        <n v="44.85"/>
        <n v="383.36"/>
        <n v="422.02"/>
        <n v="64.180000000000007"/>
        <n v="173.58"/>
        <n v="88.6"/>
        <n v="50.22"/>
        <n v="192.39"/>
        <n v="73.42"/>
        <n v="147.68"/>
        <n v="108.97"/>
        <n v="23.65"/>
        <n v="147.94999999999999"/>
        <n v="385.04"/>
        <n v="457.39"/>
        <n v="222.99"/>
        <n v="220.74"/>
        <n v="73.5"/>
        <n v="223.1"/>
        <n v="47.91"/>
        <n v="96.06"/>
        <n v="118.61"/>
        <n v="118.45"/>
        <n v="143.21"/>
        <n v="282.72000000000003"/>
        <n v="593.94000000000005"/>
        <n v="262.16000000000003"/>
        <n v="46.58"/>
        <n v="70.040000000000006"/>
        <n v="164.91"/>
        <n v="449.26"/>
        <n v="27.47"/>
        <n v="143.97999999999999"/>
        <n v="88.24"/>
        <n v="90.18"/>
        <n v="152.62"/>
        <n v="55.81"/>
        <n v="227.85"/>
        <n v="91.83"/>
        <n v="80.989999999999995"/>
        <n v="278.39"/>
        <n v="43.1"/>
        <n v="326.29000000000002"/>
        <n v="41.74"/>
        <n v="64.02"/>
        <n v="99.46"/>
        <n v="138.49"/>
        <n v="45.55"/>
        <n v="10.51"/>
        <n v="114.77"/>
        <n v="36"/>
        <n v="154.16999999999999"/>
        <n v="566.39"/>
        <n v="120.86"/>
        <n v="51.21"/>
        <n v="67.260000000000005"/>
        <n v="62.8"/>
        <n v="346.13"/>
        <n v="244.12"/>
        <n v="259.25"/>
        <n v="201.96"/>
        <n v="226.21"/>
        <n v="324.69"/>
        <n v="205"/>
        <n v="20.47"/>
        <n v="116.35"/>
        <n v="307.2"/>
        <n v="546.69000000000005"/>
        <n v="47.47"/>
        <n v="101.56"/>
        <n v="72.91"/>
        <n v="43.71"/>
        <n v="70.650000000000006"/>
        <n v="89.3"/>
        <n v="115.09"/>
        <n v="62.12"/>
        <n v="46.2"/>
        <n v="48.55"/>
        <n v="57.52"/>
        <n v="88.15"/>
        <n v="110.49"/>
        <n v="66.83"/>
        <n v="58.6"/>
        <n v="43.57"/>
        <n v="78.95"/>
        <n v="188.13"/>
        <n v="63.03"/>
        <n v="30.37"/>
        <n v="51.48"/>
        <n v="35.79"/>
        <n v="98.82"/>
        <n v="53.52"/>
        <n v="37.15"/>
        <n v="89.9"/>
        <n v="106.53"/>
        <n v="52.82"/>
        <n v="68.599999999999994"/>
        <n v="35.61"/>
        <n v="94.03"/>
        <n v="526.46"/>
        <n v="50.66"/>
        <n v="79.180000000000007"/>
        <n v="91.59"/>
        <n v="116.96"/>
        <n v="28.4"/>
        <n v="103.33"/>
        <n v="23"/>
        <n v="31.56"/>
        <n v="34.22"/>
        <n v="19.670000000000002"/>
        <n v="8.33"/>
        <n v="21.34"/>
        <n v="5.33"/>
        <n v="34.67"/>
        <n v="21.73"/>
        <n v="11.92"/>
        <n v="26.6"/>
        <n v="10.67"/>
        <n v="29.04"/>
        <n v="50.91"/>
        <n v="50.08"/>
        <n v="25.29"/>
        <n v="51.29"/>
        <n v="49.38"/>
        <n v="101.25"/>
        <n v="17.989999999999998"/>
        <n v="370.95"/>
        <n v="63.57"/>
        <n v="5.31"/>
        <n v="35.619999999999997"/>
        <n v="87.1"/>
        <n v="75.11"/>
        <n v="68.010000000000005"/>
        <n v="29.62"/>
        <n v="91.63"/>
        <n v="64.37"/>
        <n v="21.86"/>
        <n v="33.32"/>
        <n v="90.28"/>
        <n v="59.23"/>
        <n v="67.31"/>
        <n v="88.75"/>
        <n v="40.35"/>
        <n v="76.86"/>
        <n v="68.709999999999994"/>
        <n v="57.77"/>
        <n v="31.57"/>
        <n v="107.05"/>
        <n v="149.03"/>
        <n v="55.96"/>
        <n v="56.97"/>
        <n v="44.06"/>
        <n v="68.63"/>
        <n v="65.319999999999993"/>
        <n v="35.92"/>
        <n v="40.07"/>
        <n v="75.650000000000006"/>
        <n v="61.2"/>
        <n v="48.13"/>
        <n v="68.11"/>
        <n v="65.89"/>
        <n v="81.650000000000006"/>
        <n v="52.7"/>
        <n v="41.23"/>
        <n v="15.04"/>
        <n v="43.82"/>
        <n v="27.3"/>
        <n v="33.24"/>
        <n v="285.70999999999998"/>
        <n v="42.33"/>
        <n v="50.27"/>
        <n v="61.9"/>
        <n v="55.8"/>
        <n v="73.13"/>
        <n v="26.06"/>
        <n v="22.64"/>
        <n v="47.22"/>
        <n v="53.42"/>
        <n v="51.3"/>
        <n v="37.200000000000003"/>
        <n v="27.1"/>
        <n v="206.31"/>
        <n v="82.15"/>
        <n v="164.8"/>
        <n v="60.82"/>
        <n v="67.97"/>
        <n v="81.56"/>
        <n v="21.5"/>
        <n v="27.23"/>
        <n v="25.09"/>
        <n v="21.23"/>
        <n v="41.61"/>
        <n v="135.59"/>
        <n v="22.12"/>
        <n v="64.63"/>
        <n v="69.569999999999993"/>
        <n v="75.13"/>
        <n v="140.97999999999999"/>
        <n v="49.47"/>
        <n v="53.87"/>
        <n v="4.57"/>
        <n v="53.48"/>
        <n v="43.91"/>
        <n v="50.85"/>
        <n v="426.93"/>
        <n v="23.81"/>
        <n v="98.41"/>
        <n v="107.32"/>
        <n v="94.1"/>
        <n v="15.72"/>
        <n v="90.64"/>
        <n v="97.3"/>
        <n v="37.119999999999997"/>
        <n v="28.1"/>
        <n v="144.43"/>
        <n v="24.27"/>
        <n v="35.119999999999997"/>
        <n v="24.76"/>
        <n v="188.38"/>
        <n v="148.08000000000001"/>
        <n v="49.93"/>
        <n v="107.82"/>
        <n v="42.63"/>
        <n v="14.37"/>
        <n v="37.479999999999997"/>
        <n v="30.2"/>
        <n v="33.549999999999997"/>
        <n v="57.93"/>
        <n v="53.08"/>
        <n v="48.06"/>
        <n v="82.4"/>
        <n v="50.45"/>
        <n v="115.83"/>
        <n v="108.02"/>
        <n v="46.09"/>
        <n v="107.21"/>
        <n v="50.93"/>
        <n v="40.04"/>
        <n v="64.44"/>
        <n v="53.83"/>
        <n v="100.47"/>
        <n v="34.07"/>
        <n v="65.209999999999994"/>
        <n v="44.21"/>
        <n v="71.97"/>
        <n v="52.95"/>
        <n v="109.45"/>
        <n v="75.040000000000006"/>
        <n v="68.48"/>
        <n v="53.47"/>
        <n v="109.11"/>
        <n v="51.19"/>
        <n v="27.94"/>
        <n v="82.5"/>
        <n v="59.82"/>
        <n v="64.819999999999993"/>
        <n v="90.1"/>
        <n v="40.96"/>
        <n v="40.08"/>
        <n v="78.03"/>
        <n v="18.91"/>
        <n v="37.130000000000003"/>
        <n v="41.96"/>
        <n v="64.53"/>
        <n v="25.49"/>
        <n v="11.43"/>
        <n v="108"/>
        <n v="54.88"/>
        <n v="47.38"/>
        <n v="211.84"/>
        <n v="219.93"/>
        <n v="40.799999999999997"/>
        <n v="75.5"/>
        <n v="13.54"/>
        <n v="60.87"/>
        <n v="115.69"/>
        <n v="48.1"/>
        <n v="74.180000000000007"/>
        <n v="123.35"/>
        <n v="66.62"/>
        <n v="104.99"/>
        <n v="15.43"/>
        <n v="367"/>
        <n v="97.41"/>
        <n v="47.86"/>
        <n v="81.58"/>
        <n v="18.329999999999998"/>
        <n v="224.43"/>
        <n v="145"/>
        <n v="112.57"/>
        <n v="342"/>
        <n v="57.88"/>
        <n v="1.5"/>
        <n v="22.33"/>
        <n v="16.829999999999998"/>
        <n v="56.3"/>
        <n v="84.06"/>
        <n v="168.39"/>
        <n v="35.380000000000003"/>
        <n v="55.83"/>
        <n v="69.47"/>
        <n v="8"/>
        <n v="34.44"/>
        <n v="501.25"/>
        <n v="306"/>
        <n v="74.23"/>
        <n v="130.22999999999999"/>
        <n v="53.41"/>
        <n v="75.67"/>
        <n v="31.69"/>
        <n v="47.78"/>
        <n v="149.31"/>
        <n v="62.07"/>
        <n v="53.4"/>
        <n v="271.51"/>
        <n v="40.49"/>
        <n v="189.76"/>
        <n v="68.86"/>
        <n v="125.99"/>
        <n v="90.52"/>
        <n v="28.88"/>
        <n v="48.08"/>
        <n v="27.56"/>
        <n v="29.02"/>
        <n v="28.66"/>
        <n v="37.65"/>
        <n v="42.55"/>
        <n v="131.58000000000001"/>
        <n v="61.1"/>
        <n v="31.34"/>
        <n v="129.11000000000001"/>
        <n v="25.02"/>
        <n v="47.54"/>
        <n v="65.84"/>
        <n v="46.4"/>
        <n v="50.37"/>
        <n v="26.57"/>
        <n v="39.49"/>
        <n v="49.25"/>
        <n v="62.38"/>
        <n v="37.94"/>
        <n v="51.6"/>
        <n v="27.78"/>
        <n v="99.38"/>
        <n v="38.85"/>
        <n v="600"/>
        <n v="80.55"/>
        <n v="52.8"/>
        <n v="47.68"/>
        <n v="23.45"/>
        <n v="40.14"/>
        <n v="17.2"/>
        <n v="52.5"/>
        <n v="77.5"/>
        <n v="53.55"/>
        <n v="16.25"/>
        <n v="103.68"/>
        <n v="185.19"/>
        <n v="54.15"/>
        <n v="177.21"/>
        <n v="100.33"/>
        <n v="136.91"/>
        <n v="52.96"/>
        <n v="82.33"/>
        <n v="135.41999999999999"/>
        <n v="74.069999999999993"/>
        <n v="84.08"/>
        <n v="150"/>
        <n v="266.08999999999997"/>
        <n v="7.25"/>
        <n v="109.96"/>
        <n v="169.92"/>
        <n v="95.74"/>
        <n v="55.77"/>
        <n v="30.08"/>
        <n v="88.44"/>
        <n v="64.03"/>
        <n v="60.15"/>
        <n v="49.19"/>
        <n v="165.16"/>
        <n v="43.62"/>
        <n v="43.7"/>
        <n v="67.42"/>
        <n v="177.5"/>
        <n v="38.880000000000003"/>
        <n v="54.99"/>
        <n v="61.34"/>
        <n v="23.12"/>
        <n v="29.61"/>
        <n v="75.61"/>
        <n v="35.6"/>
        <n v="143"/>
        <n v="72.5"/>
        <n v="29.5"/>
        <n v="23.08"/>
        <n v="48.18"/>
        <n v="202.83"/>
        <n v="29.13"/>
        <n v="96.05"/>
        <n v="305.77999999999997"/>
        <n v="12.14"/>
        <n v="83.57"/>
        <n v="115.53"/>
        <n v="80.02"/>
        <n v="35.520000000000003"/>
        <n v="64.930000000000007"/>
        <n v="60.97"/>
        <n v="31.44"/>
        <n v="58.93"/>
        <n v="157.29"/>
        <n v="55.76"/>
        <n v="83.8"/>
        <n v="270.57"/>
        <n v="107.1"/>
        <n v="47.18"/>
        <n v="120.31"/>
        <n v="27.6"/>
        <n v="205.3"/>
        <n v="74.64"/>
        <n v="47.06"/>
        <n v="26.59"/>
        <n v="36.770000000000003"/>
        <n v="27.58"/>
        <n v="21.56"/>
        <n v="44.1"/>
        <n v="63.87"/>
        <n v="38.99"/>
        <n v="80.19"/>
        <n v="34.9"/>
        <n v="89.1"/>
        <n v="39.44"/>
        <n v="136.9"/>
        <n v="37.46"/>
        <n v="31.96"/>
        <n v="25.21"/>
        <n v="10.039999999999999"/>
        <n v="45.94"/>
        <n v="223.58"/>
        <n v="39.479999999999997"/>
        <n v="91.3"/>
        <n v="78.67"/>
        <n v="17.670000000000002"/>
        <n v="41.33"/>
        <n v="71.599999999999994"/>
        <n v="307.82"/>
        <n v="80.45"/>
        <n v="83.94"/>
        <n v="73.37"/>
        <n v="112.86"/>
        <n v="95.28"/>
        <n v="22.75"/>
        <n v="133.30000000000001"/>
        <n v="3.8"/>
        <n v="85.75"/>
        <n v="267"/>
        <n v="373.56"/>
        <n v="174.04"/>
        <n v="93.7"/>
        <n v="77.33"/>
        <n v="92.22"/>
        <n v="60.96"/>
        <n v="91"/>
        <n v="41.58"/>
        <n v="33.76"/>
        <n v="70.62"/>
        <n v="167.15"/>
        <n v="128.62"/>
        <n v="65.41"/>
        <n v="117.56"/>
        <n v="126.48"/>
        <n v="550"/>
        <n v="84.9"/>
        <n v="5.29"/>
        <n v="72.760000000000005"/>
        <n v="23.67"/>
        <n v="89.21"/>
        <n v="116.56"/>
        <n v="13.01"/>
        <n v="132.35"/>
        <n v="922.22"/>
        <n v="163.57"/>
        <n v="217.38"/>
        <n v="149.44"/>
        <n v="44.46"/>
        <n v="164.94"/>
        <n v="84.87"/>
        <n v="53.95"/>
        <n v="50.53"/>
        <n v="95.37"/>
        <n v="57.63"/>
        <n v="92.39"/>
        <n v="125.98"/>
        <n v="94.64"/>
        <n v="170.7"/>
        <n v="68.25"/>
        <n v="95.49"/>
        <n v="7.19"/>
        <n v="511.65"/>
        <n v="261.75"/>
        <n v="69.760000000000005"/>
        <n v="77.23"/>
        <n v="340.57"/>
        <n v="845.7"/>
        <n v="97.19"/>
        <n v="451.84"/>
        <n v="138.66999999999999"/>
        <n v="21.64"/>
        <n v="169.52"/>
        <n v="161.88"/>
        <n v="493.13"/>
        <n v="18.239999999999998"/>
        <n v="40.61"/>
        <n v="37.950000000000003"/>
        <n v="35.729999999999997"/>
        <n v="39.29"/>
        <n v="17.329999999999998"/>
        <n v="31.76"/>
        <n v="11.33"/>
        <n v="29.47"/>
        <n v="43.85"/>
        <n v="45.97"/>
        <n v="93.67"/>
        <n v="18.77"/>
        <n v="66.11"/>
        <n v="36.86"/>
        <n v="39.81"/>
        <n v="126.46"/>
        <n v="73.209999999999994"/>
        <n v="151.46"/>
        <n v="36.5"/>
        <n v="87.36"/>
        <n v="36.47"/>
        <n v="44.86"/>
        <n v="42.9"/>
        <n v="33.94"/>
        <n v="90.74"/>
        <n v="24.44"/>
        <n v="44.25"/>
        <n v="67.739999999999995"/>
        <n v="121.9"/>
        <n v="47.46"/>
        <n v="92.84"/>
        <n v="37.21"/>
        <n v="25.25"/>
        <n v="43.21"/>
        <n v="25.13"/>
        <n v="23.64"/>
        <n v="103.95"/>
        <n v="50.38"/>
        <n v="13.6"/>
        <n v="8.86"/>
        <n v="60.78"/>
        <n v="113.42"/>
        <n v="104.57"/>
        <n v="98.31"/>
        <n v="35.04"/>
        <n v="272.73"/>
        <n v="63.85"/>
        <n v="30.19"/>
        <n v="83.51"/>
        <n v="64.760000000000005"/>
        <n v="20.12"/>
        <n v="44.09"/>
        <n v="44.54"/>
        <n v="125.81"/>
        <n v="19.7"/>
        <n v="60.67"/>
        <n v="23.92"/>
        <n v="15.83"/>
        <n v="29.79"/>
        <n v="29.56"/>
        <n v="26.67"/>
        <n v="50.4"/>
        <n v="105.03"/>
        <n v="119.13"/>
        <n v="90.33"/>
        <n v="15.75"/>
        <n v="29"/>
        <n v="96.55"/>
        <n v="63"/>
        <n v="381.6"/>
        <n v="46.25"/>
        <n v="81.569999999999993"/>
        <n v="29.41"/>
        <n v="5.75"/>
        <n v="52.08"/>
        <n v="183.33"/>
        <n v="26.33"/>
        <n v="486.43"/>
        <n v="9.75"/>
        <n v="36.590000000000003"/>
        <n v="80.709999999999994"/>
        <n v="46.93"/>
        <n v="78.08"/>
        <n v="203.67"/>
        <n v="20.71"/>
        <n v="48.56"/>
        <n v="51.62"/>
        <n v="175.51"/>
        <n v="231.66"/>
        <n v="112.14"/>
        <n v="255.17"/>
        <n v="162.77000000000001"/>
        <n v="85.74"/>
        <n v="47.57"/>
        <n v="72.97"/>
        <n v="90.54"/>
        <n v="36.36"/>
        <n v="126.72"/>
        <n v="329.2"/>
        <n v="202.23"/>
        <n v="82.46"/>
        <n v="2.67"/>
        <n v="18.899999999999999"/>
        <n v="200.63"/>
        <n v="201.67"/>
        <n v="66.099999999999994"/>
        <n v="50.75"/>
        <n v="109.03"/>
        <n v="25.69"/>
        <n v="41.92"/>
        <n v="88.77"/>
        <n v="80.23"/>
        <n v="78.94"/>
        <n v="95.59"/>
        <n v="69.89"/>
        <n v="74.53"/>
        <n v="123.94"/>
        <n v="264.85000000000002"/>
        <n v="70.88"/>
        <n v="8.57"/>
        <n v="60.69"/>
        <n v="110.22"/>
        <n v="155.24"/>
        <n v="115.08"/>
        <n v="109.59"/>
        <n v="45.21"/>
        <n v="104.15"/>
        <n v="97"/>
        <n v="370.37"/>
        <n v="94.41"/>
        <n v="48.98"/>
        <n v="23.28"/>
        <n v="63.23"/>
        <n v="153.52000000000001"/>
        <n v="90.2"/>
        <n v="118.97"/>
        <n v="80.25"/>
        <n v="131.38"/>
        <n v="73.03"/>
        <n v="178.53"/>
        <n v="162.91"/>
        <n v="108.24"/>
        <n v="88.87"/>
        <n v="116.73"/>
        <n v="233.9"/>
        <n v="158"/>
        <n v="14.84"/>
        <n v="85.18"/>
        <n v="146.69"/>
        <n v="50.76"/>
        <n v="87.7"/>
        <n v="242.28"/>
        <n v="146.44999999999999"/>
        <n v="103.17"/>
        <n v="80.459999999999994"/>
        <n v="234.67"/>
        <n v="162.71"/>
        <n v="120.17"/>
        <n v="67.7"/>
        <n v="52.1"/>
        <n v="164.3"/>
        <n v="84.86"/>
        <n v="94.55"/>
        <n v="45.54"/>
        <n v="191.13"/>
        <n v="89.31"/>
        <n v="88.59"/>
        <n v="96.3"/>
        <n v="33.31"/>
        <n v="37.22"/>
        <n v="92.13"/>
        <n v="76.790000000000006"/>
        <n v="96.53"/>
        <n v="51.89"/>
        <n v="128.91"/>
        <n v="84.11"/>
        <n v="82.94"/>
        <n v="259.95"/>
        <n v="37.25"/>
        <n v="177.02"/>
        <n v="70.67"/>
        <n v="23.63"/>
        <n v="41"/>
        <n v="99.76"/>
        <n v="25.52"/>
        <n v="117.65"/>
        <n v="2796.67"/>
        <n v="87.5"/>
        <n v="20.14"/>
        <n v="20.88"/>
        <n v="61.31"/>
        <n v="92.14"/>
        <n v="7.33"/>
        <n v="64.8"/>
        <n v="30.12"/>
        <n v="415.78"/>
        <n v="53.71"/>
        <n v="420.6"/>
        <n v="78.33"/>
        <n v="67.78"/>
        <n v="130.09"/>
        <n v="1270.22"/>
        <n v="53.53"/>
        <n v="56.79"/>
        <n v="40.83"/>
        <n v="65.11"/>
        <n v="55.6"/>
        <n v="140.54"/>
        <n v="69.53"/>
        <n v="237"/>
        <n v="79.87"/>
        <n v="10.25"/>
        <n v="272.58999999999997"/>
        <n v="70.11"/>
        <n v="57.89"/>
        <n v="125.27"/>
        <n v="775"/>
        <n v="12.8"/>
        <n v="58"/>
        <n v="244.8"/>
        <n v="61.18"/>
        <n v="139.24"/>
        <n v="93.75"/>
        <n v="23.14"/>
        <n v="29.05"/>
        <n v="450"/>
        <n v="32.25"/>
        <n v="251.33"/>
        <n v="437.5"/>
        <n v="110.35"/>
        <n v="41.42"/>
        <n v="33.99"/>
        <n v="103.35"/>
        <n v="34.79"/>
        <n v="41.77"/>
        <n v="64.27"/>
        <n v="62.92"/>
        <n v="98.54"/>
        <n v="82.61"/>
        <n v="28.41"/>
        <n v="200.69"/>
        <n v="37.590000000000003"/>
        <n v="58.1"/>
        <n v="60.3"/>
        <n v="63.36"/>
        <n v="50.9"/>
        <n v="79.31"/>
        <n v="139.19"/>
        <n v="131.91"/>
        <n v="39.67"/>
        <n v="57.55"/>
        <n v="33.03"/>
        <n v="77.34"/>
        <n v="31.93"/>
        <n v="46.77"/>
        <n v="100.22"/>
        <n v="46.71"/>
        <n v="71.489999999999995"/>
        <n v="14.44"/>
        <n v="356.84"/>
        <n v="37.75"/>
        <n v="24.46"/>
        <n v="286.25"/>
        <n v="36.67"/>
        <n v="49.21"/>
        <n v="70.83"/>
        <n v="63.11"/>
        <n v="50.16"/>
        <n v="62.88"/>
        <n v="85.53"/>
        <n v="53.72"/>
        <n v="127.81"/>
        <n v="106.57"/>
        <n v="262.11"/>
        <n v="57.17"/>
        <n v="50.2"/>
        <n v="66.59"/>
        <n v="168.25"/>
        <n v="256.37"/>
        <n v="37.14"/>
        <n v="141.71"/>
        <n v="52.49"/>
        <n v="59.52"/>
        <n v="193.62"/>
        <n v="77.22"/>
        <n v="50.46"/>
        <n v="97.38"/>
        <n v="34.92"/>
        <n v="182.91"/>
        <n v="131.13999999999999"/>
        <n v="59.7"/>
        <n v="88.74"/>
        <n v="58.69"/>
        <n v="115.87"/>
        <n v="23.87"/>
        <n v="81.13"/>
        <n v="46.43"/>
        <n v="60.48"/>
        <n v="65.58"/>
        <n v="119.19"/>
        <n v="83.05"/>
        <n v="177.09"/>
        <n v="70.77"/>
        <n v="29.17"/>
        <n v="98.2"/>
        <n v="251.74"/>
        <n v="74.819999999999993"/>
        <n v="67.650000000000006"/>
        <n v="93.81"/>
        <n v="41.24"/>
        <n v="52.55"/>
        <n v="70.290000000000006"/>
        <n v="53.18"/>
        <n v="60.95"/>
        <n v="116"/>
        <n v="61"/>
        <n v="38.24"/>
        <n v="106.5"/>
        <n v="204.57"/>
        <n v="54.91"/>
        <n v="150.41999999999999"/>
        <n v="52.58"/>
        <n v="54.3"/>
        <n v="76.03"/>
        <n v="105.21"/>
        <n v="68.67"/>
        <n v="129.36000000000001"/>
        <n v="134.26"/>
        <n v="17.829999999999998"/>
        <n v="203.2"/>
        <n v="69.19"/>
        <n v="125.12"/>
        <n v="73.53"/>
        <n v="48.44"/>
        <n v="26.61"/>
        <n v="33.67"/>
        <n v="40.71"/>
        <n v="19.27"/>
        <n v="29.58"/>
        <n v="45.98"/>
        <n v="125.09"/>
        <n v="141.29"/>
        <n v="55.33"/>
        <n v="46.42"/>
        <n v="173.7"/>
        <n v="59.6"/>
        <n v="89.59"/>
        <n v="204.05"/>
        <n v="48.7"/>
        <n v="53.34"/>
        <n v="75.09"/>
        <n v="209.84"/>
        <n v="61.02"/>
        <n v="80.03"/>
        <n v="29.07"/>
        <n v="49.44"/>
        <n v="93.98"/>
        <n v="61.94"/>
        <n v="78.5"/>
        <n v="66.45"/>
        <n v="145.65"/>
        <n v="152.5"/>
        <n v="142.28"/>
        <n v="24.55"/>
        <n v="292.77999999999997"/>
        <n v="44.92"/>
        <n v="23.1"/>
        <n v="80.400000000000006"/>
        <n v="72.290000000000006"/>
        <n v="32.97"/>
        <n v="116.65"/>
        <n v="79.62"/>
        <n v="81.03"/>
        <n v="136.85"/>
        <n v="177.62"/>
        <n v="109.08"/>
        <n v="119.64"/>
        <n v="78.209999999999994"/>
        <n v="114.13"/>
        <n v="91.67"/>
        <n v="108.59"/>
        <n v="69.819999999999993"/>
        <n v="109.57"/>
        <n v="93.61"/>
        <n v="76.8"/>
        <n v="147.33000000000001"/>
        <n v="56.33"/>
        <n v="96.19"/>
        <n v="184.78"/>
        <n v="54.5"/>
        <n v="302.31"/>
        <n v="44.14"/>
        <n v="866.67"/>
        <n v="61.39"/>
        <n v="29.67"/>
        <n v="45.48"/>
        <n v="96.2"/>
        <n v="67.92"/>
        <n v="30.78"/>
        <n v="71.73"/>
        <n v="176.47"/>
        <n v="421.11"/>
        <n v="28.19"/>
        <n v="54.55"/>
        <n v="111.89"/>
        <n v="85.21"/>
        <n v="76.650000000000006"/>
        <n v="65.17"/>
        <n v="93.76"/>
        <n v="100.17"/>
        <n v="184.68"/>
        <n v="36.07"/>
        <n v="24.21"/>
        <n v="55.89"/>
        <n v="27.07"/>
        <n v="118.13"/>
        <n v="44.76"/>
        <n v="99.79"/>
        <n v="203.33"/>
        <n v="28.32"/>
        <n v="110.23"/>
        <n v="31.97"/>
        <n v="58.61"/>
        <n v="29.43"/>
        <n v="81.38"/>
        <n v="199.17"/>
        <n v="115.38"/>
        <n v="70.569999999999993"/>
        <n v="22.22"/>
        <n v="159.47"/>
        <n v="72.05"/>
        <n v="63.7"/>
        <n v="103.21"/>
        <n v="71.150000000000006"/>
        <n v="81.78"/>
        <n v="297.02999999999997"/>
        <n v="46.61"/>
        <n v="40.29"/>
        <n v="30.15"/>
        <n v="95.24"/>
        <n v="52.21"/>
        <n v="134.15"/>
        <n v="62.83"/>
        <n v="58.95"/>
        <n v="143.11000000000001"/>
        <n v="84.17"/>
        <n v="186.07"/>
        <n v="89.79"/>
        <n v="59.65"/>
        <n v="41.22"/>
        <n v="43.35"/>
        <n v="64.52"/>
        <n v="43.28"/>
        <n v="77"/>
        <n v="19.489999999999998"/>
        <n v="41.13"/>
        <n v="41.41"/>
        <n v="33.57"/>
        <n v="145.87"/>
        <n v="358.69"/>
        <n v="50.98"/>
        <n v="45.04"/>
        <n v="17.53"/>
        <n v="57.92"/>
        <n v="29.71"/>
        <n v="90.68"/>
        <n v="55.01"/>
        <n v="57.22"/>
        <n v="72.95"/>
        <n v="716.35"/>
        <n v="148.47999999999999"/>
        <n v="51.79"/>
        <n v="53.23"/>
        <n v="39.6"/>
        <n v="34.25"/>
        <n v="164.62"/>
        <n v="125.05"/>
        <n v="64.91"/>
        <n v="83.14"/>
        <n v="38.71"/>
        <n v="125.38"/>
        <n v="79.099999999999994"/>
        <n v="114.29"/>
        <n v="30.77"/>
        <n v="47.85"/>
        <n v="34.409999999999997"/>
        <n v="40.24"/>
        <n v="60.29"/>
        <n v="25.31"/>
        <n v="35.950000000000003"/>
        <n v="136"/>
        <n v="70.760000000000005"/>
        <n v="66.510000000000005"/>
        <n v="105"/>
        <n v="96.67"/>
        <n v="60.33"/>
        <n v="79.89"/>
        <n v="58.82"/>
        <n v="75.34"/>
        <n v="66.959999999999994"/>
        <n v="227.27"/>
        <n v="307.69"/>
        <n v="50.02"/>
        <n v="72.39"/>
        <n v="95.95"/>
        <n v="41.03"/>
        <n v="56.83"/>
        <n v="137.24"/>
        <n v="75.709999999999994"/>
        <n v="99"/>
        <n v="45.11"/>
        <n v="49.23"/>
        <n v="42.3"/>
        <n v="78.88"/>
        <n v="38.28"/>
        <n v="13.53"/>
        <n v="30.95"/>
        <n v="55.23"/>
        <n v="66.150000000000006"/>
        <n v="54.14"/>
        <n v="104.17"/>
        <n v="59.21"/>
        <n v="119.18"/>
        <n v="24.29"/>
        <n v="40.94"/>
        <n v="38.65"/>
        <n v="107"/>
        <n v="110.5"/>
        <n v="179.28"/>
        <n v="22.91"/>
        <n v="43.13"/>
        <n v="46.89"/>
        <n v="47.41"/>
        <n v="15.13"/>
        <n v="21.1"/>
        <n v="59.12"/>
        <n v="97.92"/>
        <n v="55.13"/>
        <n v="26.54"/>
        <n v="122.54"/>
        <n v="73.239999999999995"/>
        <n v="55.56"/>
        <n v="39.54"/>
        <n v="136.78"/>
        <n v="99.34"/>
        <n v="37.96"/>
        <n v="58.57"/>
        <n v="30.94"/>
        <n v="176.09"/>
        <n v="151.97999999999999"/>
        <n v="22.61"/>
        <n v="18.27"/>
        <n v="82.26"/>
        <n v="68.53"/>
        <n v="68.06"/>
        <n v="72.709999999999994"/>
        <n v="77.19"/>
        <n v="55.97"/>
        <n v="49.69"/>
        <n v="79"/>
        <n v="77.73"/>
        <n v="3.25"/>
        <n v="81.67"/>
        <n v="49.06"/>
        <n v="61.06"/>
        <n v="143.1"/>
        <n v="52.35"/>
        <n v="126.67"/>
        <n v="35.49"/>
        <n v="37.08"/>
        <n v="69.33"/>
        <n v="56.07"/>
        <n v="47.03"/>
        <n v="80.72"/>
        <n v="84.85"/>
        <n v="68.97"/>
        <n v="147.88"/>
        <n v="56.84"/>
        <n v="176.94"/>
        <n v="127.6"/>
        <n v="66.14"/>
        <n v="68.42"/>
        <n v="60.13"/>
        <n v="550.04"/>
        <n v="44.24"/>
        <n v="60.91"/>
        <n v="68.84"/>
        <n v="73.58"/>
        <n v="115.02"/>
        <n v="110.75"/>
        <n v="235.46"/>
        <n v="11.36"/>
        <n v="92.5"/>
        <n v="202.85"/>
        <n v="46.05"/>
        <n v="51"/>
        <n v="31.58"/>
        <n v="53.36"/>
        <n v="36.96"/>
        <n v="81.290000000000006"/>
        <n v="20.079999999999998"/>
        <n v="88.25"/>
        <n v="53.44"/>
        <n v="39.869999999999997"/>
        <n v="145.16"/>
        <n v="64.38"/>
        <n v="62.05"/>
        <n v="66.13"/>
        <n v="73.400000000000006"/>
        <n v="99.5"/>
        <n v="58.79"/>
        <n v="45.35"/>
        <n v="59.17"/>
        <n v="200.49"/>
        <n v="57.26"/>
        <n v="58.06"/>
        <n v="186.8"/>
        <n v="74.12"/>
        <n v="30.71"/>
        <n v="62.67"/>
        <n v="121.36"/>
        <n v="39.74"/>
        <n v="72"/>
        <n v="40.630000000000003"/>
        <n v="38.590000000000003"/>
        <n v="155.94999999999999"/>
        <n v="43.2"/>
        <n v="15.15"/>
        <n v="140"/>
        <n v="80.87"/>
        <n v="53.85"/>
        <n v="30.93"/>
        <n v="67.959999999999994"/>
        <n v="27.14"/>
        <n v="106.84"/>
        <n v="105.52"/>
        <n v="132.96"/>
        <n v="310"/>
        <n v="26.02"/>
        <n v="86.23"/>
        <n v="114.55"/>
        <n v="47.66"/>
        <n v="72.89"/>
        <n v="49.55"/>
        <n v="25.4"/>
        <n v="62.59"/>
        <n v="60.06"/>
        <n v="72.400000000000006"/>
        <n v="100.63"/>
        <n v="25.57"/>
        <n v="202"/>
        <n v="99.54"/>
        <n v="215.25"/>
        <n v="120.55"/>
        <n v="172.23"/>
        <n v="111.11"/>
        <n v="25.46"/>
        <n v="267.64999999999998"/>
        <n v="75.959999999999994"/>
        <n v="50.11"/>
        <n v="55.5"/>
        <n v="166.67"/>
        <n v="47.43"/>
        <n v="64.94"/>
        <n v="74.22"/>
        <n v="106.93"/>
        <n v="74.239999999999995"/>
        <n v="73.33"/>
        <n v="38.42"/>
        <n v="166.97"/>
        <n v="94.91"/>
        <n v="90.82"/>
        <n v="70.03"/>
        <n v="94.9"/>
        <n v="75.37"/>
        <n v="64.459999999999994"/>
        <n v="115"/>
        <n v="93.77"/>
        <n v="35.1"/>
        <n v="174"/>
        <n v="145.41"/>
        <n v="55.06"/>
        <n v="47.33"/>
        <n v="50.56"/>
        <n v="70.23"/>
        <n v="199.18"/>
        <n v="78.52"/>
        <n v="61.82"/>
        <n v="48.34"/>
        <n v="107.25"/>
        <n v="57"/>
        <n v="40.92"/>
        <n v="79.540000000000006"/>
        <n v="72.38"/>
        <n v="38.57"/>
        <n v="107.57"/>
        <n v="70.459999999999994"/>
        <n v="178.57"/>
        <n v="62.63"/>
        <n v="58.9"/>
        <n v="139.56"/>
        <n v="57.39"/>
        <n v="64.290000000000006"/>
        <n v="120.12"/>
        <n v="1008.24"/>
        <n v="63.28"/>
        <n v="25.65"/>
        <n v="47.7"/>
        <n v="56.05"/>
        <n v="81.319999999999993"/>
        <n v="70.17"/>
        <n v="188.56"/>
        <n v="49.51"/>
        <n v="75.459999999999994"/>
        <n v="9.5"/>
        <n v="35.5"/>
        <n v="89.4"/>
        <n v="81.540000000000006"/>
        <n v="88.64"/>
        <n v="13.11"/>
        <n v="315.5"/>
        <n v="128.27000000000001"/>
        <n v="27"/>
        <n v="47.26"/>
        <n v="24.71"/>
        <n v="63.13"/>
        <n v="38.25"/>
        <n v="61.67"/>
        <n v="142.86000000000001"/>
        <n v="10.17"/>
        <n v="81.41"/>
        <n v="93"/>
        <n v="32.36"/>
        <n v="45.83"/>
        <n v="248.5"/>
        <n v="137.08000000000001"/>
        <n v="49.28"/>
        <n v="40.06"/>
        <n v="35.17"/>
        <n v="22.67"/>
        <n v="26.38"/>
        <n v="105.54"/>
        <n v="29.09"/>
        <n v="62"/>
        <n v="217.5"/>
        <n v="84.28"/>
        <n v="33.74"/>
        <n v="37.54"/>
        <n v="11.62"/>
        <n v="60.11"/>
        <n v="59.58"/>
        <n v="82.57"/>
        <n v="45.84"/>
        <n v="4.75"/>
        <n v="63.56"/>
        <n v="65.34"/>
        <n v="147.4"/>
        <n v="166.06"/>
        <n v="75.25"/>
        <n v="1250"/>
        <n v="32.979999999999997"/>
        <n v="86.62"/>
        <n v="41.95"/>
        <n v="23.75"/>
        <n v="163.33000000000001"/>
        <n v="6.75"/>
        <n v="179.12"/>
        <n v="34.950000000000003"/>
        <n v="33.08"/>
        <n v="18.5"/>
        <n v="44.31"/>
        <n v="222.5"/>
        <n v="126.5"/>
        <n v="9.4"/>
        <n v="91.25"/>
        <n v="800"/>
        <n v="80"/>
        <n v="22.83"/>
        <n v="45.79"/>
        <n v="383.33"/>
        <n v="106.97"/>
        <n v="14.33"/>
        <n v="15.67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r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x v="0"/>
    <b v="0"/>
    <x v="0"/>
    <b v="1"/>
    <x v="0"/>
    <x v="0"/>
    <x v="0"/>
    <x v="0"/>
    <x v="0"/>
  </r>
  <r>
    <n v="1"/>
    <s v="FannibalFest Fan Convention"/>
    <s v="A Hannibal TV Show Fan Convention and Art Collective"/>
    <n v="10275"/>
    <n v="14653"/>
    <x v="0"/>
    <x v="0"/>
    <x v="0"/>
    <n v="1488464683"/>
    <x v="1"/>
    <b v="0"/>
    <x v="1"/>
    <b v="1"/>
    <x v="0"/>
    <x v="1"/>
    <x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x v="2"/>
    <b v="0"/>
    <x v="2"/>
    <b v="1"/>
    <x v="0"/>
    <x v="2"/>
    <x v="2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x v="3"/>
    <b v="0"/>
    <x v="3"/>
    <b v="1"/>
    <x v="0"/>
    <x v="3"/>
    <x v="3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x v="4"/>
    <b v="0"/>
    <x v="4"/>
    <b v="1"/>
    <x v="0"/>
    <x v="4"/>
    <x v="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x v="5"/>
    <b v="0"/>
    <x v="5"/>
    <b v="1"/>
    <x v="0"/>
    <x v="5"/>
    <x v="5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x v="6"/>
    <b v="0"/>
    <x v="6"/>
    <b v="1"/>
    <x v="0"/>
    <x v="6"/>
    <x v="6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x v="7"/>
    <b v="0"/>
    <x v="7"/>
    <b v="1"/>
    <x v="0"/>
    <x v="7"/>
    <x v="7"/>
    <x v="0"/>
    <x v="0"/>
  </r>
  <r>
    <n v="8"/>
    <s v="Sizzling in the Kitchen Flynn Style"/>
    <s v="Help us raise the funds to film our pilot episode!"/>
    <n v="3500"/>
    <n v="3501.52"/>
    <x v="0"/>
    <x v="0"/>
    <x v="0"/>
    <n v="1460754000"/>
    <x v="8"/>
    <b v="0"/>
    <x v="8"/>
    <b v="1"/>
    <x v="0"/>
    <x v="8"/>
    <x v="8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x v="9"/>
    <b v="0"/>
    <x v="9"/>
    <b v="1"/>
    <x v="0"/>
    <x v="9"/>
    <x v="9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x v="10"/>
    <b v="0"/>
    <x v="10"/>
    <b v="1"/>
    <x v="0"/>
    <x v="7"/>
    <x v="1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x v="11"/>
    <b v="0"/>
    <x v="11"/>
    <b v="1"/>
    <x v="0"/>
    <x v="10"/>
    <x v="1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x v="12"/>
    <b v="0"/>
    <x v="12"/>
    <b v="1"/>
    <x v="0"/>
    <x v="11"/>
    <x v="12"/>
    <x v="0"/>
    <x v="0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x v="13"/>
    <b v="0"/>
    <x v="13"/>
    <b v="1"/>
    <x v="0"/>
    <x v="12"/>
    <x v="13"/>
    <x v="0"/>
    <x v="0"/>
  </r>
  <r>
    <n v="14"/>
    <s v="3010 | Sci-fi Series"/>
    <s v="A highly charged post apocalyptic sci fi series that pulls no punches!"/>
    <n v="6000"/>
    <n v="6056"/>
    <x v="0"/>
    <x v="2"/>
    <x v="2"/>
    <n v="1405259940"/>
    <x v="14"/>
    <b v="0"/>
    <x v="14"/>
    <b v="1"/>
    <x v="0"/>
    <x v="7"/>
    <x v="1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x v="15"/>
    <b v="0"/>
    <x v="15"/>
    <b v="1"/>
    <x v="0"/>
    <x v="13"/>
    <x v="1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x v="16"/>
    <b v="0"/>
    <x v="16"/>
    <b v="1"/>
    <x v="0"/>
    <x v="8"/>
    <x v="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x v="17"/>
    <b v="0"/>
    <x v="17"/>
    <b v="1"/>
    <x v="0"/>
    <x v="7"/>
    <x v="17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x v="18"/>
    <b v="0"/>
    <x v="18"/>
    <b v="1"/>
    <x v="0"/>
    <x v="6"/>
    <x v="18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x v="19"/>
    <b v="0"/>
    <x v="19"/>
    <b v="1"/>
    <x v="0"/>
    <x v="14"/>
    <x v="19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x v="20"/>
    <b v="0"/>
    <x v="20"/>
    <b v="1"/>
    <x v="0"/>
    <x v="8"/>
    <x v="2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x v="21"/>
    <b v="0"/>
    <x v="21"/>
    <b v="1"/>
    <x v="0"/>
    <x v="15"/>
    <x v="21"/>
    <x v="0"/>
    <x v="0"/>
  </r>
  <r>
    <n v="22"/>
    <s v="CREATURES OF HABIT!"/>
    <s v="Meet Gary, and Troy: Two unlikely friends that investigate &quot;strange phenomenon&quot;."/>
    <n v="350"/>
    <n v="410"/>
    <x v="0"/>
    <x v="0"/>
    <x v="0"/>
    <n v="1420099140"/>
    <x v="22"/>
    <b v="0"/>
    <x v="22"/>
    <b v="1"/>
    <x v="0"/>
    <x v="16"/>
    <x v="22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x v="23"/>
    <b v="0"/>
    <x v="23"/>
    <b v="1"/>
    <x v="0"/>
    <x v="17"/>
    <x v="23"/>
    <x v="0"/>
    <x v="0"/>
  </r>
  <r>
    <n v="24"/>
    <s v="Bring STL Up Late to TV"/>
    <s v="STL Up Late is a weekly late night comedy talk show for St. Louis television."/>
    <n v="35000"/>
    <n v="38082.69"/>
    <x v="0"/>
    <x v="0"/>
    <x v="0"/>
    <n v="1442345940"/>
    <x v="24"/>
    <b v="0"/>
    <x v="24"/>
    <b v="1"/>
    <x v="0"/>
    <x v="15"/>
    <x v="2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x v="25"/>
    <b v="0"/>
    <x v="25"/>
    <b v="1"/>
    <x v="0"/>
    <x v="18"/>
    <x v="25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x v="26"/>
    <b v="0"/>
    <x v="10"/>
    <b v="1"/>
    <x v="0"/>
    <x v="19"/>
    <x v="26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x v="27"/>
    <b v="0"/>
    <x v="3"/>
    <b v="1"/>
    <x v="0"/>
    <x v="20"/>
    <x v="2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x v="28"/>
    <b v="0"/>
    <x v="26"/>
    <b v="1"/>
    <x v="0"/>
    <x v="8"/>
    <x v="28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x v="29"/>
    <b v="0"/>
    <x v="27"/>
    <b v="1"/>
    <x v="0"/>
    <x v="4"/>
    <x v="29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x v="30"/>
    <b v="0"/>
    <x v="28"/>
    <b v="1"/>
    <x v="0"/>
    <x v="7"/>
    <x v="30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x v="31"/>
    <b v="0"/>
    <x v="29"/>
    <b v="1"/>
    <x v="0"/>
    <x v="8"/>
    <x v="3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x v="32"/>
    <b v="0"/>
    <x v="30"/>
    <b v="1"/>
    <x v="0"/>
    <x v="8"/>
    <x v="32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x v="33"/>
    <b v="0"/>
    <x v="31"/>
    <b v="1"/>
    <x v="0"/>
    <x v="21"/>
    <x v="33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x v="34"/>
    <b v="0"/>
    <x v="32"/>
    <b v="1"/>
    <x v="0"/>
    <x v="22"/>
    <x v="34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x v="35"/>
    <b v="0"/>
    <x v="33"/>
    <b v="1"/>
    <x v="0"/>
    <x v="23"/>
    <x v="35"/>
    <x v="0"/>
    <x v="0"/>
  </r>
  <r>
    <n v="36"/>
    <s v="THE LISTENING BOX"/>
    <s v="A modern day priest makes an unusual discovery, setting off a chain of events."/>
    <n v="6000"/>
    <n v="8529"/>
    <x v="0"/>
    <x v="0"/>
    <x v="0"/>
    <n v="1428128525"/>
    <x v="36"/>
    <b v="0"/>
    <x v="34"/>
    <b v="1"/>
    <x v="0"/>
    <x v="24"/>
    <x v="36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x v="37"/>
    <b v="0"/>
    <x v="35"/>
    <b v="1"/>
    <x v="0"/>
    <x v="25"/>
    <x v="3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x v="38"/>
    <b v="0"/>
    <x v="36"/>
    <b v="1"/>
    <x v="0"/>
    <x v="5"/>
    <x v="3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x v="39"/>
    <b v="0"/>
    <x v="37"/>
    <b v="1"/>
    <x v="0"/>
    <x v="26"/>
    <x v="3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x v="40"/>
    <b v="0"/>
    <x v="38"/>
    <b v="1"/>
    <x v="0"/>
    <x v="7"/>
    <x v="4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x v="41"/>
    <b v="0"/>
    <x v="10"/>
    <b v="1"/>
    <x v="0"/>
    <x v="8"/>
    <x v="4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x v="42"/>
    <b v="0"/>
    <x v="39"/>
    <b v="1"/>
    <x v="0"/>
    <x v="24"/>
    <x v="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x v="43"/>
    <b v="0"/>
    <x v="40"/>
    <b v="1"/>
    <x v="0"/>
    <x v="27"/>
    <x v="43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x v="44"/>
    <b v="0"/>
    <x v="41"/>
    <b v="1"/>
    <x v="0"/>
    <x v="8"/>
    <x v="4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x v="45"/>
    <b v="0"/>
    <x v="42"/>
    <b v="1"/>
    <x v="0"/>
    <x v="28"/>
    <x v="45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x v="46"/>
    <b v="0"/>
    <x v="43"/>
    <b v="1"/>
    <x v="0"/>
    <x v="3"/>
    <x v="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x v="47"/>
    <b v="0"/>
    <x v="16"/>
    <b v="1"/>
    <x v="0"/>
    <x v="29"/>
    <x v="4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x v="48"/>
    <b v="0"/>
    <x v="44"/>
    <b v="1"/>
    <x v="0"/>
    <x v="29"/>
    <x v="48"/>
    <x v="0"/>
    <x v="0"/>
  </r>
  <r>
    <n v="49"/>
    <s v="Driving Jersey - Season Five"/>
    <s v="Driving Jersey is real people telling real stories."/>
    <n v="12000"/>
    <n v="12000"/>
    <x v="0"/>
    <x v="0"/>
    <x v="0"/>
    <n v="1445660045"/>
    <x v="49"/>
    <b v="0"/>
    <x v="45"/>
    <b v="1"/>
    <x v="0"/>
    <x v="8"/>
    <x v="49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x v="50"/>
    <b v="0"/>
    <x v="19"/>
    <b v="1"/>
    <x v="0"/>
    <x v="8"/>
    <x v="5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x v="51"/>
    <b v="0"/>
    <x v="46"/>
    <b v="1"/>
    <x v="0"/>
    <x v="30"/>
    <x v="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x v="52"/>
    <b v="0"/>
    <x v="47"/>
    <b v="1"/>
    <x v="0"/>
    <x v="31"/>
    <x v="52"/>
    <x v="0"/>
    <x v="0"/>
  </r>
  <r>
    <n v="53"/>
    <s v="Rolling out Vegan Mashup's Season 2"/>
    <s v="Delicious TV's Vegan Mashup launching season two on public television"/>
    <n v="3000"/>
    <n v="3289"/>
    <x v="0"/>
    <x v="0"/>
    <x v="0"/>
    <n v="1396648800"/>
    <x v="53"/>
    <b v="0"/>
    <x v="27"/>
    <b v="1"/>
    <x v="0"/>
    <x v="5"/>
    <x v="53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x v="54"/>
    <b v="0"/>
    <x v="47"/>
    <b v="1"/>
    <x v="0"/>
    <x v="7"/>
    <x v="54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x v="55"/>
    <b v="0"/>
    <x v="48"/>
    <b v="1"/>
    <x v="0"/>
    <x v="32"/>
    <x v="55"/>
    <x v="0"/>
    <x v="0"/>
  </r>
  <r>
    <n v="56"/>
    <s v="Voxwomen Cycling Show"/>
    <s v="We want to see more women's cycling on TV - and we need your help to make it happen!"/>
    <n v="8000"/>
    <n v="8581"/>
    <x v="0"/>
    <x v="1"/>
    <x v="1"/>
    <n v="1433779200"/>
    <x v="56"/>
    <b v="0"/>
    <x v="49"/>
    <b v="1"/>
    <x v="0"/>
    <x v="13"/>
    <x v="56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x v="57"/>
    <b v="0"/>
    <x v="50"/>
    <b v="1"/>
    <x v="0"/>
    <x v="21"/>
    <x v="57"/>
    <x v="0"/>
    <x v="0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x v="58"/>
    <b v="0"/>
    <x v="11"/>
    <b v="1"/>
    <x v="0"/>
    <x v="33"/>
    <x v="58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x v="59"/>
    <b v="0"/>
    <x v="51"/>
    <b v="1"/>
    <x v="0"/>
    <x v="8"/>
    <x v="59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x v="60"/>
    <b v="0"/>
    <x v="52"/>
    <b v="1"/>
    <x v="1"/>
    <x v="33"/>
    <x v="60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x v="61"/>
    <b v="0"/>
    <x v="23"/>
    <b v="1"/>
    <x v="1"/>
    <x v="34"/>
    <x v="6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x v="62"/>
    <b v="0"/>
    <x v="53"/>
    <b v="1"/>
    <x v="1"/>
    <x v="19"/>
    <x v="62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x v="63"/>
    <b v="0"/>
    <x v="31"/>
    <b v="1"/>
    <x v="1"/>
    <x v="35"/>
    <x v="63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x v="64"/>
    <b v="0"/>
    <x v="54"/>
    <b v="1"/>
    <x v="1"/>
    <x v="36"/>
    <x v="64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x v="65"/>
    <b v="0"/>
    <x v="7"/>
    <b v="1"/>
    <x v="1"/>
    <x v="29"/>
    <x v="65"/>
    <x v="0"/>
    <x v="1"/>
  </r>
  <r>
    <n v="66"/>
    <s v="A Stagnant Fever: Short Film"/>
    <s v="A dark comedy set in the '60s about clinical depression and one night stands."/>
    <n v="2000"/>
    <n v="2372"/>
    <x v="0"/>
    <x v="0"/>
    <x v="0"/>
    <n v="1468873420"/>
    <x v="66"/>
    <b v="0"/>
    <x v="55"/>
    <b v="1"/>
    <x v="1"/>
    <x v="17"/>
    <x v="6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x v="67"/>
    <b v="0"/>
    <x v="9"/>
    <b v="1"/>
    <x v="1"/>
    <x v="31"/>
    <x v="67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x v="68"/>
    <b v="0"/>
    <x v="17"/>
    <b v="1"/>
    <x v="1"/>
    <x v="37"/>
    <x v="68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x v="69"/>
    <b v="0"/>
    <x v="56"/>
    <b v="1"/>
    <x v="1"/>
    <x v="38"/>
    <x v="69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x v="70"/>
    <b v="0"/>
    <x v="57"/>
    <b v="1"/>
    <x v="1"/>
    <x v="37"/>
    <x v="70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x v="71"/>
    <b v="0"/>
    <x v="58"/>
    <b v="1"/>
    <x v="1"/>
    <x v="39"/>
    <x v="7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x v="72"/>
    <b v="0"/>
    <x v="14"/>
    <b v="1"/>
    <x v="1"/>
    <x v="29"/>
    <x v="72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x v="73"/>
    <b v="0"/>
    <x v="59"/>
    <b v="1"/>
    <x v="1"/>
    <x v="8"/>
    <x v="73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x v="74"/>
    <b v="0"/>
    <x v="60"/>
    <b v="1"/>
    <x v="1"/>
    <x v="40"/>
    <x v="74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x v="75"/>
    <b v="0"/>
    <x v="5"/>
    <b v="1"/>
    <x v="1"/>
    <x v="41"/>
    <x v="7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x v="76"/>
    <b v="0"/>
    <x v="41"/>
    <b v="1"/>
    <x v="1"/>
    <x v="42"/>
    <x v="76"/>
    <x v="0"/>
    <x v="1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x v="77"/>
    <b v="0"/>
    <x v="55"/>
    <b v="1"/>
    <x v="1"/>
    <x v="43"/>
    <x v="7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x v="78"/>
    <b v="0"/>
    <x v="2"/>
    <b v="1"/>
    <x v="1"/>
    <x v="44"/>
    <x v="78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x v="79"/>
    <b v="0"/>
    <x v="14"/>
    <b v="1"/>
    <x v="1"/>
    <x v="37"/>
    <x v="79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x v="80"/>
    <b v="0"/>
    <x v="5"/>
    <b v="1"/>
    <x v="1"/>
    <x v="13"/>
    <x v="80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x v="81"/>
    <b v="0"/>
    <x v="33"/>
    <b v="1"/>
    <x v="1"/>
    <x v="45"/>
    <x v="8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x v="82"/>
    <b v="0"/>
    <x v="61"/>
    <b v="1"/>
    <x v="1"/>
    <x v="8"/>
    <x v="82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x v="83"/>
    <b v="0"/>
    <x v="62"/>
    <b v="1"/>
    <x v="1"/>
    <x v="33"/>
    <x v="83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x v="84"/>
    <b v="0"/>
    <x v="63"/>
    <b v="1"/>
    <x v="1"/>
    <x v="8"/>
    <x v="84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x v="85"/>
    <b v="0"/>
    <x v="64"/>
    <b v="1"/>
    <x v="1"/>
    <x v="9"/>
    <x v="85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x v="86"/>
    <b v="0"/>
    <x v="57"/>
    <b v="1"/>
    <x v="1"/>
    <x v="6"/>
    <x v="8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x v="87"/>
    <b v="0"/>
    <x v="20"/>
    <b v="1"/>
    <x v="1"/>
    <x v="2"/>
    <x v="87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x v="88"/>
    <b v="0"/>
    <x v="65"/>
    <b v="1"/>
    <x v="1"/>
    <x v="33"/>
    <x v="88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x v="89"/>
    <b v="0"/>
    <x v="66"/>
    <b v="1"/>
    <x v="1"/>
    <x v="41"/>
    <x v="8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x v="90"/>
    <b v="0"/>
    <x v="38"/>
    <b v="1"/>
    <x v="1"/>
    <x v="8"/>
    <x v="90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x v="91"/>
    <b v="0"/>
    <x v="67"/>
    <b v="1"/>
    <x v="1"/>
    <x v="28"/>
    <x v="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x v="92"/>
    <b v="0"/>
    <x v="68"/>
    <b v="1"/>
    <x v="1"/>
    <x v="2"/>
    <x v="92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x v="93"/>
    <b v="0"/>
    <x v="41"/>
    <b v="1"/>
    <x v="1"/>
    <x v="38"/>
    <x v="9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x v="94"/>
    <b v="0"/>
    <x v="8"/>
    <b v="1"/>
    <x v="1"/>
    <x v="3"/>
    <x v="9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x v="95"/>
    <b v="0"/>
    <x v="64"/>
    <b v="1"/>
    <x v="1"/>
    <x v="26"/>
    <x v="9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x v="96"/>
    <b v="0"/>
    <x v="69"/>
    <b v="1"/>
    <x v="1"/>
    <x v="41"/>
    <x v="96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x v="97"/>
    <b v="0"/>
    <x v="22"/>
    <b v="1"/>
    <x v="1"/>
    <x v="6"/>
    <x v="97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x v="98"/>
    <b v="0"/>
    <x v="65"/>
    <b v="1"/>
    <x v="1"/>
    <x v="6"/>
    <x v="98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x v="99"/>
    <b v="0"/>
    <x v="70"/>
    <b v="1"/>
    <x v="1"/>
    <x v="6"/>
    <x v="99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x v="100"/>
    <b v="0"/>
    <x v="55"/>
    <b v="1"/>
    <x v="1"/>
    <x v="8"/>
    <x v="10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x v="101"/>
    <b v="0"/>
    <x v="2"/>
    <b v="1"/>
    <x v="1"/>
    <x v="8"/>
    <x v="10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x v="102"/>
    <b v="0"/>
    <x v="71"/>
    <b v="1"/>
    <x v="1"/>
    <x v="30"/>
    <x v="10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x v="103"/>
    <b v="0"/>
    <x v="72"/>
    <b v="1"/>
    <x v="1"/>
    <x v="2"/>
    <x v="103"/>
    <x v="0"/>
    <x v="1"/>
  </r>
  <r>
    <n v="104"/>
    <s v="Good 'Ol Trumpet"/>
    <s v="UCF short film about an old man, his love for music, and his misplaced trumpet.  "/>
    <n v="500"/>
    <n v="600"/>
    <x v="0"/>
    <x v="0"/>
    <x v="0"/>
    <n v="1301792400"/>
    <x v="104"/>
    <b v="0"/>
    <x v="73"/>
    <b v="1"/>
    <x v="1"/>
    <x v="28"/>
    <x v="88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x v="105"/>
    <b v="0"/>
    <x v="65"/>
    <b v="1"/>
    <x v="1"/>
    <x v="13"/>
    <x v="104"/>
    <x v="0"/>
    <x v="1"/>
  </r>
  <r>
    <n v="106"/>
    <s v="LOST WEEKEND"/>
    <s v="A Boy. A Girl. A Car. A Serial Killer."/>
    <n v="5000"/>
    <n v="5025"/>
    <x v="0"/>
    <x v="0"/>
    <x v="0"/>
    <n v="1333391901"/>
    <x v="106"/>
    <b v="0"/>
    <x v="74"/>
    <b v="1"/>
    <x v="1"/>
    <x v="7"/>
    <x v="105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x v="107"/>
    <b v="0"/>
    <x v="50"/>
    <b v="1"/>
    <x v="1"/>
    <x v="21"/>
    <x v="106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x v="108"/>
    <b v="0"/>
    <x v="5"/>
    <b v="1"/>
    <x v="1"/>
    <x v="46"/>
    <x v="107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x v="109"/>
    <b v="0"/>
    <x v="5"/>
    <b v="1"/>
    <x v="1"/>
    <x v="47"/>
    <x v="108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x v="110"/>
    <b v="0"/>
    <x v="55"/>
    <b v="1"/>
    <x v="1"/>
    <x v="26"/>
    <x v="109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x v="111"/>
    <b v="0"/>
    <x v="28"/>
    <b v="1"/>
    <x v="1"/>
    <x v="19"/>
    <x v="110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x v="112"/>
    <b v="0"/>
    <x v="75"/>
    <b v="1"/>
    <x v="1"/>
    <x v="3"/>
    <x v="111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x v="113"/>
    <b v="0"/>
    <x v="76"/>
    <b v="1"/>
    <x v="1"/>
    <x v="48"/>
    <x v="112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x v="114"/>
    <b v="0"/>
    <x v="2"/>
    <b v="1"/>
    <x v="1"/>
    <x v="33"/>
    <x v="113"/>
    <x v="0"/>
    <x v="1"/>
  </r>
  <r>
    <n v="115"/>
    <s v="The World's Greatest Lover"/>
    <s v="Never judge a book (or a lover) by their cover."/>
    <n v="450"/>
    <n v="632"/>
    <x v="0"/>
    <x v="0"/>
    <x v="0"/>
    <n v="1328377444"/>
    <x v="115"/>
    <b v="0"/>
    <x v="19"/>
    <b v="1"/>
    <x v="1"/>
    <x v="49"/>
    <x v="114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x v="116"/>
    <b v="0"/>
    <x v="7"/>
    <b v="1"/>
    <x v="1"/>
    <x v="35"/>
    <x v="115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x v="117"/>
    <b v="0"/>
    <x v="74"/>
    <b v="1"/>
    <x v="1"/>
    <x v="8"/>
    <x v="116"/>
    <x v="0"/>
    <x v="1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x v="118"/>
    <b v="0"/>
    <x v="70"/>
    <b v="1"/>
    <x v="1"/>
    <x v="40"/>
    <x v="117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x v="119"/>
    <b v="0"/>
    <x v="77"/>
    <b v="1"/>
    <x v="1"/>
    <x v="2"/>
    <x v="118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x v="120"/>
    <b v="0"/>
    <x v="29"/>
    <b v="0"/>
    <x v="2"/>
    <x v="50"/>
    <x v="119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x v="121"/>
    <b v="0"/>
    <x v="29"/>
    <b v="0"/>
    <x v="2"/>
    <x v="50"/>
    <x v="12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x v="122"/>
    <b v="0"/>
    <x v="78"/>
    <b v="0"/>
    <x v="2"/>
    <x v="50"/>
    <x v="121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x v="123"/>
    <b v="0"/>
    <x v="79"/>
    <b v="0"/>
    <x v="2"/>
    <x v="50"/>
    <x v="122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x v="124"/>
    <b v="0"/>
    <x v="78"/>
    <b v="0"/>
    <x v="2"/>
    <x v="50"/>
    <x v="121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x v="125"/>
    <b v="0"/>
    <x v="79"/>
    <b v="0"/>
    <x v="2"/>
    <x v="51"/>
    <x v="123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x v="126"/>
    <b v="0"/>
    <x v="62"/>
    <b v="0"/>
    <x v="2"/>
    <x v="52"/>
    <x v="124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x v="127"/>
    <b v="0"/>
    <x v="80"/>
    <b v="0"/>
    <x v="2"/>
    <x v="53"/>
    <x v="125"/>
    <x v="0"/>
    <x v="2"/>
  </r>
  <r>
    <n v="128"/>
    <s v="Ralphi3 (Canceled)"/>
    <s v="A Science Fiction film filled with entertainment and Excitement"/>
    <n v="100000"/>
    <n v="1867"/>
    <x v="1"/>
    <x v="0"/>
    <x v="0"/>
    <n v="1476941293"/>
    <x v="128"/>
    <b v="0"/>
    <x v="79"/>
    <b v="0"/>
    <x v="2"/>
    <x v="53"/>
    <x v="126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x v="129"/>
    <b v="0"/>
    <x v="78"/>
    <b v="0"/>
    <x v="2"/>
    <x v="50"/>
    <x v="121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x v="130"/>
    <b v="0"/>
    <x v="78"/>
    <b v="0"/>
    <x v="2"/>
    <x v="50"/>
    <x v="121"/>
    <x v="0"/>
    <x v="2"/>
  </r>
  <r>
    <n v="131"/>
    <s v="I (Canceled)"/>
    <s v="I"/>
    <n v="1200"/>
    <n v="0"/>
    <x v="1"/>
    <x v="0"/>
    <x v="0"/>
    <n v="1467763200"/>
    <x v="131"/>
    <b v="0"/>
    <x v="78"/>
    <b v="0"/>
    <x v="2"/>
    <x v="50"/>
    <x v="12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x v="132"/>
    <b v="0"/>
    <x v="75"/>
    <b v="0"/>
    <x v="2"/>
    <x v="54"/>
    <x v="127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x v="133"/>
    <b v="0"/>
    <x v="78"/>
    <b v="0"/>
    <x v="2"/>
    <x v="50"/>
    <x v="121"/>
    <x v="0"/>
    <x v="2"/>
  </r>
  <r>
    <n v="134"/>
    <s v="MARLEY'S GHOST (AMBASSADORS OF STEAM) (Canceled)"/>
    <s v="steampunk  remake of &quot;a Christmas carol&quot;"/>
    <n v="5000"/>
    <n v="0"/>
    <x v="1"/>
    <x v="0"/>
    <x v="0"/>
    <n v="1441386000"/>
    <x v="134"/>
    <b v="0"/>
    <x v="78"/>
    <b v="0"/>
    <x v="2"/>
    <x v="50"/>
    <x v="121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x v="135"/>
    <b v="0"/>
    <x v="81"/>
    <b v="0"/>
    <x v="2"/>
    <x v="55"/>
    <x v="128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x v="136"/>
    <b v="0"/>
    <x v="78"/>
    <b v="0"/>
    <x v="2"/>
    <x v="50"/>
    <x v="121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x v="137"/>
    <b v="0"/>
    <x v="78"/>
    <b v="0"/>
    <x v="2"/>
    <x v="50"/>
    <x v="121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x v="138"/>
    <b v="0"/>
    <x v="6"/>
    <b v="0"/>
    <x v="2"/>
    <x v="56"/>
    <x v="129"/>
    <x v="0"/>
    <x v="2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x v="139"/>
    <b v="0"/>
    <x v="29"/>
    <b v="0"/>
    <x v="2"/>
    <x v="8"/>
    <x v="13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x v="140"/>
    <b v="0"/>
    <x v="78"/>
    <b v="0"/>
    <x v="2"/>
    <x v="50"/>
    <x v="121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x v="141"/>
    <b v="0"/>
    <x v="33"/>
    <b v="0"/>
    <x v="2"/>
    <x v="57"/>
    <x v="1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x v="142"/>
    <b v="0"/>
    <x v="29"/>
    <b v="0"/>
    <x v="2"/>
    <x v="50"/>
    <x v="119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x v="143"/>
    <b v="0"/>
    <x v="78"/>
    <b v="0"/>
    <x v="2"/>
    <x v="50"/>
    <x v="121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x v="144"/>
    <b v="0"/>
    <x v="77"/>
    <b v="0"/>
    <x v="2"/>
    <x v="58"/>
    <x v="13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x v="145"/>
    <b v="0"/>
    <x v="82"/>
    <b v="0"/>
    <x v="2"/>
    <x v="59"/>
    <x v="133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x v="146"/>
    <b v="0"/>
    <x v="83"/>
    <b v="0"/>
    <x v="2"/>
    <x v="60"/>
    <x v="134"/>
    <x v="0"/>
    <x v="2"/>
  </r>
  <r>
    <n v="147"/>
    <s v="Consumed (Static Air) (Canceled)"/>
    <s v="Film makers catch live footage beyond their wildest dreams."/>
    <n v="7000"/>
    <n v="0"/>
    <x v="1"/>
    <x v="1"/>
    <x v="1"/>
    <n v="1420741080"/>
    <x v="147"/>
    <b v="0"/>
    <x v="78"/>
    <b v="0"/>
    <x v="2"/>
    <x v="50"/>
    <x v="121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x v="148"/>
    <b v="0"/>
    <x v="84"/>
    <b v="0"/>
    <x v="2"/>
    <x v="50"/>
    <x v="135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x v="149"/>
    <b v="0"/>
    <x v="79"/>
    <b v="0"/>
    <x v="2"/>
    <x v="60"/>
    <x v="136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x v="150"/>
    <b v="0"/>
    <x v="85"/>
    <b v="0"/>
    <x v="2"/>
    <x v="61"/>
    <x v="137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x v="151"/>
    <b v="0"/>
    <x v="81"/>
    <b v="0"/>
    <x v="2"/>
    <x v="50"/>
    <x v="138"/>
    <x v="0"/>
    <x v="2"/>
  </r>
  <r>
    <n v="152"/>
    <s v="The Great Dark (Canceled)"/>
    <s v="The Great Dark is a journey through the unimaginable...and un foreseeable..."/>
    <n v="380000"/>
    <n v="30"/>
    <x v="1"/>
    <x v="0"/>
    <x v="0"/>
    <n v="1411437100"/>
    <x v="152"/>
    <b v="0"/>
    <x v="84"/>
    <b v="0"/>
    <x v="2"/>
    <x v="50"/>
    <x v="2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x v="153"/>
    <b v="0"/>
    <x v="73"/>
    <b v="0"/>
    <x v="2"/>
    <x v="60"/>
    <x v="13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x v="154"/>
    <b v="0"/>
    <x v="83"/>
    <b v="0"/>
    <x v="2"/>
    <x v="56"/>
    <x v="14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x v="155"/>
    <b v="0"/>
    <x v="80"/>
    <b v="0"/>
    <x v="2"/>
    <x v="50"/>
    <x v="141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x v="156"/>
    <b v="0"/>
    <x v="41"/>
    <b v="0"/>
    <x v="2"/>
    <x v="62"/>
    <x v="142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x v="157"/>
    <b v="0"/>
    <x v="84"/>
    <b v="0"/>
    <x v="2"/>
    <x v="50"/>
    <x v="143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x v="158"/>
    <b v="0"/>
    <x v="78"/>
    <b v="0"/>
    <x v="2"/>
    <x v="50"/>
    <x v="121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x v="159"/>
    <b v="0"/>
    <x v="29"/>
    <b v="0"/>
    <x v="2"/>
    <x v="50"/>
    <x v="119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x v="160"/>
    <b v="0"/>
    <x v="78"/>
    <b v="0"/>
    <x v="3"/>
    <x v="50"/>
    <x v="121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x v="161"/>
    <b v="0"/>
    <x v="29"/>
    <b v="0"/>
    <x v="3"/>
    <x v="50"/>
    <x v="144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x v="162"/>
    <b v="0"/>
    <x v="73"/>
    <b v="0"/>
    <x v="3"/>
    <x v="63"/>
    <x v="14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x v="163"/>
    <b v="0"/>
    <x v="78"/>
    <b v="0"/>
    <x v="3"/>
    <x v="50"/>
    <x v="121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x v="164"/>
    <b v="0"/>
    <x v="63"/>
    <b v="0"/>
    <x v="3"/>
    <x v="60"/>
    <x v="146"/>
    <x v="0"/>
    <x v="3"/>
  </r>
  <r>
    <n v="165"/>
    <s v="NET"/>
    <s v="A teacher. A boy. The beach and a heatwave that drove them all insane."/>
    <n v="17000"/>
    <n v="0"/>
    <x v="2"/>
    <x v="1"/>
    <x v="1"/>
    <n v="1452613724"/>
    <x v="165"/>
    <b v="0"/>
    <x v="78"/>
    <b v="0"/>
    <x v="3"/>
    <x v="50"/>
    <x v="121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x v="166"/>
    <b v="0"/>
    <x v="29"/>
    <b v="0"/>
    <x v="3"/>
    <x v="64"/>
    <x v="147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x v="167"/>
    <b v="0"/>
    <x v="84"/>
    <b v="0"/>
    <x v="3"/>
    <x v="50"/>
    <x v="148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x v="168"/>
    <b v="0"/>
    <x v="83"/>
    <b v="0"/>
    <x v="3"/>
    <x v="65"/>
    <x v="149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x v="169"/>
    <b v="0"/>
    <x v="73"/>
    <b v="0"/>
    <x v="3"/>
    <x v="66"/>
    <x v="15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x v="170"/>
    <b v="0"/>
    <x v="73"/>
    <b v="0"/>
    <x v="3"/>
    <x v="56"/>
    <x v="151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x v="171"/>
    <b v="0"/>
    <x v="29"/>
    <b v="0"/>
    <x v="3"/>
    <x v="50"/>
    <x v="12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x v="172"/>
    <b v="0"/>
    <x v="78"/>
    <b v="0"/>
    <x v="3"/>
    <x v="50"/>
    <x v="121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x v="173"/>
    <b v="0"/>
    <x v="78"/>
    <b v="0"/>
    <x v="3"/>
    <x v="50"/>
    <x v="121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x v="174"/>
    <b v="0"/>
    <x v="78"/>
    <b v="0"/>
    <x v="3"/>
    <x v="50"/>
    <x v="121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x v="175"/>
    <b v="0"/>
    <x v="55"/>
    <b v="0"/>
    <x v="3"/>
    <x v="52"/>
    <x v="34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x v="176"/>
    <b v="0"/>
    <x v="78"/>
    <b v="0"/>
    <x v="3"/>
    <x v="50"/>
    <x v="121"/>
    <x v="0"/>
    <x v="3"/>
  </r>
  <r>
    <n v="177"/>
    <s v="The Good Samaritan"/>
    <s v="I'm making a modern day version of the bible story &quot; The Good Samaritan&quot;"/>
    <n v="450"/>
    <n v="180"/>
    <x v="2"/>
    <x v="0"/>
    <x v="0"/>
    <n v="1427155726"/>
    <x v="177"/>
    <b v="0"/>
    <x v="63"/>
    <b v="0"/>
    <x v="3"/>
    <x v="67"/>
    <x v="152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x v="178"/>
    <b v="0"/>
    <x v="78"/>
    <b v="0"/>
    <x v="3"/>
    <x v="50"/>
    <x v="121"/>
    <x v="0"/>
    <x v="3"/>
  </r>
  <r>
    <n v="179"/>
    <s v="Sustain: A Film About Survival"/>
    <s v="A feature-length film about how three people survive in a diseased world."/>
    <n v="1000"/>
    <n v="200"/>
    <x v="2"/>
    <x v="0"/>
    <x v="0"/>
    <n v="1457056555"/>
    <x v="179"/>
    <b v="0"/>
    <x v="84"/>
    <b v="0"/>
    <x v="3"/>
    <x v="68"/>
    <x v="101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x v="180"/>
    <b v="0"/>
    <x v="62"/>
    <b v="0"/>
    <x v="3"/>
    <x v="69"/>
    <x v="153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x v="181"/>
    <b v="0"/>
    <x v="80"/>
    <b v="0"/>
    <x v="3"/>
    <x v="70"/>
    <x v="154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x v="182"/>
    <b v="0"/>
    <x v="78"/>
    <b v="0"/>
    <x v="3"/>
    <x v="50"/>
    <x v="121"/>
    <x v="0"/>
    <x v="3"/>
  </r>
  <r>
    <n v="183"/>
    <s v="Three Little Words"/>
    <s v="Don't kill me until I meet my Dad"/>
    <n v="12500"/>
    <n v="4482"/>
    <x v="2"/>
    <x v="1"/>
    <x v="1"/>
    <n v="1417033610"/>
    <x v="183"/>
    <b v="0"/>
    <x v="8"/>
    <b v="0"/>
    <x v="3"/>
    <x v="71"/>
    <x v="15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x v="184"/>
    <b v="0"/>
    <x v="84"/>
    <b v="0"/>
    <x v="3"/>
    <x v="56"/>
    <x v="156"/>
    <x v="0"/>
    <x v="3"/>
  </r>
  <r>
    <n v="185"/>
    <s v="BLANK Short Movie"/>
    <s v="Love has no boundaries!"/>
    <n v="40000"/>
    <n v="2200"/>
    <x v="2"/>
    <x v="10"/>
    <x v="8"/>
    <n v="1471557139"/>
    <x v="185"/>
    <b v="0"/>
    <x v="73"/>
    <b v="0"/>
    <x v="3"/>
    <x v="52"/>
    <x v="157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x v="186"/>
    <b v="0"/>
    <x v="78"/>
    <b v="0"/>
    <x v="3"/>
    <x v="50"/>
    <x v="121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x v="187"/>
    <b v="0"/>
    <x v="81"/>
    <b v="0"/>
    <x v="3"/>
    <x v="63"/>
    <x v="158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x v="188"/>
    <b v="0"/>
    <x v="78"/>
    <b v="0"/>
    <x v="3"/>
    <x v="50"/>
    <x v="121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x v="189"/>
    <b v="0"/>
    <x v="81"/>
    <b v="0"/>
    <x v="3"/>
    <x v="50"/>
    <x v="159"/>
    <x v="0"/>
    <x v="3"/>
  </r>
  <r>
    <n v="190"/>
    <s v="REGIONRAT, the movie"/>
    <s v="Because hope can be a 4 letter word"/>
    <n v="12000"/>
    <n v="50"/>
    <x v="2"/>
    <x v="0"/>
    <x v="0"/>
    <n v="1466091446"/>
    <x v="190"/>
    <b v="0"/>
    <x v="29"/>
    <b v="0"/>
    <x v="3"/>
    <x v="50"/>
    <x v="73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x v="191"/>
    <b v="0"/>
    <x v="83"/>
    <b v="0"/>
    <x v="3"/>
    <x v="62"/>
    <x v="16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x v="192"/>
    <b v="0"/>
    <x v="83"/>
    <b v="0"/>
    <x v="3"/>
    <x v="50"/>
    <x v="161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x v="193"/>
    <b v="0"/>
    <x v="78"/>
    <b v="0"/>
    <x v="3"/>
    <x v="50"/>
    <x v="121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x v="194"/>
    <b v="0"/>
    <x v="83"/>
    <b v="0"/>
    <x v="3"/>
    <x v="50"/>
    <x v="12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x v="195"/>
    <b v="0"/>
    <x v="78"/>
    <b v="0"/>
    <x v="3"/>
    <x v="50"/>
    <x v="121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x v="196"/>
    <b v="0"/>
    <x v="10"/>
    <b v="0"/>
    <x v="3"/>
    <x v="72"/>
    <x v="162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x v="197"/>
    <b v="0"/>
    <x v="22"/>
    <b v="0"/>
    <x v="3"/>
    <x v="54"/>
    <x v="163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x v="198"/>
    <b v="0"/>
    <x v="79"/>
    <b v="0"/>
    <x v="3"/>
    <x v="60"/>
    <x v="164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x v="199"/>
    <b v="0"/>
    <x v="78"/>
    <b v="0"/>
    <x v="3"/>
    <x v="50"/>
    <x v="121"/>
    <x v="0"/>
    <x v="3"/>
  </r>
  <r>
    <n v="200"/>
    <s v="The Crossing Shore"/>
    <s v="A film dedicated to an AAF Pilot's struggle to survive behind enemy lines during WWII."/>
    <n v="6000"/>
    <n v="1571.55"/>
    <x v="2"/>
    <x v="0"/>
    <x v="0"/>
    <n v="1410746403"/>
    <x v="200"/>
    <b v="0"/>
    <x v="59"/>
    <b v="0"/>
    <x v="3"/>
    <x v="73"/>
    <x v="165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x v="201"/>
    <b v="0"/>
    <x v="63"/>
    <b v="0"/>
    <x v="3"/>
    <x v="74"/>
    <x v="166"/>
    <x v="0"/>
    <x v="3"/>
  </r>
  <r>
    <n v="202"/>
    <s v="Modern Gangsters"/>
    <s v="new web series created by jonney terry"/>
    <n v="6000"/>
    <n v="0"/>
    <x v="2"/>
    <x v="0"/>
    <x v="0"/>
    <n v="1444337940"/>
    <x v="202"/>
    <b v="0"/>
    <x v="78"/>
    <b v="0"/>
    <x v="3"/>
    <x v="50"/>
    <x v="121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x v="203"/>
    <b v="0"/>
    <x v="22"/>
    <b v="0"/>
    <x v="3"/>
    <x v="75"/>
    <x v="167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x v="204"/>
    <b v="0"/>
    <x v="86"/>
    <b v="0"/>
    <x v="3"/>
    <x v="76"/>
    <x v="1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x v="205"/>
    <b v="0"/>
    <x v="57"/>
    <b v="0"/>
    <x v="3"/>
    <x v="63"/>
    <x v="169"/>
    <x v="0"/>
    <x v="3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x v="206"/>
    <b v="0"/>
    <x v="78"/>
    <b v="0"/>
    <x v="3"/>
    <x v="50"/>
    <x v="121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x v="207"/>
    <b v="0"/>
    <x v="62"/>
    <b v="0"/>
    <x v="3"/>
    <x v="77"/>
    <x v="17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x v="208"/>
    <b v="0"/>
    <x v="78"/>
    <b v="0"/>
    <x v="3"/>
    <x v="50"/>
    <x v="121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x v="209"/>
    <b v="0"/>
    <x v="78"/>
    <b v="0"/>
    <x v="3"/>
    <x v="50"/>
    <x v="121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x v="210"/>
    <b v="0"/>
    <x v="51"/>
    <b v="0"/>
    <x v="3"/>
    <x v="78"/>
    <x v="171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x v="211"/>
    <b v="0"/>
    <x v="8"/>
    <b v="0"/>
    <x v="3"/>
    <x v="79"/>
    <x v="172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x v="212"/>
    <b v="0"/>
    <x v="29"/>
    <b v="0"/>
    <x v="3"/>
    <x v="50"/>
    <x v="12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x v="213"/>
    <b v="0"/>
    <x v="29"/>
    <b v="0"/>
    <x v="3"/>
    <x v="50"/>
    <x v="135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x v="214"/>
    <b v="0"/>
    <x v="29"/>
    <b v="0"/>
    <x v="3"/>
    <x v="50"/>
    <x v="12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x v="215"/>
    <b v="0"/>
    <x v="29"/>
    <b v="0"/>
    <x v="3"/>
    <x v="50"/>
    <x v="119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x v="216"/>
    <b v="0"/>
    <x v="87"/>
    <b v="0"/>
    <x v="3"/>
    <x v="80"/>
    <x v="173"/>
    <x v="0"/>
    <x v="3"/>
  </r>
  <r>
    <n v="217"/>
    <s v="Bitch"/>
    <s v="A roadmovie by paw"/>
    <n v="100000"/>
    <n v="11943"/>
    <x v="2"/>
    <x v="11"/>
    <x v="9"/>
    <n v="1419780149"/>
    <x v="217"/>
    <b v="0"/>
    <x v="44"/>
    <b v="0"/>
    <x v="3"/>
    <x v="81"/>
    <x v="174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x v="218"/>
    <b v="0"/>
    <x v="29"/>
    <b v="0"/>
    <x v="3"/>
    <x v="53"/>
    <x v="101"/>
    <x v="0"/>
    <x v="3"/>
  </r>
  <r>
    <n v="219"/>
    <s v="True Colors"/>
    <s v="An hour-long pilot about a group of suburban LGBT teens coming of age in the early 90's."/>
    <n v="50000"/>
    <n v="8815"/>
    <x v="2"/>
    <x v="0"/>
    <x v="0"/>
    <n v="1459493940"/>
    <x v="219"/>
    <b v="0"/>
    <x v="88"/>
    <b v="0"/>
    <x v="3"/>
    <x v="82"/>
    <x v="175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x v="220"/>
    <b v="0"/>
    <x v="83"/>
    <b v="0"/>
    <x v="3"/>
    <x v="60"/>
    <x v="176"/>
    <x v="0"/>
    <x v="3"/>
  </r>
  <r>
    <n v="221"/>
    <s v="Archetypes"/>
    <s v="Film about Schizophrenia with Surreal Twists!"/>
    <n v="50000"/>
    <n v="0"/>
    <x v="2"/>
    <x v="0"/>
    <x v="0"/>
    <n v="1427569564"/>
    <x v="221"/>
    <b v="0"/>
    <x v="78"/>
    <b v="0"/>
    <x v="3"/>
    <x v="50"/>
    <x v="121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x v="222"/>
    <b v="0"/>
    <x v="84"/>
    <b v="0"/>
    <x v="3"/>
    <x v="55"/>
    <x v="177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x v="223"/>
    <b v="0"/>
    <x v="78"/>
    <b v="0"/>
    <x v="3"/>
    <x v="50"/>
    <x v="121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x v="224"/>
    <b v="0"/>
    <x v="78"/>
    <b v="0"/>
    <x v="3"/>
    <x v="50"/>
    <x v="121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x v="225"/>
    <b v="0"/>
    <x v="78"/>
    <b v="0"/>
    <x v="3"/>
    <x v="50"/>
    <x v="121"/>
    <x v="0"/>
    <x v="3"/>
  </r>
  <r>
    <n v="226"/>
    <s v="MAGGIE Film"/>
    <s v="A TRUE STORY OF DOMESTIC VILOLENCE THAT SEEKS TO OFFER THE VIEWER OUTLEST OF SUPPORT."/>
    <n v="29000"/>
    <n v="250"/>
    <x v="2"/>
    <x v="1"/>
    <x v="1"/>
    <n v="1433064540"/>
    <x v="226"/>
    <b v="0"/>
    <x v="84"/>
    <b v="0"/>
    <x v="3"/>
    <x v="60"/>
    <x v="178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x v="227"/>
    <b v="0"/>
    <x v="78"/>
    <b v="0"/>
    <x v="3"/>
    <x v="50"/>
    <x v="121"/>
    <x v="0"/>
    <x v="3"/>
  </r>
  <r>
    <n v="228"/>
    <s v="Facets of a Geek life"/>
    <s v="I am making a film from one one of my books called facets of a Geek life."/>
    <n v="8000"/>
    <n v="0"/>
    <x v="2"/>
    <x v="1"/>
    <x v="1"/>
    <n v="1433176105"/>
    <x v="228"/>
    <b v="0"/>
    <x v="78"/>
    <b v="0"/>
    <x v="3"/>
    <x v="50"/>
    <x v="121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x v="229"/>
    <b v="0"/>
    <x v="78"/>
    <b v="0"/>
    <x v="3"/>
    <x v="50"/>
    <x v="121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x v="230"/>
    <b v="0"/>
    <x v="84"/>
    <b v="0"/>
    <x v="3"/>
    <x v="50"/>
    <x v="179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x v="231"/>
    <b v="0"/>
    <x v="78"/>
    <b v="0"/>
    <x v="3"/>
    <x v="50"/>
    <x v="121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x v="232"/>
    <b v="0"/>
    <x v="63"/>
    <b v="0"/>
    <x v="3"/>
    <x v="56"/>
    <x v="18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x v="233"/>
    <b v="0"/>
    <x v="78"/>
    <b v="0"/>
    <x v="3"/>
    <x v="50"/>
    <x v="121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x v="234"/>
    <b v="0"/>
    <x v="81"/>
    <b v="0"/>
    <x v="3"/>
    <x v="67"/>
    <x v="181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x v="235"/>
    <b v="0"/>
    <x v="78"/>
    <b v="0"/>
    <x v="3"/>
    <x v="50"/>
    <x v="121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x v="236"/>
    <b v="0"/>
    <x v="78"/>
    <b v="0"/>
    <x v="3"/>
    <x v="50"/>
    <x v="121"/>
    <x v="0"/>
    <x v="3"/>
  </r>
  <r>
    <n v="237"/>
    <s v="Making The Choice"/>
    <s v="Making The Choice is a christian short film series."/>
    <n v="15000"/>
    <n v="50"/>
    <x v="2"/>
    <x v="0"/>
    <x v="0"/>
    <n v="1457445069"/>
    <x v="237"/>
    <b v="0"/>
    <x v="29"/>
    <b v="0"/>
    <x v="3"/>
    <x v="50"/>
    <x v="73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x v="238"/>
    <b v="0"/>
    <x v="78"/>
    <b v="0"/>
    <x v="3"/>
    <x v="50"/>
    <x v="121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x v="239"/>
    <b v="0"/>
    <x v="81"/>
    <b v="0"/>
    <x v="3"/>
    <x v="78"/>
    <x v="73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x v="240"/>
    <b v="1"/>
    <x v="89"/>
    <b v="1"/>
    <x v="4"/>
    <x v="29"/>
    <x v="182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x v="241"/>
    <b v="1"/>
    <x v="90"/>
    <b v="1"/>
    <x v="4"/>
    <x v="40"/>
    <x v="183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x v="242"/>
    <b v="1"/>
    <x v="91"/>
    <b v="1"/>
    <x v="4"/>
    <x v="40"/>
    <x v="184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x v="243"/>
    <b v="1"/>
    <x v="92"/>
    <b v="1"/>
    <x v="4"/>
    <x v="33"/>
    <x v="18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x v="244"/>
    <b v="1"/>
    <x v="87"/>
    <b v="1"/>
    <x v="4"/>
    <x v="35"/>
    <x v="18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x v="245"/>
    <b v="1"/>
    <x v="93"/>
    <b v="1"/>
    <x v="4"/>
    <x v="3"/>
    <x v="187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x v="246"/>
    <b v="1"/>
    <x v="94"/>
    <b v="1"/>
    <x v="4"/>
    <x v="83"/>
    <x v="18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x v="247"/>
    <b v="1"/>
    <x v="95"/>
    <b v="1"/>
    <x v="4"/>
    <x v="84"/>
    <x v="189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x v="248"/>
    <b v="1"/>
    <x v="96"/>
    <b v="1"/>
    <x v="4"/>
    <x v="7"/>
    <x v="190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x v="249"/>
    <b v="1"/>
    <x v="97"/>
    <b v="1"/>
    <x v="4"/>
    <x v="40"/>
    <x v="19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x v="250"/>
    <b v="1"/>
    <x v="98"/>
    <b v="1"/>
    <x v="4"/>
    <x v="6"/>
    <x v="19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x v="251"/>
    <b v="1"/>
    <x v="99"/>
    <b v="1"/>
    <x v="4"/>
    <x v="9"/>
    <x v="193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x v="252"/>
    <b v="1"/>
    <x v="52"/>
    <b v="1"/>
    <x v="4"/>
    <x v="85"/>
    <x v="19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x v="253"/>
    <b v="1"/>
    <x v="63"/>
    <b v="1"/>
    <x v="4"/>
    <x v="7"/>
    <x v="195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x v="254"/>
    <b v="1"/>
    <x v="100"/>
    <b v="1"/>
    <x v="4"/>
    <x v="16"/>
    <x v="196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x v="255"/>
    <b v="1"/>
    <x v="101"/>
    <b v="1"/>
    <x v="4"/>
    <x v="13"/>
    <x v="197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x v="256"/>
    <b v="1"/>
    <x v="102"/>
    <b v="1"/>
    <x v="4"/>
    <x v="86"/>
    <x v="198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x v="257"/>
    <b v="1"/>
    <x v="103"/>
    <b v="1"/>
    <x v="4"/>
    <x v="13"/>
    <x v="199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x v="258"/>
    <b v="1"/>
    <x v="104"/>
    <b v="1"/>
    <x v="4"/>
    <x v="87"/>
    <x v="200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x v="259"/>
    <b v="1"/>
    <x v="105"/>
    <b v="1"/>
    <x v="4"/>
    <x v="88"/>
    <x v="20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x v="260"/>
    <b v="1"/>
    <x v="106"/>
    <b v="1"/>
    <x v="4"/>
    <x v="6"/>
    <x v="202"/>
    <x v="0"/>
    <x v="4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x v="261"/>
    <b v="1"/>
    <x v="107"/>
    <b v="1"/>
    <x v="4"/>
    <x v="13"/>
    <x v="203"/>
    <x v="0"/>
    <x v="4"/>
  </r>
  <r>
    <n v="262"/>
    <s v="The Last Cosmonaut"/>
    <s v="He can never die. He will live forever. He is the last cosmonaut, and this is his story."/>
    <n v="2500"/>
    <n v="6000"/>
    <x v="0"/>
    <x v="0"/>
    <x v="0"/>
    <n v="1298699828"/>
    <x v="262"/>
    <b v="1"/>
    <x v="108"/>
    <b v="1"/>
    <x v="4"/>
    <x v="89"/>
    <x v="204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x v="263"/>
    <b v="1"/>
    <x v="109"/>
    <b v="1"/>
    <x v="4"/>
    <x v="90"/>
    <x v="20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x v="264"/>
    <b v="1"/>
    <x v="110"/>
    <b v="1"/>
    <x v="4"/>
    <x v="90"/>
    <x v="206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x v="265"/>
    <b v="1"/>
    <x v="6"/>
    <b v="1"/>
    <x v="4"/>
    <x v="38"/>
    <x v="207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x v="266"/>
    <b v="1"/>
    <x v="17"/>
    <b v="1"/>
    <x v="4"/>
    <x v="91"/>
    <x v="208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x v="267"/>
    <b v="1"/>
    <x v="111"/>
    <b v="1"/>
    <x v="4"/>
    <x v="88"/>
    <x v="209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x v="268"/>
    <b v="1"/>
    <x v="112"/>
    <b v="1"/>
    <x v="4"/>
    <x v="38"/>
    <x v="210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x v="269"/>
    <b v="1"/>
    <x v="113"/>
    <b v="1"/>
    <x v="4"/>
    <x v="92"/>
    <x v="21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x v="270"/>
    <b v="1"/>
    <x v="42"/>
    <b v="1"/>
    <x v="4"/>
    <x v="42"/>
    <x v="212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x v="271"/>
    <b v="1"/>
    <x v="114"/>
    <b v="1"/>
    <x v="4"/>
    <x v="2"/>
    <x v="213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x v="272"/>
    <b v="1"/>
    <x v="71"/>
    <b v="1"/>
    <x v="4"/>
    <x v="93"/>
    <x v="214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x v="273"/>
    <b v="1"/>
    <x v="115"/>
    <b v="1"/>
    <x v="4"/>
    <x v="29"/>
    <x v="215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x v="274"/>
    <b v="1"/>
    <x v="116"/>
    <b v="1"/>
    <x v="4"/>
    <x v="94"/>
    <x v="216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x v="275"/>
    <b v="1"/>
    <x v="117"/>
    <b v="1"/>
    <x v="4"/>
    <x v="29"/>
    <x v="217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x v="276"/>
    <b v="1"/>
    <x v="95"/>
    <b v="1"/>
    <x v="4"/>
    <x v="34"/>
    <x v="218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x v="277"/>
    <b v="1"/>
    <x v="118"/>
    <b v="1"/>
    <x v="4"/>
    <x v="5"/>
    <x v="219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x v="278"/>
    <b v="1"/>
    <x v="119"/>
    <b v="1"/>
    <x v="4"/>
    <x v="95"/>
    <x v="220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x v="279"/>
    <b v="1"/>
    <x v="120"/>
    <b v="1"/>
    <x v="4"/>
    <x v="96"/>
    <x v="22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x v="280"/>
    <b v="1"/>
    <x v="121"/>
    <b v="1"/>
    <x v="4"/>
    <x v="94"/>
    <x v="222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x v="281"/>
    <b v="1"/>
    <x v="1"/>
    <b v="1"/>
    <x v="4"/>
    <x v="10"/>
    <x v="223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x v="282"/>
    <b v="1"/>
    <x v="122"/>
    <b v="1"/>
    <x v="4"/>
    <x v="7"/>
    <x v="224"/>
    <x v="0"/>
    <x v="4"/>
  </r>
  <r>
    <n v="283"/>
    <s v="SOLE SURVIVOR"/>
    <s v="What is the impact of survivorship on the human condition?"/>
    <n v="18000"/>
    <n v="20569.05"/>
    <x v="0"/>
    <x v="0"/>
    <x v="0"/>
    <n v="1306904340"/>
    <x v="283"/>
    <b v="1"/>
    <x v="91"/>
    <b v="1"/>
    <x v="4"/>
    <x v="35"/>
    <x v="225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x v="284"/>
    <b v="1"/>
    <x v="123"/>
    <b v="1"/>
    <x v="4"/>
    <x v="2"/>
    <x v="22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x v="285"/>
    <b v="1"/>
    <x v="124"/>
    <b v="1"/>
    <x v="4"/>
    <x v="97"/>
    <x v="227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x v="286"/>
    <b v="1"/>
    <x v="125"/>
    <b v="1"/>
    <x v="4"/>
    <x v="15"/>
    <x v="228"/>
    <x v="0"/>
    <x v="4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x v="287"/>
    <b v="1"/>
    <x v="126"/>
    <b v="1"/>
    <x v="4"/>
    <x v="98"/>
    <x v="22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x v="288"/>
    <b v="1"/>
    <x v="127"/>
    <b v="1"/>
    <x v="4"/>
    <x v="33"/>
    <x v="230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x v="289"/>
    <b v="1"/>
    <x v="128"/>
    <b v="1"/>
    <x v="4"/>
    <x v="2"/>
    <x v="23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x v="290"/>
    <b v="1"/>
    <x v="129"/>
    <b v="1"/>
    <x v="4"/>
    <x v="13"/>
    <x v="232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x v="291"/>
    <b v="1"/>
    <x v="130"/>
    <b v="1"/>
    <x v="4"/>
    <x v="28"/>
    <x v="233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x v="292"/>
    <b v="1"/>
    <x v="131"/>
    <b v="1"/>
    <x v="4"/>
    <x v="21"/>
    <x v="23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x v="293"/>
    <b v="1"/>
    <x v="132"/>
    <b v="1"/>
    <x v="4"/>
    <x v="7"/>
    <x v="235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x v="294"/>
    <b v="1"/>
    <x v="133"/>
    <b v="1"/>
    <x v="4"/>
    <x v="8"/>
    <x v="10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x v="295"/>
    <b v="1"/>
    <x v="134"/>
    <b v="1"/>
    <x v="4"/>
    <x v="18"/>
    <x v="23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x v="296"/>
    <b v="1"/>
    <x v="135"/>
    <b v="1"/>
    <x v="4"/>
    <x v="17"/>
    <x v="237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x v="297"/>
    <b v="1"/>
    <x v="136"/>
    <b v="1"/>
    <x v="4"/>
    <x v="7"/>
    <x v="238"/>
    <x v="0"/>
    <x v="4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x v="298"/>
    <b v="1"/>
    <x v="137"/>
    <b v="1"/>
    <x v="4"/>
    <x v="15"/>
    <x v="239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x v="299"/>
    <b v="1"/>
    <x v="138"/>
    <b v="1"/>
    <x v="4"/>
    <x v="99"/>
    <x v="240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x v="300"/>
    <b v="1"/>
    <x v="139"/>
    <b v="1"/>
    <x v="4"/>
    <x v="21"/>
    <x v="241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x v="301"/>
    <b v="1"/>
    <x v="140"/>
    <b v="1"/>
    <x v="4"/>
    <x v="17"/>
    <x v="242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x v="302"/>
    <b v="1"/>
    <x v="52"/>
    <b v="1"/>
    <x v="4"/>
    <x v="8"/>
    <x v="243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x v="303"/>
    <b v="1"/>
    <x v="141"/>
    <b v="1"/>
    <x v="4"/>
    <x v="0"/>
    <x v="244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x v="304"/>
    <b v="1"/>
    <x v="142"/>
    <b v="1"/>
    <x v="4"/>
    <x v="100"/>
    <x v="245"/>
    <x v="0"/>
    <x v="4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x v="305"/>
    <b v="1"/>
    <x v="143"/>
    <b v="1"/>
    <x v="4"/>
    <x v="22"/>
    <x v="246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x v="306"/>
    <b v="1"/>
    <x v="144"/>
    <b v="1"/>
    <x v="4"/>
    <x v="101"/>
    <x v="247"/>
    <x v="0"/>
    <x v="4"/>
  </r>
  <r>
    <n v="307"/>
    <s v="Grammar Revolution"/>
    <s v="Why is grammar important?"/>
    <n v="22000"/>
    <n v="24490"/>
    <x v="0"/>
    <x v="0"/>
    <x v="0"/>
    <n v="1360276801"/>
    <x v="307"/>
    <b v="1"/>
    <x v="145"/>
    <b v="1"/>
    <x v="4"/>
    <x v="38"/>
    <x v="248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x v="308"/>
    <b v="1"/>
    <x v="91"/>
    <b v="1"/>
    <x v="4"/>
    <x v="6"/>
    <x v="249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x v="309"/>
    <b v="1"/>
    <x v="146"/>
    <b v="1"/>
    <x v="4"/>
    <x v="17"/>
    <x v="250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x v="310"/>
    <b v="1"/>
    <x v="17"/>
    <b v="1"/>
    <x v="4"/>
    <x v="3"/>
    <x v="25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x v="311"/>
    <b v="1"/>
    <x v="3"/>
    <b v="1"/>
    <x v="4"/>
    <x v="3"/>
    <x v="25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x v="312"/>
    <b v="1"/>
    <x v="96"/>
    <b v="1"/>
    <x v="4"/>
    <x v="20"/>
    <x v="25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x v="313"/>
    <b v="1"/>
    <x v="147"/>
    <b v="1"/>
    <x v="4"/>
    <x v="2"/>
    <x v="18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x v="314"/>
    <b v="1"/>
    <x v="148"/>
    <b v="1"/>
    <x v="4"/>
    <x v="102"/>
    <x v="254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x v="315"/>
    <b v="1"/>
    <x v="149"/>
    <b v="1"/>
    <x v="4"/>
    <x v="7"/>
    <x v="255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x v="316"/>
    <b v="1"/>
    <x v="150"/>
    <b v="1"/>
    <x v="4"/>
    <x v="35"/>
    <x v="256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x v="317"/>
    <b v="1"/>
    <x v="151"/>
    <b v="1"/>
    <x v="4"/>
    <x v="7"/>
    <x v="25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x v="318"/>
    <b v="1"/>
    <x v="4"/>
    <b v="1"/>
    <x v="4"/>
    <x v="103"/>
    <x v="34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x v="319"/>
    <b v="1"/>
    <x v="13"/>
    <b v="1"/>
    <x v="4"/>
    <x v="40"/>
    <x v="258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x v="320"/>
    <b v="1"/>
    <x v="150"/>
    <b v="1"/>
    <x v="4"/>
    <x v="13"/>
    <x v="259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x v="321"/>
    <b v="1"/>
    <x v="152"/>
    <b v="1"/>
    <x v="4"/>
    <x v="33"/>
    <x v="260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x v="322"/>
    <b v="1"/>
    <x v="153"/>
    <b v="1"/>
    <x v="4"/>
    <x v="29"/>
    <x v="26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x v="323"/>
    <b v="1"/>
    <x v="6"/>
    <b v="1"/>
    <x v="4"/>
    <x v="4"/>
    <x v="262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x v="324"/>
    <b v="1"/>
    <x v="141"/>
    <b v="1"/>
    <x v="4"/>
    <x v="21"/>
    <x v="263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x v="325"/>
    <b v="1"/>
    <x v="154"/>
    <b v="1"/>
    <x v="4"/>
    <x v="3"/>
    <x v="264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x v="326"/>
    <b v="1"/>
    <x v="155"/>
    <b v="1"/>
    <x v="4"/>
    <x v="40"/>
    <x v="265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x v="327"/>
    <b v="1"/>
    <x v="69"/>
    <b v="1"/>
    <x v="4"/>
    <x v="104"/>
    <x v="266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x v="328"/>
    <b v="1"/>
    <x v="156"/>
    <b v="1"/>
    <x v="4"/>
    <x v="3"/>
    <x v="267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x v="329"/>
    <b v="1"/>
    <x v="157"/>
    <b v="1"/>
    <x v="4"/>
    <x v="6"/>
    <x v="26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x v="330"/>
    <b v="1"/>
    <x v="158"/>
    <b v="1"/>
    <x v="4"/>
    <x v="21"/>
    <x v="269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x v="331"/>
    <b v="1"/>
    <x v="159"/>
    <b v="1"/>
    <x v="4"/>
    <x v="13"/>
    <x v="270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x v="332"/>
    <b v="1"/>
    <x v="160"/>
    <b v="1"/>
    <x v="4"/>
    <x v="40"/>
    <x v="27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x v="333"/>
    <b v="1"/>
    <x v="161"/>
    <b v="1"/>
    <x v="4"/>
    <x v="105"/>
    <x v="272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x v="334"/>
    <b v="1"/>
    <x v="50"/>
    <b v="1"/>
    <x v="4"/>
    <x v="7"/>
    <x v="273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x v="335"/>
    <b v="1"/>
    <x v="144"/>
    <b v="1"/>
    <x v="4"/>
    <x v="33"/>
    <x v="274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x v="336"/>
    <b v="1"/>
    <x v="131"/>
    <b v="1"/>
    <x v="4"/>
    <x v="16"/>
    <x v="27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x v="337"/>
    <b v="1"/>
    <x v="162"/>
    <b v="1"/>
    <x v="4"/>
    <x v="7"/>
    <x v="276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x v="338"/>
    <b v="1"/>
    <x v="163"/>
    <b v="1"/>
    <x v="4"/>
    <x v="5"/>
    <x v="277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x v="339"/>
    <b v="1"/>
    <x v="30"/>
    <b v="1"/>
    <x v="4"/>
    <x v="29"/>
    <x v="278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x v="340"/>
    <b v="1"/>
    <x v="164"/>
    <b v="1"/>
    <x v="4"/>
    <x v="105"/>
    <x v="279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x v="341"/>
    <b v="1"/>
    <x v="165"/>
    <b v="1"/>
    <x v="4"/>
    <x v="13"/>
    <x v="280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x v="342"/>
    <b v="1"/>
    <x v="166"/>
    <b v="1"/>
    <x v="4"/>
    <x v="8"/>
    <x v="28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x v="343"/>
    <b v="1"/>
    <x v="167"/>
    <b v="1"/>
    <x v="4"/>
    <x v="21"/>
    <x v="282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x v="344"/>
    <b v="1"/>
    <x v="168"/>
    <b v="1"/>
    <x v="4"/>
    <x v="21"/>
    <x v="283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x v="345"/>
    <b v="1"/>
    <x v="122"/>
    <b v="1"/>
    <x v="4"/>
    <x v="4"/>
    <x v="284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x v="346"/>
    <b v="1"/>
    <x v="101"/>
    <b v="1"/>
    <x v="4"/>
    <x v="106"/>
    <x v="285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x v="347"/>
    <b v="1"/>
    <x v="169"/>
    <b v="1"/>
    <x v="4"/>
    <x v="20"/>
    <x v="286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x v="348"/>
    <b v="1"/>
    <x v="46"/>
    <b v="1"/>
    <x v="4"/>
    <x v="33"/>
    <x v="287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x v="349"/>
    <b v="1"/>
    <x v="157"/>
    <b v="1"/>
    <x v="4"/>
    <x v="13"/>
    <x v="288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x v="350"/>
    <b v="1"/>
    <x v="170"/>
    <b v="1"/>
    <x v="4"/>
    <x v="41"/>
    <x v="289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x v="351"/>
    <b v="1"/>
    <x v="171"/>
    <b v="1"/>
    <x v="4"/>
    <x v="37"/>
    <x v="290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x v="352"/>
    <b v="1"/>
    <x v="172"/>
    <b v="1"/>
    <x v="4"/>
    <x v="16"/>
    <x v="29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x v="353"/>
    <b v="1"/>
    <x v="173"/>
    <b v="1"/>
    <x v="4"/>
    <x v="15"/>
    <x v="29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x v="354"/>
    <b v="1"/>
    <x v="60"/>
    <b v="1"/>
    <x v="4"/>
    <x v="3"/>
    <x v="293"/>
    <x v="0"/>
    <x v="4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x v="355"/>
    <b v="1"/>
    <x v="111"/>
    <b v="1"/>
    <x v="4"/>
    <x v="31"/>
    <x v="294"/>
    <x v="0"/>
    <x v="4"/>
  </r>
  <r>
    <n v="356"/>
    <s v="43 and 80"/>
    <s v="A documentary about halibut conservation and how it impacts communities of Southeast Alaska."/>
    <n v="7500"/>
    <n v="7701.93"/>
    <x v="0"/>
    <x v="0"/>
    <x v="0"/>
    <n v="1458152193"/>
    <x v="356"/>
    <b v="1"/>
    <x v="174"/>
    <b v="1"/>
    <x v="4"/>
    <x v="33"/>
    <x v="295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x v="357"/>
    <b v="1"/>
    <x v="175"/>
    <b v="1"/>
    <x v="4"/>
    <x v="107"/>
    <x v="296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x v="358"/>
    <b v="1"/>
    <x v="176"/>
    <b v="1"/>
    <x v="4"/>
    <x v="33"/>
    <x v="297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x v="359"/>
    <b v="1"/>
    <x v="177"/>
    <b v="1"/>
    <x v="4"/>
    <x v="2"/>
    <x v="298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x v="360"/>
    <b v="0"/>
    <x v="45"/>
    <b v="1"/>
    <x v="4"/>
    <x v="7"/>
    <x v="299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x v="361"/>
    <b v="0"/>
    <x v="178"/>
    <b v="1"/>
    <x v="4"/>
    <x v="38"/>
    <x v="300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x v="362"/>
    <b v="0"/>
    <x v="48"/>
    <b v="1"/>
    <x v="4"/>
    <x v="39"/>
    <x v="30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x v="363"/>
    <b v="0"/>
    <x v="55"/>
    <b v="1"/>
    <x v="4"/>
    <x v="7"/>
    <x v="302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x v="364"/>
    <b v="0"/>
    <x v="116"/>
    <b v="1"/>
    <x v="4"/>
    <x v="5"/>
    <x v="303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x v="365"/>
    <b v="0"/>
    <x v="71"/>
    <b v="1"/>
    <x v="4"/>
    <x v="3"/>
    <x v="30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x v="366"/>
    <b v="0"/>
    <x v="179"/>
    <b v="1"/>
    <x v="4"/>
    <x v="7"/>
    <x v="305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x v="367"/>
    <b v="0"/>
    <x v="46"/>
    <b v="1"/>
    <x v="4"/>
    <x v="33"/>
    <x v="30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x v="368"/>
    <b v="0"/>
    <x v="180"/>
    <b v="1"/>
    <x v="4"/>
    <x v="3"/>
    <x v="307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x v="369"/>
    <b v="0"/>
    <x v="157"/>
    <b v="1"/>
    <x v="4"/>
    <x v="5"/>
    <x v="308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x v="370"/>
    <b v="0"/>
    <x v="68"/>
    <b v="1"/>
    <x v="4"/>
    <x v="108"/>
    <x v="309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x v="371"/>
    <b v="0"/>
    <x v="181"/>
    <b v="1"/>
    <x v="4"/>
    <x v="35"/>
    <x v="310"/>
    <x v="0"/>
    <x v="4"/>
  </r>
  <r>
    <n v="372"/>
    <s v="Wild Equus"/>
    <s v="A short documentary exploring the uses of 'Natural Horsemanship' across Europe"/>
    <n v="300"/>
    <n v="376"/>
    <x v="0"/>
    <x v="1"/>
    <x v="1"/>
    <n v="1459872000"/>
    <x v="372"/>
    <b v="0"/>
    <x v="82"/>
    <b v="1"/>
    <x v="4"/>
    <x v="105"/>
    <x v="31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x v="373"/>
    <b v="0"/>
    <x v="30"/>
    <b v="1"/>
    <x v="4"/>
    <x v="13"/>
    <x v="312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x v="374"/>
    <b v="0"/>
    <x v="49"/>
    <b v="1"/>
    <x v="4"/>
    <x v="26"/>
    <x v="313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x v="375"/>
    <b v="0"/>
    <x v="25"/>
    <b v="1"/>
    <x v="4"/>
    <x v="28"/>
    <x v="31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x v="376"/>
    <b v="0"/>
    <x v="53"/>
    <b v="1"/>
    <x v="4"/>
    <x v="6"/>
    <x v="315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x v="377"/>
    <b v="0"/>
    <x v="182"/>
    <b v="1"/>
    <x v="4"/>
    <x v="35"/>
    <x v="316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x v="378"/>
    <b v="0"/>
    <x v="183"/>
    <b v="1"/>
    <x v="4"/>
    <x v="20"/>
    <x v="317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x v="379"/>
    <b v="0"/>
    <x v="184"/>
    <b v="1"/>
    <x v="4"/>
    <x v="31"/>
    <x v="318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x v="380"/>
    <b v="0"/>
    <x v="72"/>
    <b v="1"/>
    <x v="4"/>
    <x v="24"/>
    <x v="319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x v="381"/>
    <b v="0"/>
    <x v="140"/>
    <b v="1"/>
    <x v="4"/>
    <x v="2"/>
    <x v="320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x v="382"/>
    <b v="0"/>
    <x v="19"/>
    <b v="1"/>
    <x v="4"/>
    <x v="109"/>
    <x v="32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x v="383"/>
    <b v="0"/>
    <x v="53"/>
    <b v="1"/>
    <x v="4"/>
    <x v="110"/>
    <x v="32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x v="384"/>
    <b v="0"/>
    <x v="185"/>
    <b v="1"/>
    <x v="4"/>
    <x v="20"/>
    <x v="323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x v="385"/>
    <b v="0"/>
    <x v="186"/>
    <b v="1"/>
    <x v="4"/>
    <x v="6"/>
    <x v="324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x v="386"/>
    <b v="0"/>
    <x v="62"/>
    <b v="1"/>
    <x v="4"/>
    <x v="8"/>
    <x v="325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x v="387"/>
    <b v="0"/>
    <x v="187"/>
    <b v="1"/>
    <x v="4"/>
    <x v="111"/>
    <x v="326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x v="388"/>
    <b v="0"/>
    <x v="26"/>
    <b v="1"/>
    <x v="4"/>
    <x v="9"/>
    <x v="327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x v="389"/>
    <b v="0"/>
    <x v="188"/>
    <b v="1"/>
    <x v="4"/>
    <x v="112"/>
    <x v="328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x v="390"/>
    <b v="0"/>
    <x v="25"/>
    <b v="1"/>
    <x v="4"/>
    <x v="8"/>
    <x v="84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x v="391"/>
    <b v="0"/>
    <x v="189"/>
    <b v="1"/>
    <x v="4"/>
    <x v="7"/>
    <x v="329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x v="392"/>
    <b v="0"/>
    <x v="190"/>
    <b v="1"/>
    <x v="4"/>
    <x v="7"/>
    <x v="330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x v="393"/>
    <b v="0"/>
    <x v="191"/>
    <b v="1"/>
    <x v="4"/>
    <x v="5"/>
    <x v="33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x v="394"/>
    <b v="0"/>
    <x v="133"/>
    <b v="1"/>
    <x v="4"/>
    <x v="20"/>
    <x v="332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x v="395"/>
    <b v="0"/>
    <x v="192"/>
    <b v="1"/>
    <x v="4"/>
    <x v="29"/>
    <x v="333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x v="396"/>
    <b v="0"/>
    <x v="193"/>
    <b v="1"/>
    <x v="4"/>
    <x v="13"/>
    <x v="33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x v="397"/>
    <b v="0"/>
    <x v="194"/>
    <b v="1"/>
    <x v="4"/>
    <x v="3"/>
    <x v="33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x v="398"/>
    <b v="0"/>
    <x v="85"/>
    <b v="1"/>
    <x v="4"/>
    <x v="105"/>
    <x v="336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x v="399"/>
    <b v="0"/>
    <x v="195"/>
    <b v="1"/>
    <x v="4"/>
    <x v="13"/>
    <x v="337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x v="400"/>
    <b v="0"/>
    <x v="95"/>
    <b v="1"/>
    <x v="4"/>
    <x v="20"/>
    <x v="338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x v="401"/>
    <b v="0"/>
    <x v="196"/>
    <b v="1"/>
    <x v="4"/>
    <x v="3"/>
    <x v="339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x v="402"/>
    <b v="0"/>
    <x v="68"/>
    <b v="1"/>
    <x v="4"/>
    <x v="24"/>
    <x v="340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x v="403"/>
    <b v="0"/>
    <x v="16"/>
    <b v="1"/>
    <x v="4"/>
    <x v="2"/>
    <x v="34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x v="404"/>
    <b v="0"/>
    <x v="197"/>
    <b v="1"/>
    <x v="4"/>
    <x v="33"/>
    <x v="342"/>
    <x v="0"/>
    <x v="4"/>
  </r>
  <r>
    <n v="405"/>
    <s v="The Healing Effect Movie"/>
    <s v="Come, join our movie movement.  A new documentary about the healing power of food."/>
    <n v="2820"/>
    <n v="3036"/>
    <x v="0"/>
    <x v="0"/>
    <x v="0"/>
    <n v="1394071339"/>
    <x v="405"/>
    <b v="0"/>
    <x v="165"/>
    <b v="1"/>
    <x v="4"/>
    <x v="29"/>
    <x v="343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x v="406"/>
    <b v="0"/>
    <x v="2"/>
    <b v="1"/>
    <x v="4"/>
    <x v="29"/>
    <x v="344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x v="407"/>
    <b v="0"/>
    <x v="19"/>
    <b v="1"/>
    <x v="4"/>
    <x v="21"/>
    <x v="345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x v="408"/>
    <b v="0"/>
    <x v="44"/>
    <b v="1"/>
    <x v="4"/>
    <x v="7"/>
    <x v="34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x v="409"/>
    <b v="0"/>
    <x v="41"/>
    <b v="1"/>
    <x v="4"/>
    <x v="0"/>
    <x v="347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x v="410"/>
    <b v="0"/>
    <x v="63"/>
    <b v="1"/>
    <x v="4"/>
    <x v="30"/>
    <x v="34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x v="411"/>
    <b v="0"/>
    <x v="198"/>
    <b v="1"/>
    <x v="4"/>
    <x v="7"/>
    <x v="34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x v="412"/>
    <b v="0"/>
    <x v="165"/>
    <b v="1"/>
    <x v="4"/>
    <x v="37"/>
    <x v="350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x v="413"/>
    <b v="0"/>
    <x v="199"/>
    <b v="1"/>
    <x v="4"/>
    <x v="2"/>
    <x v="35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x v="414"/>
    <b v="0"/>
    <x v="200"/>
    <b v="1"/>
    <x v="4"/>
    <x v="33"/>
    <x v="352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x v="415"/>
    <b v="0"/>
    <x v="64"/>
    <b v="1"/>
    <x v="4"/>
    <x v="21"/>
    <x v="353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x v="416"/>
    <b v="0"/>
    <x v="20"/>
    <b v="1"/>
    <x v="4"/>
    <x v="28"/>
    <x v="35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x v="417"/>
    <b v="0"/>
    <x v="47"/>
    <b v="1"/>
    <x v="4"/>
    <x v="8"/>
    <x v="355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x v="418"/>
    <b v="0"/>
    <x v="201"/>
    <b v="1"/>
    <x v="4"/>
    <x v="7"/>
    <x v="356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x v="419"/>
    <b v="0"/>
    <x v="196"/>
    <b v="1"/>
    <x v="4"/>
    <x v="8"/>
    <x v="35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x v="420"/>
    <b v="0"/>
    <x v="83"/>
    <b v="0"/>
    <x v="5"/>
    <x v="50"/>
    <x v="358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x v="421"/>
    <b v="0"/>
    <x v="79"/>
    <b v="0"/>
    <x v="5"/>
    <x v="53"/>
    <x v="359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x v="422"/>
    <b v="0"/>
    <x v="8"/>
    <b v="0"/>
    <x v="5"/>
    <x v="60"/>
    <x v="36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x v="423"/>
    <b v="0"/>
    <x v="62"/>
    <b v="0"/>
    <x v="5"/>
    <x v="60"/>
    <x v="361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x v="424"/>
    <b v="0"/>
    <x v="81"/>
    <b v="0"/>
    <x v="5"/>
    <x v="113"/>
    <x v="99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x v="425"/>
    <b v="0"/>
    <x v="84"/>
    <b v="0"/>
    <x v="5"/>
    <x v="50"/>
    <x v="362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x v="426"/>
    <b v="0"/>
    <x v="22"/>
    <b v="0"/>
    <x v="5"/>
    <x v="60"/>
    <x v="3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x v="427"/>
    <b v="0"/>
    <x v="78"/>
    <b v="0"/>
    <x v="5"/>
    <x v="50"/>
    <x v="121"/>
    <x v="0"/>
    <x v="5"/>
  </r>
  <r>
    <n v="428"/>
    <s v="Little Clay Bible - Zacchaeus"/>
    <s v="Fresh, fun, entertaining Bible stories on YouTube, stop-motion style."/>
    <n v="12000"/>
    <n v="676"/>
    <x v="2"/>
    <x v="0"/>
    <x v="0"/>
    <n v="1402956000"/>
    <x v="428"/>
    <b v="0"/>
    <x v="62"/>
    <b v="0"/>
    <x v="5"/>
    <x v="52"/>
    <x v="364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x v="429"/>
    <b v="0"/>
    <x v="78"/>
    <b v="0"/>
    <x v="5"/>
    <x v="50"/>
    <x v="121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x v="430"/>
    <b v="0"/>
    <x v="81"/>
    <b v="0"/>
    <x v="5"/>
    <x v="53"/>
    <x v="365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x v="431"/>
    <b v="0"/>
    <x v="22"/>
    <b v="0"/>
    <x v="5"/>
    <x v="51"/>
    <x v="366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x v="432"/>
    <b v="0"/>
    <x v="22"/>
    <b v="0"/>
    <x v="5"/>
    <x v="54"/>
    <x v="367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x v="433"/>
    <b v="0"/>
    <x v="78"/>
    <b v="0"/>
    <x v="5"/>
    <x v="50"/>
    <x v="121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x v="434"/>
    <b v="0"/>
    <x v="84"/>
    <b v="0"/>
    <x v="5"/>
    <x v="62"/>
    <x v="368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x v="435"/>
    <b v="0"/>
    <x v="83"/>
    <b v="0"/>
    <x v="5"/>
    <x v="50"/>
    <x v="12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x v="436"/>
    <b v="0"/>
    <x v="78"/>
    <b v="0"/>
    <x v="5"/>
    <x v="50"/>
    <x v="121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x v="437"/>
    <b v="0"/>
    <x v="78"/>
    <b v="0"/>
    <x v="5"/>
    <x v="50"/>
    <x v="121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x v="438"/>
    <b v="0"/>
    <x v="202"/>
    <b v="0"/>
    <x v="5"/>
    <x v="114"/>
    <x v="369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x v="439"/>
    <b v="0"/>
    <x v="78"/>
    <b v="0"/>
    <x v="5"/>
    <x v="50"/>
    <x v="121"/>
    <x v="0"/>
    <x v="5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x v="440"/>
    <b v="0"/>
    <x v="29"/>
    <b v="0"/>
    <x v="5"/>
    <x v="50"/>
    <x v="144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x v="441"/>
    <b v="0"/>
    <x v="78"/>
    <b v="0"/>
    <x v="5"/>
    <x v="50"/>
    <x v="121"/>
    <x v="0"/>
    <x v="5"/>
  </r>
  <r>
    <n v="442"/>
    <s v="The Paranormal Idiot"/>
    <s v="Doomsday is here"/>
    <n v="17000"/>
    <n v="6691"/>
    <x v="2"/>
    <x v="0"/>
    <x v="0"/>
    <n v="1424380783"/>
    <x v="442"/>
    <b v="0"/>
    <x v="57"/>
    <b v="0"/>
    <x v="5"/>
    <x v="115"/>
    <x v="37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x v="443"/>
    <b v="0"/>
    <x v="84"/>
    <b v="0"/>
    <x v="5"/>
    <x v="50"/>
    <x v="144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x v="444"/>
    <b v="0"/>
    <x v="29"/>
    <b v="0"/>
    <x v="5"/>
    <x v="62"/>
    <x v="73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x v="445"/>
    <b v="0"/>
    <x v="84"/>
    <b v="0"/>
    <x v="5"/>
    <x v="50"/>
    <x v="12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x v="446"/>
    <b v="0"/>
    <x v="38"/>
    <b v="0"/>
    <x v="5"/>
    <x v="113"/>
    <x v="371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x v="447"/>
    <b v="0"/>
    <x v="29"/>
    <b v="0"/>
    <x v="5"/>
    <x v="50"/>
    <x v="144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x v="448"/>
    <b v="0"/>
    <x v="80"/>
    <b v="0"/>
    <x v="5"/>
    <x v="56"/>
    <x v="372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x v="449"/>
    <b v="0"/>
    <x v="81"/>
    <b v="0"/>
    <x v="5"/>
    <x v="53"/>
    <x v="373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x v="450"/>
    <b v="0"/>
    <x v="63"/>
    <b v="0"/>
    <x v="5"/>
    <x v="60"/>
    <x v="374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x v="451"/>
    <b v="0"/>
    <x v="78"/>
    <b v="0"/>
    <x v="5"/>
    <x v="50"/>
    <x v="121"/>
    <x v="0"/>
    <x v="5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x v="452"/>
    <b v="0"/>
    <x v="8"/>
    <b v="0"/>
    <x v="5"/>
    <x v="116"/>
    <x v="37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x v="453"/>
    <b v="0"/>
    <x v="84"/>
    <b v="0"/>
    <x v="5"/>
    <x v="50"/>
    <x v="31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x v="454"/>
    <b v="0"/>
    <x v="81"/>
    <b v="0"/>
    <x v="5"/>
    <x v="60"/>
    <x v="376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x v="455"/>
    <b v="0"/>
    <x v="84"/>
    <b v="0"/>
    <x v="5"/>
    <x v="50"/>
    <x v="377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x v="456"/>
    <b v="0"/>
    <x v="83"/>
    <b v="0"/>
    <x v="5"/>
    <x v="60"/>
    <x v="37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x v="457"/>
    <b v="0"/>
    <x v="78"/>
    <b v="0"/>
    <x v="5"/>
    <x v="50"/>
    <x v="121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x v="458"/>
    <b v="0"/>
    <x v="72"/>
    <b v="0"/>
    <x v="5"/>
    <x v="59"/>
    <x v="379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x v="459"/>
    <b v="0"/>
    <x v="29"/>
    <b v="0"/>
    <x v="5"/>
    <x v="50"/>
    <x v="380"/>
    <x v="0"/>
    <x v="5"/>
  </r>
  <r>
    <n v="460"/>
    <s v="Darwin's Kiss"/>
    <s v="An animated web series about biological evolution gone haywire."/>
    <n v="8500"/>
    <n v="25"/>
    <x v="2"/>
    <x v="0"/>
    <x v="0"/>
    <n v="1401595200"/>
    <x v="460"/>
    <b v="0"/>
    <x v="84"/>
    <b v="0"/>
    <x v="5"/>
    <x v="50"/>
    <x v="381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x v="461"/>
    <b v="0"/>
    <x v="78"/>
    <b v="0"/>
    <x v="5"/>
    <x v="50"/>
    <x v="121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x v="462"/>
    <b v="0"/>
    <x v="78"/>
    <b v="0"/>
    <x v="5"/>
    <x v="50"/>
    <x v="121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x v="463"/>
    <b v="0"/>
    <x v="202"/>
    <b v="0"/>
    <x v="5"/>
    <x v="53"/>
    <x v="382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x v="464"/>
    <b v="0"/>
    <x v="29"/>
    <b v="0"/>
    <x v="5"/>
    <x v="50"/>
    <x v="120"/>
    <x v="0"/>
    <x v="5"/>
  </r>
  <r>
    <n v="465"/>
    <s v="&quot;Amp&quot; A Story About a Robot"/>
    <s v="&quot;Amp&quot; is a short film about a robot with needs."/>
    <n v="512"/>
    <n v="138"/>
    <x v="2"/>
    <x v="0"/>
    <x v="0"/>
    <n v="1403837574"/>
    <x v="465"/>
    <b v="0"/>
    <x v="22"/>
    <b v="0"/>
    <x v="5"/>
    <x v="117"/>
    <x v="383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x v="466"/>
    <b v="0"/>
    <x v="81"/>
    <b v="0"/>
    <x v="5"/>
    <x v="60"/>
    <x v="384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x v="467"/>
    <b v="0"/>
    <x v="70"/>
    <b v="0"/>
    <x v="5"/>
    <x v="66"/>
    <x v="38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x v="468"/>
    <b v="0"/>
    <x v="78"/>
    <b v="0"/>
    <x v="5"/>
    <x v="50"/>
    <x v="121"/>
    <x v="0"/>
    <x v="5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x v="469"/>
    <b v="0"/>
    <x v="78"/>
    <b v="0"/>
    <x v="5"/>
    <x v="50"/>
    <x v="121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x v="470"/>
    <b v="0"/>
    <x v="84"/>
    <b v="0"/>
    <x v="5"/>
    <x v="60"/>
    <x v="156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x v="471"/>
    <b v="0"/>
    <x v="203"/>
    <b v="0"/>
    <x v="5"/>
    <x v="81"/>
    <x v="386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x v="472"/>
    <b v="0"/>
    <x v="81"/>
    <b v="0"/>
    <x v="5"/>
    <x v="82"/>
    <x v="387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x v="473"/>
    <b v="0"/>
    <x v="25"/>
    <b v="0"/>
    <x v="5"/>
    <x v="56"/>
    <x v="242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x v="474"/>
    <b v="0"/>
    <x v="29"/>
    <b v="0"/>
    <x v="5"/>
    <x v="50"/>
    <x v="12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x v="475"/>
    <b v="0"/>
    <x v="78"/>
    <b v="0"/>
    <x v="5"/>
    <x v="50"/>
    <x v="121"/>
    <x v="0"/>
    <x v="5"/>
  </r>
  <r>
    <n v="476"/>
    <s v="Sight Word Music Videos"/>
    <s v="Animated Music Videos that teach kids how to read."/>
    <n v="220000"/>
    <n v="4906.59"/>
    <x v="2"/>
    <x v="0"/>
    <x v="0"/>
    <n v="1401767940"/>
    <x v="476"/>
    <b v="0"/>
    <x v="204"/>
    <b v="0"/>
    <x v="5"/>
    <x v="53"/>
    <x v="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x v="477"/>
    <b v="0"/>
    <x v="78"/>
    <b v="0"/>
    <x v="5"/>
    <x v="50"/>
    <x v="121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x v="478"/>
    <b v="0"/>
    <x v="78"/>
    <b v="0"/>
    <x v="5"/>
    <x v="50"/>
    <x v="121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x v="479"/>
    <b v="0"/>
    <x v="165"/>
    <b v="0"/>
    <x v="5"/>
    <x v="69"/>
    <x v="389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x v="480"/>
    <b v="0"/>
    <x v="205"/>
    <b v="0"/>
    <x v="5"/>
    <x v="118"/>
    <x v="39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x v="481"/>
    <b v="0"/>
    <x v="64"/>
    <b v="0"/>
    <x v="5"/>
    <x v="52"/>
    <x v="391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x v="482"/>
    <b v="0"/>
    <x v="29"/>
    <b v="0"/>
    <x v="5"/>
    <x v="50"/>
    <x v="119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x v="483"/>
    <b v="0"/>
    <x v="206"/>
    <b v="0"/>
    <x v="5"/>
    <x v="119"/>
    <x v="39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x v="484"/>
    <b v="0"/>
    <x v="202"/>
    <b v="0"/>
    <x v="5"/>
    <x v="50"/>
    <x v="393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x v="485"/>
    <b v="0"/>
    <x v="207"/>
    <b v="0"/>
    <x v="5"/>
    <x v="66"/>
    <x v="394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x v="486"/>
    <b v="0"/>
    <x v="29"/>
    <b v="0"/>
    <x v="5"/>
    <x v="50"/>
    <x v="73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x v="487"/>
    <b v="0"/>
    <x v="78"/>
    <b v="0"/>
    <x v="5"/>
    <x v="50"/>
    <x v="121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x v="488"/>
    <b v="0"/>
    <x v="78"/>
    <b v="0"/>
    <x v="5"/>
    <x v="50"/>
    <x v="121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x v="489"/>
    <b v="0"/>
    <x v="83"/>
    <b v="0"/>
    <x v="5"/>
    <x v="50"/>
    <x v="395"/>
    <x v="0"/>
    <x v="5"/>
  </r>
  <r>
    <n v="490"/>
    <s v="PROJECT IS CANCELLED"/>
    <s v="Cancelled"/>
    <n v="1000"/>
    <n v="0"/>
    <x v="2"/>
    <x v="0"/>
    <x v="0"/>
    <n v="1345677285"/>
    <x v="490"/>
    <b v="0"/>
    <x v="78"/>
    <b v="0"/>
    <x v="5"/>
    <x v="50"/>
    <x v="121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x v="491"/>
    <b v="0"/>
    <x v="78"/>
    <b v="0"/>
    <x v="5"/>
    <x v="50"/>
    <x v="121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x v="492"/>
    <b v="0"/>
    <x v="78"/>
    <b v="0"/>
    <x v="5"/>
    <x v="50"/>
    <x v="121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x v="493"/>
    <b v="0"/>
    <x v="78"/>
    <b v="0"/>
    <x v="5"/>
    <x v="50"/>
    <x v="121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x v="494"/>
    <b v="0"/>
    <x v="83"/>
    <b v="0"/>
    <x v="5"/>
    <x v="50"/>
    <x v="396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x v="495"/>
    <b v="0"/>
    <x v="78"/>
    <b v="0"/>
    <x v="5"/>
    <x v="50"/>
    <x v="121"/>
    <x v="0"/>
    <x v="5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x v="496"/>
    <b v="0"/>
    <x v="29"/>
    <b v="0"/>
    <x v="5"/>
    <x v="50"/>
    <x v="120"/>
    <x v="0"/>
    <x v="5"/>
  </r>
  <r>
    <n v="497"/>
    <s v="Galaxy Probe Kids"/>
    <s v="live-action/animated series pilot."/>
    <n v="4480"/>
    <n v="30"/>
    <x v="2"/>
    <x v="0"/>
    <x v="0"/>
    <n v="1419483600"/>
    <x v="497"/>
    <b v="0"/>
    <x v="83"/>
    <b v="0"/>
    <x v="5"/>
    <x v="60"/>
    <x v="119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x v="498"/>
    <b v="0"/>
    <x v="19"/>
    <b v="0"/>
    <x v="5"/>
    <x v="62"/>
    <x v="397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x v="499"/>
    <b v="0"/>
    <x v="55"/>
    <b v="0"/>
    <x v="5"/>
    <x v="54"/>
    <x v="398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x v="500"/>
    <b v="0"/>
    <x v="80"/>
    <b v="0"/>
    <x v="5"/>
    <x v="56"/>
    <x v="399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x v="501"/>
    <b v="0"/>
    <x v="78"/>
    <b v="0"/>
    <x v="5"/>
    <x v="50"/>
    <x v="121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x v="502"/>
    <b v="0"/>
    <x v="80"/>
    <b v="0"/>
    <x v="5"/>
    <x v="60"/>
    <x v="40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x v="503"/>
    <b v="0"/>
    <x v="82"/>
    <b v="0"/>
    <x v="5"/>
    <x v="53"/>
    <x v="401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x v="504"/>
    <b v="0"/>
    <x v="81"/>
    <b v="0"/>
    <x v="5"/>
    <x v="60"/>
    <x v="402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x v="505"/>
    <b v="0"/>
    <x v="25"/>
    <b v="0"/>
    <x v="5"/>
    <x v="50"/>
    <x v="403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x v="506"/>
    <b v="0"/>
    <x v="29"/>
    <b v="0"/>
    <x v="5"/>
    <x v="50"/>
    <x v="404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x v="507"/>
    <b v="0"/>
    <x v="73"/>
    <b v="0"/>
    <x v="5"/>
    <x v="56"/>
    <x v="40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x v="508"/>
    <b v="0"/>
    <x v="83"/>
    <b v="0"/>
    <x v="5"/>
    <x v="60"/>
    <x v="4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x v="509"/>
    <b v="0"/>
    <x v="29"/>
    <b v="0"/>
    <x v="5"/>
    <x v="50"/>
    <x v="119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x v="510"/>
    <b v="0"/>
    <x v="78"/>
    <b v="0"/>
    <x v="5"/>
    <x v="50"/>
    <x v="121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x v="511"/>
    <b v="0"/>
    <x v="81"/>
    <b v="0"/>
    <x v="5"/>
    <x v="56"/>
    <x v="179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x v="512"/>
    <b v="0"/>
    <x v="84"/>
    <b v="0"/>
    <x v="5"/>
    <x v="50"/>
    <x v="148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x v="513"/>
    <b v="0"/>
    <x v="32"/>
    <b v="0"/>
    <x v="5"/>
    <x v="51"/>
    <x v="40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x v="514"/>
    <b v="0"/>
    <x v="83"/>
    <b v="0"/>
    <x v="5"/>
    <x v="56"/>
    <x v="407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x v="515"/>
    <b v="0"/>
    <x v="69"/>
    <b v="0"/>
    <x v="5"/>
    <x v="78"/>
    <x v="408"/>
    <x v="0"/>
    <x v="5"/>
  </r>
  <r>
    <n v="516"/>
    <s v="Shipmates"/>
    <s v="A big brother style comedy animation series starring famous seafarers"/>
    <n v="5000"/>
    <n v="0"/>
    <x v="2"/>
    <x v="1"/>
    <x v="1"/>
    <n v="1432752080"/>
    <x v="516"/>
    <b v="0"/>
    <x v="78"/>
    <b v="0"/>
    <x v="5"/>
    <x v="50"/>
    <x v="121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x v="517"/>
    <b v="0"/>
    <x v="83"/>
    <b v="0"/>
    <x v="5"/>
    <x v="60"/>
    <x v="40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x v="518"/>
    <b v="0"/>
    <x v="78"/>
    <b v="0"/>
    <x v="5"/>
    <x v="50"/>
    <x v="121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x v="519"/>
    <b v="0"/>
    <x v="16"/>
    <b v="0"/>
    <x v="5"/>
    <x v="61"/>
    <x v="41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x v="520"/>
    <b v="0"/>
    <x v="69"/>
    <b v="1"/>
    <x v="6"/>
    <x v="21"/>
    <x v="41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x v="521"/>
    <b v="0"/>
    <x v="66"/>
    <b v="1"/>
    <x v="6"/>
    <x v="2"/>
    <x v="412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x v="522"/>
    <b v="0"/>
    <x v="162"/>
    <b v="1"/>
    <x v="6"/>
    <x v="41"/>
    <x v="413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x v="523"/>
    <b v="0"/>
    <x v="87"/>
    <b v="1"/>
    <x v="6"/>
    <x v="10"/>
    <x v="414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x v="524"/>
    <b v="0"/>
    <x v="208"/>
    <b v="1"/>
    <x v="6"/>
    <x v="15"/>
    <x v="415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x v="525"/>
    <b v="0"/>
    <x v="8"/>
    <b v="1"/>
    <x v="6"/>
    <x v="8"/>
    <x v="416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x v="526"/>
    <b v="0"/>
    <x v="23"/>
    <b v="1"/>
    <x v="6"/>
    <x v="35"/>
    <x v="417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x v="527"/>
    <b v="0"/>
    <x v="150"/>
    <b v="1"/>
    <x v="6"/>
    <x v="7"/>
    <x v="418"/>
    <x v="1"/>
    <x v="6"/>
  </r>
  <r>
    <n v="528"/>
    <s v="Devastated No Matter What"/>
    <s v="A Festival Backed Production of a Full-Length Play."/>
    <n v="1150"/>
    <n v="1330"/>
    <x v="0"/>
    <x v="0"/>
    <x v="0"/>
    <n v="1434921600"/>
    <x v="528"/>
    <b v="0"/>
    <x v="209"/>
    <b v="1"/>
    <x v="6"/>
    <x v="31"/>
    <x v="419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x v="529"/>
    <b v="0"/>
    <x v="59"/>
    <b v="1"/>
    <x v="6"/>
    <x v="22"/>
    <x v="420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x v="530"/>
    <b v="0"/>
    <x v="60"/>
    <b v="1"/>
    <x v="6"/>
    <x v="29"/>
    <x v="42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x v="531"/>
    <b v="0"/>
    <x v="162"/>
    <b v="1"/>
    <x v="6"/>
    <x v="8"/>
    <x v="422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x v="532"/>
    <b v="0"/>
    <x v="210"/>
    <b v="1"/>
    <x v="6"/>
    <x v="4"/>
    <x v="42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x v="533"/>
    <b v="0"/>
    <x v="57"/>
    <b v="1"/>
    <x v="6"/>
    <x v="8"/>
    <x v="424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x v="534"/>
    <b v="0"/>
    <x v="53"/>
    <b v="1"/>
    <x v="6"/>
    <x v="2"/>
    <x v="425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x v="535"/>
    <b v="0"/>
    <x v="211"/>
    <b v="1"/>
    <x v="6"/>
    <x v="33"/>
    <x v="426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x v="536"/>
    <b v="0"/>
    <x v="70"/>
    <b v="1"/>
    <x v="6"/>
    <x v="90"/>
    <x v="42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x v="537"/>
    <b v="0"/>
    <x v="211"/>
    <b v="1"/>
    <x v="6"/>
    <x v="10"/>
    <x v="428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x v="538"/>
    <b v="0"/>
    <x v="65"/>
    <b v="1"/>
    <x v="6"/>
    <x v="120"/>
    <x v="429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x v="539"/>
    <b v="0"/>
    <x v="9"/>
    <b v="1"/>
    <x v="6"/>
    <x v="7"/>
    <x v="430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x v="540"/>
    <b v="0"/>
    <x v="29"/>
    <b v="0"/>
    <x v="7"/>
    <x v="50"/>
    <x v="12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x v="541"/>
    <b v="0"/>
    <x v="29"/>
    <b v="0"/>
    <x v="7"/>
    <x v="60"/>
    <x v="38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x v="542"/>
    <b v="0"/>
    <x v="29"/>
    <b v="0"/>
    <x v="7"/>
    <x v="50"/>
    <x v="12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x v="543"/>
    <b v="0"/>
    <x v="84"/>
    <b v="0"/>
    <x v="7"/>
    <x v="50"/>
    <x v="431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x v="544"/>
    <b v="0"/>
    <x v="84"/>
    <b v="0"/>
    <x v="7"/>
    <x v="60"/>
    <x v="362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x v="545"/>
    <b v="0"/>
    <x v="69"/>
    <b v="0"/>
    <x v="7"/>
    <x v="117"/>
    <x v="432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x v="546"/>
    <b v="0"/>
    <x v="84"/>
    <b v="0"/>
    <x v="7"/>
    <x v="50"/>
    <x v="433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x v="547"/>
    <b v="0"/>
    <x v="78"/>
    <b v="0"/>
    <x v="7"/>
    <x v="50"/>
    <x v="121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x v="548"/>
    <b v="0"/>
    <x v="29"/>
    <b v="0"/>
    <x v="7"/>
    <x v="50"/>
    <x v="373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x v="549"/>
    <b v="0"/>
    <x v="22"/>
    <b v="0"/>
    <x v="7"/>
    <x v="56"/>
    <x v="434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x v="550"/>
    <b v="0"/>
    <x v="80"/>
    <b v="0"/>
    <x v="7"/>
    <x v="60"/>
    <x v="43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x v="551"/>
    <b v="0"/>
    <x v="33"/>
    <b v="0"/>
    <x v="7"/>
    <x v="62"/>
    <x v="436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x v="552"/>
    <b v="0"/>
    <x v="78"/>
    <b v="0"/>
    <x v="7"/>
    <x v="50"/>
    <x v="121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x v="553"/>
    <b v="0"/>
    <x v="79"/>
    <b v="0"/>
    <x v="7"/>
    <x v="50"/>
    <x v="372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x v="554"/>
    <b v="0"/>
    <x v="19"/>
    <b v="0"/>
    <x v="7"/>
    <x v="121"/>
    <x v="43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x v="555"/>
    <b v="0"/>
    <x v="78"/>
    <b v="0"/>
    <x v="7"/>
    <x v="50"/>
    <x v="121"/>
    <x v="2"/>
    <x v="7"/>
  </r>
  <r>
    <n v="556"/>
    <s v="Braille Academy"/>
    <s v="An educational platform for learning Unified English Braille Code"/>
    <n v="8000"/>
    <n v="200"/>
    <x v="2"/>
    <x v="0"/>
    <x v="0"/>
    <n v="1452112717"/>
    <x v="556"/>
    <b v="0"/>
    <x v="29"/>
    <b v="0"/>
    <x v="7"/>
    <x v="56"/>
    <x v="438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x v="557"/>
    <b v="0"/>
    <x v="9"/>
    <b v="0"/>
    <x v="7"/>
    <x v="60"/>
    <x v="439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x v="558"/>
    <b v="0"/>
    <x v="78"/>
    <b v="0"/>
    <x v="7"/>
    <x v="50"/>
    <x v="121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x v="559"/>
    <b v="0"/>
    <x v="29"/>
    <b v="0"/>
    <x v="7"/>
    <x v="50"/>
    <x v="73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x v="560"/>
    <b v="0"/>
    <x v="83"/>
    <b v="0"/>
    <x v="7"/>
    <x v="50"/>
    <x v="143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x v="561"/>
    <b v="0"/>
    <x v="84"/>
    <b v="0"/>
    <x v="7"/>
    <x v="50"/>
    <x v="44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x v="562"/>
    <b v="0"/>
    <x v="78"/>
    <b v="0"/>
    <x v="7"/>
    <x v="50"/>
    <x v="121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x v="563"/>
    <b v="0"/>
    <x v="84"/>
    <b v="0"/>
    <x v="7"/>
    <x v="50"/>
    <x v="441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x v="564"/>
    <b v="0"/>
    <x v="29"/>
    <b v="0"/>
    <x v="7"/>
    <x v="50"/>
    <x v="12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x v="565"/>
    <b v="0"/>
    <x v="78"/>
    <b v="0"/>
    <x v="7"/>
    <x v="50"/>
    <x v="121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x v="566"/>
    <b v="0"/>
    <x v="29"/>
    <b v="0"/>
    <x v="7"/>
    <x v="50"/>
    <x v="12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x v="567"/>
    <b v="0"/>
    <x v="78"/>
    <b v="0"/>
    <x v="7"/>
    <x v="50"/>
    <x v="121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x v="568"/>
    <b v="0"/>
    <x v="81"/>
    <b v="0"/>
    <x v="7"/>
    <x v="60"/>
    <x v="442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x v="569"/>
    <b v="0"/>
    <x v="29"/>
    <b v="0"/>
    <x v="7"/>
    <x v="60"/>
    <x v="135"/>
    <x v="2"/>
    <x v="7"/>
  </r>
  <r>
    <n v="570"/>
    <s v="Relaunching in May"/>
    <s v="Humans have AM/FM/Satellite radio, kids have radio Disney, pets have DogCatRadio."/>
    <n v="85000"/>
    <n v="142"/>
    <x v="2"/>
    <x v="0"/>
    <x v="0"/>
    <n v="1455822569"/>
    <x v="570"/>
    <b v="0"/>
    <x v="29"/>
    <b v="0"/>
    <x v="7"/>
    <x v="50"/>
    <x v="443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x v="571"/>
    <b v="0"/>
    <x v="84"/>
    <b v="0"/>
    <x v="7"/>
    <x v="50"/>
    <x v="444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x v="572"/>
    <b v="0"/>
    <x v="78"/>
    <b v="0"/>
    <x v="7"/>
    <x v="50"/>
    <x v="121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x v="573"/>
    <b v="0"/>
    <x v="82"/>
    <b v="0"/>
    <x v="7"/>
    <x v="50"/>
    <x v="445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x v="574"/>
    <b v="0"/>
    <x v="80"/>
    <b v="0"/>
    <x v="7"/>
    <x v="60"/>
    <x v="135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x v="575"/>
    <b v="0"/>
    <x v="80"/>
    <b v="0"/>
    <x v="7"/>
    <x v="50"/>
    <x v="446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x v="576"/>
    <b v="0"/>
    <x v="29"/>
    <b v="0"/>
    <x v="7"/>
    <x v="50"/>
    <x v="12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x v="577"/>
    <b v="0"/>
    <x v="29"/>
    <b v="0"/>
    <x v="7"/>
    <x v="50"/>
    <x v="119"/>
    <x v="2"/>
    <x v="7"/>
  </r>
  <r>
    <n v="578"/>
    <s v="weBuy Crowdsourced Shopping"/>
    <s v="weBuy trade built on technology and Crowd Sourced Power"/>
    <n v="125000"/>
    <n v="14"/>
    <x v="2"/>
    <x v="1"/>
    <x v="1"/>
    <n v="1441633993"/>
    <x v="578"/>
    <b v="0"/>
    <x v="63"/>
    <b v="0"/>
    <x v="7"/>
    <x v="50"/>
    <x v="447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x v="579"/>
    <b v="0"/>
    <x v="81"/>
    <b v="0"/>
    <x v="7"/>
    <x v="60"/>
    <x v="431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x v="580"/>
    <b v="0"/>
    <x v="29"/>
    <b v="0"/>
    <x v="7"/>
    <x v="50"/>
    <x v="12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x v="581"/>
    <b v="0"/>
    <x v="78"/>
    <b v="0"/>
    <x v="7"/>
    <x v="50"/>
    <x v="121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x v="582"/>
    <b v="0"/>
    <x v="78"/>
    <b v="0"/>
    <x v="7"/>
    <x v="50"/>
    <x v="121"/>
    <x v="2"/>
    <x v="7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x v="583"/>
    <b v="0"/>
    <x v="29"/>
    <b v="0"/>
    <x v="7"/>
    <x v="50"/>
    <x v="12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x v="584"/>
    <b v="0"/>
    <x v="84"/>
    <b v="0"/>
    <x v="7"/>
    <x v="60"/>
    <x v="144"/>
    <x v="2"/>
    <x v="7"/>
  </r>
  <r>
    <n v="585"/>
    <s v="Link Card"/>
    <s v="SAVE UP TO 40% WHEN YOU SPEND!_x000a__x000a_PRE-ORDER YOUR LINK CARD TODAY"/>
    <n v="9000"/>
    <n v="0"/>
    <x v="2"/>
    <x v="1"/>
    <x v="1"/>
    <n v="1448928000"/>
    <x v="585"/>
    <b v="0"/>
    <x v="78"/>
    <b v="0"/>
    <x v="7"/>
    <x v="50"/>
    <x v="121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x v="586"/>
    <b v="0"/>
    <x v="80"/>
    <b v="0"/>
    <x v="7"/>
    <x v="60"/>
    <x v="448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x v="587"/>
    <b v="0"/>
    <x v="63"/>
    <b v="0"/>
    <x v="7"/>
    <x v="114"/>
    <x v="44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x v="588"/>
    <b v="0"/>
    <x v="84"/>
    <b v="0"/>
    <x v="7"/>
    <x v="56"/>
    <x v="450"/>
    <x v="2"/>
    <x v="7"/>
  </r>
  <r>
    <n v="589"/>
    <s v="Get Neighborly"/>
    <s v="Services closer than you think..."/>
    <n v="7500"/>
    <n v="1"/>
    <x v="2"/>
    <x v="0"/>
    <x v="0"/>
    <n v="1436366699"/>
    <x v="589"/>
    <b v="0"/>
    <x v="29"/>
    <b v="0"/>
    <x v="7"/>
    <x v="50"/>
    <x v="12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x v="590"/>
    <b v="0"/>
    <x v="82"/>
    <b v="0"/>
    <x v="7"/>
    <x v="65"/>
    <x v="451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x v="591"/>
    <b v="0"/>
    <x v="84"/>
    <b v="0"/>
    <x v="7"/>
    <x v="50"/>
    <x v="452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x v="592"/>
    <b v="0"/>
    <x v="29"/>
    <b v="0"/>
    <x v="7"/>
    <x v="56"/>
    <x v="404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x v="593"/>
    <b v="0"/>
    <x v="63"/>
    <b v="0"/>
    <x v="7"/>
    <x v="61"/>
    <x v="453"/>
    <x v="2"/>
    <x v="7"/>
  </r>
  <r>
    <n v="594"/>
    <s v="Unleashed Fitness"/>
    <s v="Creating a fitness site that will change the fitness game forever!"/>
    <n v="25000"/>
    <n v="26"/>
    <x v="2"/>
    <x v="0"/>
    <x v="0"/>
    <n v="1460832206"/>
    <x v="594"/>
    <b v="0"/>
    <x v="84"/>
    <b v="0"/>
    <x v="7"/>
    <x v="50"/>
    <x v="31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x v="595"/>
    <b v="0"/>
    <x v="22"/>
    <b v="0"/>
    <x v="7"/>
    <x v="50"/>
    <x v="454"/>
    <x v="2"/>
    <x v="7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x v="596"/>
    <b v="0"/>
    <x v="84"/>
    <b v="0"/>
    <x v="7"/>
    <x v="50"/>
    <x v="362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x v="597"/>
    <b v="0"/>
    <x v="84"/>
    <b v="0"/>
    <x v="7"/>
    <x v="50"/>
    <x v="119"/>
    <x v="2"/>
    <x v="7"/>
  </r>
  <r>
    <n v="598"/>
    <s v="Goals not creeds"/>
    <s v="This is a project to create a crowd-funding site for Urantia Book readers worldwide."/>
    <n v="2500"/>
    <n v="850"/>
    <x v="2"/>
    <x v="0"/>
    <x v="0"/>
    <n v="1417737781"/>
    <x v="598"/>
    <b v="0"/>
    <x v="63"/>
    <b v="0"/>
    <x v="7"/>
    <x v="122"/>
    <x v="455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x v="599"/>
    <b v="0"/>
    <x v="84"/>
    <b v="0"/>
    <x v="7"/>
    <x v="50"/>
    <x v="456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x v="600"/>
    <b v="0"/>
    <x v="29"/>
    <b v="0"/>
    <x v="7"/>
    <x v="53"/>
    <x v="101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x v="601"/>
    <b v="0"/>
    <x v="79"/>
    <b v="0"/>
    <x v="7"/>
    <x v="60"/>
    <x v="457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x v="602"/>
    <b v="0"/>
    <x v="78"/>
    <b v="0"/>
    <x v="7"/>
    <x v="50"/>
    <x v="121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x v="603"/>
    <b v="0"/>
    <x v="62"/>
    <b v="0"/>
    <x v="7"/>
    <x v="65"/>
    <x v="458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x v="604"/>
    <b v="0"/>
    <x v="78"/>
    <b v="0"/>
    <x v="7"/>
    <x v="50"/>
    <x v="121"/>
    <x v="2"/>
    <x v="7"/>
  </r>
  <r>
    <n v="605"/>
    <s v="Teach Your Parents iPad (Canceled)"/>
    <s v="An iPad support care package for your parents / seniors."/>
    <n v="5000"/>
    <n v="131"/>
    <x v="1"/>
    <x v="0"/>
    <x v="0"/>
    <n v="1440318908"/>
    <x v="605"/>
    <b v="0"/>
    <x v="22"/>
    <b v="0"/>
    <x v="7"/>
    <x v="56"/>
    <x v="459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x v="606"/>
    <b v="0"/>
    <x v="29"/>
    <b v="0"/>
    <x v="7"/>
    <x v="50"/>
    <x v="119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x v="607"/>
    <b v="0"/>
    <x v="78"/>
    <b v="0"/>
    <x v="7"/>
    <x v="50"/>
    <x v="121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x v="608"/>
    <b v="0"/>
    <x v="81"/>
    <b v="0"/>
    <x v="7"/>
    <x v="60"/>
    <x v="46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x v="609"/>
    <b v="0"/>
    <x v="29"/>
    <b v="0"/>
    <x v="7"/>
    <x v="60"/>
    <x v="144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x v="610"/>
    <b v="0"/>
    <x v="78"/>
    <b v="0"/>
    <x v="7"/>
    <x v="50"/>
    <x v="121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x v="611"/>
    <b v="0"/>
    <x v="78"/>
    <b v="0"/>
    <x v="7"/>
    <x v="50"/>
    <x v="121"/>
    <x v="2"/>
    <x v="7"/>
  </r>
  <r>
    <n v="612"/>
    <s v="Web Streaming 2.0 (Canceled)"/>
    <s v="A Fast and Reliable new Web platform to stream videos from Internet"/>
    <n v="10000"/>
    <n v="0"/>
    <x v="1"/>
    <x v="13"/>
    <x v="3"/>
    <n v="1472777146"/>
    <x v="612"/>
    <b v="0"/>
    <x v="78"/>
    <b v="0"/>
    <x v="7"/>
    <x v="50"/>
    <x v="121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x v="613"/>
    <b v="0"/>
    <x v="212"/>
    <b v="0"/>
    <x v="7"/>
    <x v="70"/>
    <x v="461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x v="614"/>
    <b v="0"/>
    <x v="78"/>
    <b v="0"/>
    <x v="7"/>
    <x v="50"/>
    <x v="121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x v="615"/>
    <b v="0"/>
    <x v="78"/>
    <b v="0"/>
    <x v="7"/>
    <x v="50"/>
    <x v="121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x v="616"/>
    <b v="0"/>
    <x v="78"/>
    <b v="0"/>
    <x v="7"/>
    <x v="50"/>
    <x v="121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x v="617"/>
    <b v="0"/>
    <x v="83"/>
    <b v="0"/>
    <x v="7"/>
    <x v="56"/>
    <x v="135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x v="618"/>
    <b v="0"/>
    <x v="78"/>
    <b v="0"/>
    <x v="7"/>
    <x v="50"/>
    <x v="121"/>
    <x v="2"/>
    <x v="7"/>
  </r>
  <r>
    <n v="619"/>
    <s v="Big Data (Canceled)"/>
    <s v="Big Data Sets for researchers interested in improving the quality of life."/>
    <n v="2500000"/>
    <n v="1"/>
    <x v="1"/>
    <x v="0"/>
    <x v="0"/>
    <n v="1416933390"/>
    <x v="619"/>
    <b v="0"/>
    <x v="29"/>
    <b v="0"/>
    <x v="7"/>
    <x v="50"/>
    <x v="12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x v="620"/>
    <b v="0"/>
    <x v="29"/>
    <b v="0"/>
    <x v="7"/>
    <x v="60"/>
    <x v="462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x v="621"/>
    <b v="0"/>
    <x v="83"/>
    <b v="0"/>
    <x v="7"/>
    <x v="60"/>
    <x v="463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x v="622"/>
    <b v="0"/>
    <x v="82"/>
    <b v="0"/>
    <x v="7"/>
    <x v="52"/>
    <x v="464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x v="623"/>
    <b v="0"/>
    <x v="78"/>
    <b v="0"/>
    <x v="7"/>
    <x v="50"/>
    <x v="121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x v="624"/>
    <b v="0"/>
    <x v="78"/>
    <b v="0"/>
    <x v="7"/>
    <x v="50"/>
    <x v="121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x v="625"/>
    <b v="0"/>
    <x v="78"/>
    <b v="0"/>
    <x v="7"/>
    <x v="50"/>
    <x v="121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x v="626"/>
    <b v="0"/>
    <x v="70"/>
    <b v="0"/>
    <x v="7"/>
    <x v="123"/>
    <x v="465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x v="627"/>
    <b v="0"/>
    <x v="29"/>
    <b v="0"/>
    <x v="7"/>
    <x v="50"/>
    <x v="466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x v="628"/>
    <b v="0"/>
    <x v="78"/>
    <b v="0"/>
    <x v="7"/>
    <x v="50"/>
    <x v="121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x v="629"/>
    <b v="0"/>
    <x v="83"/>
    <b v="0"/>
    <x v="7"/>
    <x v="50"/>
    <x v="4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x v="630"/>
    <b v="0"/>
    <x v="29"/>
    <b v="0"/>
    <x v="7"/>
    <x v="50"/>
    <x v="119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x v="631"/>
    <b v="0"/>
    <x v="82"/>
    <b v="0"/>
    <x v="7"/>
    <x v="60"/>
    <x v="468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x v="632"/>
    <b v="0"/>
    <x v="78"/>
    <b v="0"/>
    <x v="7"/>
    <x v="50"/>
    <x v="121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x v="633"/>
    <b v="0"/>
    <x v="20"/>
    <b v="0"/>
    <x v="7"/>
    <x v="81"/>
    <x v="469"/>
    <x v="2"/>
    <x v="7"/>
  </r>
  <r>
    <n v="634"/>
    <s v="pitchtograndma (Canceled)"/>
    <s v="We help companies to explain what they do in simple, grandma-would-understand terms."/>
    <n v="5000"/>
    <n v="1"/>
    <x v="1"/>
    <x v="0"/>
    <x v="0"/>
    <n v="1424989029"/>
    <x v="634"/>
    <b v="0"/>
    <x v="29"/>
    <b v="0"/>
    <x v="7"/>
    <x v="50"/>
    <x v="120"/>
    <x v="2"/>
    <x v="7"/>
  </r>
  <r>
    <n v="635"/>
    <s v="Pleero, A Technology Team Building Website (Canceled)"/>
    <s v="Network used for building technology development teams."/>
    <n v="25000"/>
    <n v="2"/>
    <x v="1"/>
    <x v="0"/>
    <x v="0"/>
    <n v="1428804762"/>
    <x v="635"/>
    <b v="0"/>
    <x v="29"/>
    <b v="0"/>
    <x v="7"/>
    <x v="50"/>
    <x v="447"/>
    <x v="2"/>
    <x v="7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x v="636"/>
    <b v="0"/>
    <x v="29"/>
    <b v="0"/>
    <x v="7"/>
    <x v="50"/>
    <x v="143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x v="637"/>
    <b v="0"/>
    <x v="78"/>
    <b v="0"/>
    <x v="7"/>
    <x v="50"/>
    <x v="121"/>
    <x v="2"/>
    <x v="7"/>
  </r>
  <r>
    <n v="638"/>
    <s v="W (Canceled)"/>
    <s v="O0"/>
    <n v="200000"/>
    <n v="18"/>
    <x v="1"/>
    <x v="12"/>
    <x v="3"/>
    <n v="1490447662"/>
    <x v="638"/>
    <b v="0"/>
    <x v="79"/>
    <b v="0"/>
    <x v="7"/>
    <x v="50"/>
    <x v="362"/>
    <x v="2"/>
    <x v="7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x v="639"/>
    <b v="0"/>
    <x v="29"/>
    <b v="0"/>
    <x v="7"/>
    <x v="50"/>
    <x v="12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x v="640"/>
    <b v="0"/>
    <x v="84"/>
    <b v="1"/>
    <x v="8"/>
    <x v="124"/>
    <x v="47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x v="641"/>
    <b v="0"/>
    <x v="213"/>
    <b v="1"/>
    <x v="8"/>
    <x v="17"/>
    <x v="47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x v="642"/>
    <b v="0"/>
    <x v="214"/>
    <b v="1"/>
    <x v="8"/>
    <x v="125"/>
    <x v="472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x v="643"/>
    <b v="0"/>
    <x v="215"/>
    <b v="1"/>
    <x v="8"/>
    <x v="6"/>
    <x v="47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x v="644"/>
    <b v="0"/>
    <x v="216"/>
    <b v="1"/>
    <x v="8"/>
    <x v="126"/>
    <x v="474"/>
    <x v="2"/>
    <x v="8"/>
  </r>
  <r>
    <n v="645"/>
    <s v="Carbon Fiber Collar Stays"/>
    <s v="Ever wanted to own something made out of carbon fiber? Now you can!"/>
    <n v="2000"/>
    <n v="5574"/>
    <x v="0"/>
    <x v="0"/>
    <x v="0"/>
    <n v="1470962274"/>
    <x v="645"/>
    <b v="0"/>
    <x v="186"/>
    <b v="1"/>
    <x v="8"/>
    <x v="127"/>
    <x v="475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x v="646"/>
    <b v="0"/>
    <x v="74"/>
    <b v="1"/>
    <x v="8"/>
    <x v="88"/>
    <x v="476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x v="647"/>
    <b v="0"/>
    <x v="57"/>
    <b v="1"/>
    <x v="8"/>
    <x v="13"/>
    <x v="477"/>
    <x v="2"/>
    <x v="8"/>
  </r>
  <r>
    <n v="648"/>
    <s v="Audio Jacket"/>
    <s v="Get ready for the next product that you canâ€™t live without"/>
    <n v="35000"/>
    <n v="44388"/>
    <x v="0"/>
    <x v="0"/>
    <x v="0"/>
    <n v="1413304708"/>
    <x v="648"/>
    <b v="0"/>
    <x v="74"/>
    <b v="1"/>
    <x v="8"/>
    <x v="37"/>
    <x v="478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x v="649"/>
    <b v="0"/>
    <x v="141"/>
    <b v="1"/>
    <x v="8"/>
    <x v="49"/>
    <x v="479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x v="650"/>
    <b v="0"/>
    <x v="53"/>
    <b v="1"/>
    <x v="8"/>
    <x v="20"/>
    <x v="480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x v="651"/>
    <b v="0"/>
    <x v="217"/>
    <b v="1"/>
    <x v="8"/>
    <x v="7"/>
    <x v="48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x v="652"/>
    <b v="0"/>
    <x v="33"/>
    <b v="1"/>
    <x v="8"/>
    <x v="8"/>
    <x v="482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x v="653"/>
    <b v="0"/>
    <x v="218"/>
    <b v="1"/>
    <x v="8"/>
    <x v="48"/>
    <x v="4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x v="654"/>
    <b v="0"/>
    <x v="219"/>
    <b v="1"/>
    <x v="8"/>
    <x v="128"/>
    <x v="4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x v="655"/>
    <b v="0"/>
    <x v="220"/>
    <b v="1"/>
    <x v="8"/>
    <x v="92"/>
    <x v="485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x v="656"/>
    <b v="0"/>
    <x v="45"/>
    <b v="1"/>
    <x v="8"/>
    <x v="111"/>
    <x v="486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x v="657"/>
    <b v="0"/>
    <x v="221"/>
    <b v="1"/>
    <x v="8"/>
    <x v="9"/>
    <x v="48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x v="658"/>
    <b v="0"/>
    <x v="222"/>
    <b v="1"/>
    <x v="8"/>
    <x v="3"/>
    <x v="488"/>
    <x v="2"/>
    <x v="8"/>
  </r>
  <r>
    <n v="659"/>
    <s v="Lulu Watch Designs - Apple Watch"/>
    <s v="Sync up your lifestyle"/>
    <n v="3000"/>
    <n v="3017"/>
    <x v="0"/>
    <x v="0"/>
    <x v="0"/>
    <n v="1440339295"/>
    <x v="659"/>
    <b v="0"/>
    <x v="64"/>
    <b v="1"/>
    <x v="8"/>
    <x v="7"/>
    <x v="48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x v="660"/>
    <b v="0"/>
    <x v="59"/>
    <b v="0"/>
    <x v="8"/>
    <x v="56"/>
    <x v="490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x v="661"/>
    <b v="0"/>
    <x v="82"/>
    <b v="0"/>
    <x v="8"/>
    <x v="60"/>
    <x v="491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x v="662"/>
    <b v="0"/>
    <x v="80"/>
    <b v="0"/>
    <x v="8"/>
    <x v="50"/>
    <x v="492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x v="663"/>
    <b v="0"/>
    <x v="63"/>
    <b v="0"/>
    <x v="8"/>
    <x v="50"/>
    <x v="101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x v="664"/>
    <b v="0"/>
    <x v="60"/>
    <b v="0"/>
    <x v="8"/>
    <x v="59"/>
    <x v="493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x v="665"/>
    <b v="0"/>
    <x v="8"/>
    <b v="0"/>
    <x v="8"/>
    <x v="118"/>
    <x v="49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x v="666"/>
    <b v="0"/>
    <x v="80"/>
    <b v="0"/>
    <x v="8"/>
    <x v="50"/>
    <x v="447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x v="667"/>
    <b v="0"/>
    <x v="33"/>
    <b v="0"/>
    <x v="8"/>
    <x v="54"/>
    <x v="495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x v="668"/>
    <b v="0"/>
    <x v="20"/>
    <b v="0"/>
    <x v="8"/>
    <x v="62"/>
    <x v="49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x v="669"/>
    <b v="0"/>
    <x v="33"/>
    <b v="0"/>
    <x v="8"/>
    <x v="66"/>
    <x v="497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x v="670"/>
    <b v="0"/>
    <x v="223"/>
    <b v="0"/>
    <x v="8"/>
    <x v="129"/>
    <x v="498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x v="671"/>
    <b v="0"/>
    <x v="41"/>
    <b v="0"/>
    <x v="8"/>
    <x v="115"/>
    <x v="499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x v="672"/>
    <b v="0"/>
    <x v="224"/>
    <b v="0"/>
    <x v="8"/>
    <x v="66"/>
    <x v="50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x v="673"/>
    <b v="0"/>
    <x v="83"/>
    <b v="0"/>
    <x v="8"/>
    <x v="50"/>
    <x v="40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x v="674"/>
    <b v="0"/>
    <x v="84"/>
    <b v="0"/>
    <x v="8"/>
    <x v="50"/>
    <x v="501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x v="675"/>
    <b v="0"/>
    <x v="55"/>
    <b v="0"/>
    <x v="8"/>
    <x v="77"/>
    <x v="502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x v="676"/>
    <b v="0"/>
    <x v="54"/>
    <b v="0"/>
    <x v="8"/>
    <x v="60"/>
    <x v="503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x v="677"/>
    <b v="0"/>
    <x v="93"/>
    <b v="0"/>
    <x v="8"/>
    <x v="73"/>
    <x v="504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x v="678"/>
    <b v="0"/>
    <x v="57"/>
    <b v="0"/>
    <x v="8"/>
    <x v="65"/>
    <x v="505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x v="679"/>
    <b v="0"/>
    <x v="225"/>
    <b v="0"/>
    <x v="8"/>
    <x v="77"/>
    <x v="506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x v="680"/>
    <b v="0"/>
    <x v="135"/>
    <b v="0"/>
    <x v="8"/>
    <x v="73"/>
    <x v="50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x v="681"/>
    <b v="0"/>
    <x v="29"/>
    <b v="0"/>
    <x v="8"/>
    <x v="50"/>
    <x v="12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x v="682"/>
    <b v="0"/>
    <x v="80"/>
    <b v="0"/>
    <x v="8"/>
    <x v="50"/>
    <x v="508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x v="683"/>
    <b v="0"/>
    <x v="83"/>
    <b v="0"/>
    <x v="8"/>
    <x v="60"/>
    <x v="509"/>
    <x v="2"/>
    <x v="8"/>
  </r>
  <r>
    <n v="684"/>
    <s v="Arcus Motion Analyzer | The Versatile Smart Ring"/>
    <s v="Arcus gives your fingers super powers."/>
    <n v="320000"/>
    <n v="23948"/>
    <x v="2"/>
    <x v="0"/>
    <x v="0"/>
    <n v="1406257200"/>
    <x v="684"/>
    <b v="0"/>
    <x v="125"/>
    <b v="0"/>
    <x v="8"/>
    <x v="113"/>
    <x v="51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x v="685"/>
    <b v="0"/>
    <x v="73"/>
    <b v="0"/>
    <x v="8"/>
    <x v="58"/>
    <x v="511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x v="686"/>
    <b v="0"/>
    <x v="78"/>
    <b v="0"/>
    <x v="8"/>
    <x v="50"/>
    <x v="121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x v="687"/>
    <b v="0"/>
    <x v="79"/>
    <b v="0"/>
    <x v="8"/>
    <x v="65"/>
    <x v="512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x v="688"/>
    <b v="0"/>
    <x v="17"/>
    <b v="0"/>
    <x v="8"/>
    <x v="130"/>
    <x v="513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x v="689"/>
    <b v="0"/>
    <x v="226"/>
    <b v="0"/>
    <x v="8"/>
    <x v="74"/>
    <x v="514"/>
    <x v="2"/>
    <x v="8"/>
  </r>
  <r>
    <n v="690"/>
    <s v="BLOXSHIELD"/>
    <s v="A radiation shield for your fitness tracker, smartwatch or other wearable smart device"/>
    <n v="20000"/>
    <n v="2468"/>
    <x v="2"/>
    <x v="0"/>
    <x v="0"/>
    <n v="1473400800"/>
    <x v="690"/>
    <b v="0"/>
    <x v="69"/>
    <b v="0"/>
    <x v="8"/>
    <x v="81"/>
    <x v="515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x v="691"/>
    <b v="0"/>
    <x v="73"/>
    <b v="0"/>
    <x v="8"/>
    <x v="60"/>
    <x v="433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x v="692"/>
    <b v="0"/>
    <x v="227"/>
    <b v="0"/>
    <x v="8"/>
    <x v="113"/>
    <x v="516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x v="693"/>
    <b v="0"/>
    <x v="228"/>
    <b v="0"/>
    <x v="8"/>
    <x v="131"/>
    <x v="517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x v="694"/>
    <b v="0"/>
    <x v="63"/>
    <b v="0"/>
    <x v="8"/>
    <x v="50"/>
    <x v="518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x v="695"/>
    <b v="0"/>
    <x v="63"/>
    <b v="0"/>
    <x v="8"/>
    <x v="60"/>
    <x v="519"/>
    <x v="2"/>
    <x v="8"/>
  </r>
  <r>
    <n v="696"/>
    <s v="trustee"/>
    <s v="Show your fidelity by wearing the Trustee rings! Show where you are (at)!"/>
    <n v="175000"/>
    <n v="1"/>
    <x v="2"/>
    <x v="9"/>
    <x v="3"/>
    <n v="1406326502"/>
    <x v="696"/>
    <b v="0"/>
    <x v="29"/>
    <b v="0"/>
    <x v="8"/>
    <x v="50"/>
    <x v="12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x v="697"/>
    <b v="0"/>
    <x v="229"/>
    <b v="0"/>
    <x v="8"/>
    <x v="132"/>
    <x v="52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x v="698"/>
    <b v="0"/>
    <x v="60"/>
    <b v="0"/>
    <x v="8"/>
    <x v="77"/>
    <x v="521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x v="699"/>
    <b v="0"/>
    <x v="230"/>
    <b v="0"/>
    <x v="8"/>
    <x v="133"/>
    <x v="522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x v="700"/>
    <b v="0"/>
    <x v="162"/>
    <b v="0"/>
    <x v="8"/>
    <x v="56"/>
    <x v="31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x v="701"/>
    <b v="0"/>
    <x v="64"/>
    <b v="0"/>
    <x v="8"/>
    <x v="117"/>
    <x v="52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x v="702"/>
    <b v="0"/>
    <x v="77"/>
    <b v="0"/>
    <x v="8"/>
    <x v="134"/>
    <x v="524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x v="703"/>
    <b v="0"/>
    <x v="63"/>
    <b v="0"/>
    <x v="8"/>
    <x v="52"/>
    <x v="525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x v="704"/>
    <b v="0"/>
    <x v="80"/>
    <b v="0"/>
    <x v="8"/>
    <x v="60"/>
    <x v="526"/>
    <x v="2"/>
    <x v="8"/>
  </r>
  <r>
    <n v="705"/>
    <s v="SomnoScope"/>
    <s v="The closest thing ever to the Holy Grail of wearables technology"/>
    <n v="100000"/>
    <n v="977"/>
    <x v="2"/>
    <x v="9"/>
    <x v="3"/>
    <n v="1484999278"/>
    <x v="705"/>
    <b v="0"/>
    <x v="81"/>
    <b v="0"/>
    <x v="8"/>
    <x v="60"/>
    <x v="527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x v="706"/>
    <b v="0"/>
    <x v="78"/>
    <b v="0"/>
    <x v="8"/>
    <x v="50"/>
    <x v="121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x v="707"/>
    <b v="0"/>
    <x v="231"/>
    <b v="0"/>
    <x v="8"/>
    <x v="135"/>
    <x v="528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x v="708"/>
    <b v="0"/>
    <x v="232"/>
    <b v="0"/>
    <x v="8"/>
    <x v="66"/>
    <x v="529"/>
    <x v="2"/>
    <x v="8"/>
  </r>
  <r>
    <n v="709"/>
    <s v="lumiglove"/>
    <s v="A &quot;handheld&quot; light, which eases the way you illuminate objects and/or paths."/>
    <n v="15000"/>
    <n v="61"/>
    <x v="2"/>
    <x v="0"/>
    <x v="0"/>
    <n v="1417741159"/>
    <x v="709"/>
    <b v="0"/>
    <x v="84"/>
    <b v="0"/>
    <x v="8"/>
    <x v="50"/>
    <x v="452"/>
    <x v="2"/>
    <x v="8"/>
  </r>
  <r>
    <n v="710"/>
    <s v="Hate York Shirt 2.0"/>
    <s v="Shirts, so technologically advanced, they connect mentally to their audience upon sight."/>
    <n v="1200"/>
    <n v="0"/>
    <x v="2"/>
    <x v="5"/>
    <x v="5"/>
    <n v="1408495440"/>
    <x v="710"/>
    <b v="0"/>
    <x v="78"/>
    <b v="0"/>
    <x v="8"/>
    <x v="50"/>
    <x v="121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x v="711"/>
    <b v="0"/>
    <x v="233"/>
    <b v="0"/>
    <x v="8"/>
    <x v="122"/>
    <x v="53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x v="712"/>
    <b v="0"/>
    <x v="80"/>
    <b v="0"/>
    <x v="8"/>
    <x v="50"/>
    <x v="531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x v="713"/>
    <b v="0"/>
    <x v="29"/>
    <b v="0"/>
    <x v="8"/>
    <x v="60"/>
    <x v="532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x v="714"/>
    <b v="0"/>
    <x v="33"/>
    <b v="0"/>
    <x v="8"/>
    <x v="77"/>
    <x v="53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x v="715"/>
    <b v="0"/>
    <x v="8"/>
    <b v="0"/>
    <x v="8"/>
    <x v="62"/>
    <x v="534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x v="716"/>
    <b v="0"/>
    <x v="38"/>
    <b v="0"/>
    <x v="8"/>
    <x v="54"/>
    <x v="535"/>
    <x v="2"/>
    <x v="8"/>
  </r>
  <r>
    <n v="717"/>
    <s v="cool air belt"/>
    <s v="Cool air flowing under clothing keeps you cool."/>
    <n v="100000"/>
    <n v="305"/>
    <x v="2"/>
    <x v="0"/>
    <x v="0"/>
    <n v="1409949002"/>
    <x v="717"/>
    <b v="0"/>
    <x v="80"/>
    <b v="0"/>
    <x v="8"/>
    <x v="50"/>
    <x v="536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x v="718"/>
    <b v="0"/>
    <x v="80"/>
    <b v="0"/>
    <x v="8"/>
    <x v="60"/>
    <x v="377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x v="719"/>
    <b v="0"/>
    <x v="73"/>
    <b v="0"/>
    <x v="8"/>
    <x v="60"/>
    <x v="537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x v="720"/>
    <b v="0"/>
    <x v="14"/>
    <b v="1"/>
    <x v="9"/>
    <x v="124"/>
    <x v="53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x v="721"/>
    <b v="0"/>
    <x v="46"/>
    <b v="1"/>
    <x v="9"/>
    <x v="108"/>
    <x v="5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x v="722"/>
    <b v="0"/>
    <x v="234"/>
    <b v="1"/>
    <x v="9"/>
    <x v="88"/>
    <x v="540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x v="723"/>
    <b v="0"/>
    <x v="61"/>
    <b v="1"/>
    <x v="9"/>
    <x v="15"/>
    <x v="54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x v="724"/>
    <b v="0"/>
    <x v="235"/>
    <b v="1"/>
    <x v="9"/>
    <x v="2"/>
    <x v="542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x v="725"/>
    <b v="0"/>
    <x v="205"/>
    <b v="1"/>
    <x v="9"/>
    <x v="8"/>
    <x v="543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x v="726"/>
    <b v="0"/>
    <x v="2"/>
    <b v="1"/>
    <x v="9"/>
    <x v="7"/>
    <x v="544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x v="727"/>
    <b v="0"/>
    <x v="184"/>
    <b v="1"/>
    <x v="9"/>
    <x v="94"/>
    <x v="545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x v="728"/>
    <b v="0"/>
    <x v="208"/>
    <b v="1"/>
    <x v="9"/>
    <x v="6"/>
    <x v="546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x v="729"/>
    <b v="0"/>
    <x v="148"/>
    <b v="1"/>
    <x v="9"/>
    <x v="26"/>
    <x v="547"/>
    <x v="3"/>
    <x v="9"/>
  </r>
  <r>
    <n v="730"/>
    <s v="Encyclopedia of Surfing"/>
    <s v="A Massive but Cheerful Online Digital Archive of Surfing"/>
    <n v="20000"/>
    <n v="26438"/>
    <x v="0"/>
    <x v="0"/>
    <x v="0"/>
    <n v="1323280391"/>
    <x v="730"/>
    <b v="0"/>
    <x v="236"/>
    <b v="1"/>
    <x v="9"/>
    <x v="88"/>
    <x v="548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x v="731"/>
    <b v="0"/>
    <x v="26"/>
    <b v="1"/>
    <x v="9"/>
    <x v="9"/>
    <x v="549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x v="732"/>
    <b v="0"/>
    <x v="62"/>
    <b v="1"/>
    <x v="9"/>
    <x v="12"/>
    <x v="550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x v="733"/>
    <b v="0"/>
    <x v="39"/>
    <b v="1"/>
    <x v="9"/>
    <x v="28"/>
    <x v="551"/>
    <x v="3"/>
    <x v="9"/>
  </r>
  <r>
    <n v="734"/>
    <s v="Sideswiped"/>
    <s v="Sideswiped is my story of growing in and trusting God through the mess and mysteries of life."/>
    <n v="8500"/>
    <n v="10670"/>
    <x v="0"/>
    <x v="5"/>
    <x v="5"/>
    <n v="1431147600"/>
    <x v="734"/>
    <b v="0"/>
    <x v="7"/>
    <b v="1"/>
    <x v="9"/>
    <x v="9"/>
    <x v="552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x v="735"/>
    <b v="0"/>
    <x v="194"/>
    <b v="1"/>
    <x v="9"/>
    <x v="35"/>
    <x v="553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x v="736"/>
    <b v="0"/>
    <x v="52"/>
    <b v="1"/>
    <x v="9"/>
    <x v="136"/>
    <x v="20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x v="737"/>
    <b v="0"/>
    <x v="52"/>
    <b v="1"/>
    <x v="9"/>
    <x v="108"/>
    <x v="98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x v="738"/>
    <b v="0"/>
    <x v="14"/>
    <b v="1"/>
    <x v="9"/>
    <x v="13"/>
    <x v="554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x v="739"/>
    <b v="0"/>
    <x v="237"/>
    <b v="1"/>
    <x v="9"/>
    <x v="137"/>
    <x v="555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x v="740"/>
    <b v="0"/>
    <x v="10"/>
    <b v="1"/>
    <x v="9"/>
    <x v="13"/>
    <x v="556"/>
    <x v="3"/>
    <x v="9"/>
  </r>
  <r>
    <n v="741"/>
    <s v="reVILNA: the vilna ghetto project"/>
    <s v="A revolutionary digital mapping project of the Vilna Ghetto"/>
    <n v="13000"/>
    <n v="13293.8"/>
    <x v="0"/>
    <x v="0"/>
    <x v="0"/>
    <n v="1370964806"/>
    <x v="741"/>
    <b v="0"/>
    <x v="225"/>
    <b v="1"/>
    <x v="9"/>
    <x v="21"/>
    <x v="557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x v="742"/>
    <b v="0"/>
    <x v="23"/>
    <b v="1"/>
    <x v="9"/>
    <x v="38"/>
    <x v="558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x v="743"/>
    <b v="0"/>
    <x v="41"/>
    <b v="1"/>
    <x v="9"/>
    <x v="34"/>
    <x v="559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x v="744"/>
    <b v="0"/>
    <x v="95"/>
    <b v="1"/>
    <x v="9"/>
    <x v="21"/>
    <x v="560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x v="745"/>
    <b v="0"/>
    <x v="142"/>
    <b v="1"/>
    <x v="9"/>
    <x v="99"/>
    <x v="561"/>
    <x v="3"/>
    <x v="9"/>
  </r>
  <r>
    <n v="746"/>
    <s v="Attention: People With Body Parts"/>
    <s v="This is a book of letters. Letters to our body parts."/>
    <n v="2987"/>
    <n v="3318"/>
    <x v="0"/>
    <x v="0"/>
    <x v="0"/>
    <n v="1348372740"/>
    <x v="746"/>
    <b v="0"/>
    <x v="174"/>
    <b v="1"/>
    <x v="9"/>
    <x v="38"/>
    <x v="562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x v="747"/>
    <b v="0"/>
    <x v="165"/>
    <b v="1"/>
    <x v="9"/>
    <x v="8"/>
    <x v="56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x v="748"/>
    <b v="0"/>
    <x v="34"/>
    <b v="1"/>
    <x v="9"/>
    <x v="8"/>
    <x v="564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x v="749"/>
    <b v="0"/>
    <x v="238"/>
    <b v="1"/>
    <x v="9"/>
    <x v="6"/>
    <x v="565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x v="750"/>
    <b v="0"/>
    <x v="211"/>
    <b v="1"/>
    <x v="9"/>
    <x v="33"/>
    <x v="566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x v="751"/>
    <b v="0"/>
    <x v="95"/>
    <b v="1"/>
    <x v="9"/>
    <x v="17"/>
    <x v="567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x v="752"/>
    <b v="0"/>
    <x v="217"/>
    <b v="1"/>
    <x v="9"/>
    <x v="20"/>
    <x v="568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x v="753"/>
    <b v="0"/>
    <x v="55"/>
    <b v="1"/>
    <x v="9"/>
    <x v="30"/>
    <x v="569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x v="754"/>
    <b v="0"/>
    <x v="72"/>
    <b v="1"/>
    <x v="9"/>
    <x v="3"/>
    <x v="570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x v="755"/>
    <b v="0"/>
    <x v="32"/>
    <b v="1"/>
    <x v="9"/>
    <x v="21"/>
    <x v="57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x v="756"/>
    <b v="0"/>
    <x v="19"/>
    <b v="1"/>
    <x v="9"/>
    <x v="90"/>
    <x v="572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x v="757"/>
    <b v="0"/>
    <x v="59"/>
    <b v="1"/>
    <x v="9"/>
    <x v="138"/>
    <x v="573"/>
    <x v="3"/>
    <x v="9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x v="758"/>
    <b v="0"/>
    <x v="10"/>
    <b v="1"/>
    <x v="9"/>
    <x v="21"/>
    <x v="574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x v="759"/>
    <b v="0"/>
    <x v="221"/>
    <b v="1"/>
    <x v="9"/>
    <x v="21"/>
    <x v="575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x v="760"/>
    <b v="0"/>
    <x v="78"/>
    <b v="0"/>
    <x v="10"/>
    <x v="50"/>
    <x v="121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x v="761"/>
    <b v="0"/>
    <x v="79"/>
    <b v="0"/>
    <x v="10"/>
    <x v="62"/>
    <x v="576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x v="762"/>
    <b v="0"/>
    <x v="78"/>
    <b v="0"/>
    <x v="10"/>
    <x v="50"/>
    <x v="121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x v="763"/>
    <b v="0"/>
    <x v="29"/>
    <b v="0"/>
    <x v="10"/>
    <x v="50"/>
    <x v="144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x v="764"/>
    <b v="0"/>
    <x v="78"/>
    <b v="0"/>
    <x v="10"/>
    <x v="50"/>
    <x v="121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x v="765"/>
    <b v="0"/>
    <x v="34"/>
    <b v="0"/>
    <x v="10"/>
    <x v="71"/>
    <x v="57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x v="766"/>
    <b v="0"/>
    <x v="78"/>
    <b v="0"/>
    <x v="10"/>
    <x v="50"/>
    <x v="121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x v="767"/>
    <b v="0"/>
    <x v="83"/>
    <b v="0"/>
    <x v="10"/>
    <x v="65"/>
    <x v="578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x v="768"/>
    <b v="0"/>
    <x v="78"/>
    <b v="0"/>
    <x v="10"/>
    <x v="50"/>
    <x v="121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x v="769"/>
    <b v="0"/>
    <x v="47"/>
    <b v="0"/>
    <x v="10"/>
    <x v="139"/>
    <x v="579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x v="770"/>
    <b v="0"/>
    <x v="78"/>
    <b v="0"/>
    <x v="10"/>
    <x v="50"/>
    <x v="121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x v="771"/>
    <b v="0"/>
    <x v="29"/>
    <b v="0"/>
    <x v="10"/>
    <x v="50"/>
    <x v="119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x v="772"/>
    <b v="0"/>
    <x v="29"/>
    <b v="0"/>
    <x v="10"/>
    <x v="56"/>
    <x v="73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x v="773"/>
    <b v="0"/>
    <x v="84"/>
    <b v="0"/>
    <x v="10"/>
    <x v="60"/>
    <x v="58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x v="774"/>
    <b v="0"/>
    <x v="82"/>
    <b v="0"/>
    <x v="10"/>
    <x v="140"/>
    <x v="492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x v="775"/>
    <b v="0"/>
    <x v="81"/>
    <b v="0"/>
    <x v="10"/>
    <x v="53"/>
    <x v="441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x v="776"/>
    <b v="0"/>
    <x v="7"/>
    <b v="0"/>
    <x v="10"/>
    <x v="76"/>
    <x v="581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x v="777"/>
    <b v="0"/>
    <x v="83"/>
    <b v="0"/>
    <x v="10"/>
    <x v="60"/>
    <x v="582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x v="778"/>
    <b v="0"/>
    <x v="29"/>
    <b v="0"/>
    <x v="10"/>
    <x v="50"/>
    <x v="447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x v="779"/>
    <b v="0"/>
    <x v="79"/>
    <b v="0"/>
    <x v="10"/>
    <x v="56"/>
    <x v="583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x v="780"/>
    <b v="0"/>
    <x v="74"/>
    <b v="1"/>
    <x v="11"/>
    <x v="3"/>
    <x v="584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x v="781"/>
    <b v="0"/>
    <x v="20"/>
    <b v="1"/>
    <x v="11"/>
    <x v="18"/>
    <x v="585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x v="782"/>
    <b v="0"/>
    <x v="25"/>
    <b v="1"/>
    <x v="11"/>
    <x v="8"/>
    <x v="73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x v="783"/>
    <b v="0"/>
    <x v="2"/>
    <b v="1"/>
    <x v="11"/>
    <x v="34"/>
    <x v="586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x v="784"/>
    <b v="0"/>
    <x v="73"/>
    <b v="1"/>
    <x v="11"/>
    <x v="33"/>
    <x v="587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x v="785"/>
    <b v="0"/>
    <x v="60"/>
    <b v="1"/>
    <x v="11"/>
    <x v="141"/>
    <x v="588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x v="786"/>
    <b v="0"/>
    <x v="34"/>
    <b v="1"/>
    <x v="11"/>
    <x v="1"/>
    <x v="589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x v="787"/>
    <b v="0"/>
    <x v="57"/>
    <b v="1"/>
    <x v="11"/>
    <x v="35"/>
    <x v="590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x v="788"/>
    <b v="0"/>
    <x v="69"/>
    <b v="1"/>
    <x v="11"/>
    <x v="142"/>
    <x v="59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x v="789"/>
    <b v="0"/>
    <x v="25"/>
    <b v="1"/>
    <x v="11"/>
    <x v="15"/>
    <x v="592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x v="790"/>
    <b v="0"/>
    <x v="239"/>
    <b v="1"/>
    <x v="11"/>
    <x v="124"/>
    <x v="593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x v="791"/>
    <b v="0"/>
    <x v="130"/>
    <b v="1"/>
    <x v="11"/>
    <x v="3"/>
    <x v="594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x v="792"/>
    <b v="0"/>
    <x v="65"/>
    <b v="1"/>
    <x v="11"/>
    <x v="8"/>
    <x v="59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x v="793"/>
    <b v="0"/>
    <x v="58"/>
    <b v="1"/>
    <x v="11"/>
    <x v="33"/>
    <x v="596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x v="794"/>
    <b v="0"/>
    <x v="28"/>
    <b v="1"/>
    <x v="11"/>
    <x v="2"/>
    <x v="597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x v="795"/>
    <b v="0"/>
    <x v="192"/>
    <b v="1"/>
    <x v="11"/>
    <x v="20"/>
    <x v="598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x v="796"/>
    <b v="0"/>
    <x v="240"/>
    <b v="1"/>
    <x v="11"/>
    <x v="7"/>
    <x v="599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x v="797"/>
    <b v="0"/>
    <x v="26"/>
    <b v="1"/>
    <x v="11"/>
    <x v="29"/>
    <x v="600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x v="798"/>
    <b v="0"/>
    <x v="45"/>
    <b v="1"/>
    <x v="11"/>
    <x v="41"/>
    <x v="60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x v="799"/>
    <b v="0"/>
    <x v="33"/>
    <b v="1"/>
    <x v="11"/>
    <x v="8"/>
    <x v="602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x v="800"/>
    <b v="0"/>
    <x v="66"/>
    <b v="1"/>
    <x v="11"/>
    <x v="143"/>
    <x v="603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x v="801"/>
    <b v="0"/>
    <x v="13"/>
    <b v="1"/>
    <x v="11"/>
    <x v="20"/>
    <x v="60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x v="802"/>
    <b v="0"/>
    <x v="11"/>
    <b v="1"/>
    <x v="11"/>
    <x v="7"/>
    <x v="605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x v="803"/>
    <b v="0"/>
    <x v="44"/>
    <b v="1"/>
    <x v="11"/>
    <x v="4"/>
    <x v="606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x v="804"/>
    <b v="0"/>
    <x v="59"/>
    <b v="1"/>
    <x v="11"/>
    <x v="8"/>
    <x v="607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x v="805"/>
    <b v="0"/>
    <x v="241"/>
    <b v="1"/>
    <x v="11"/>
    <x v="2"/>
    <x v="608"/>
    <x v="4"/>
    <x v="11"/>
  </r>
  <r>
    <n v="806"/>
    <s v="Golden Animals NEW Album!"/>
    <s v="Help Golden Animals finish their NEW Album!"/>
    <n v="8000"/>
    <n v="8355"/>
    <x v="0"/>
    <x v="0"/>
    <x v="0"/>
    <n v="1315413339"/>
    <x v="806"/>
    <b v="0"/>
    <x v="26"/>
    <b v="1"/>
    <x v="11"/>
    <x v="3"/>
    <x v="168"/>
    <x v="4"/>
    <x v="11"/>
  </r>
  <r>
    <n v="807"/>
    <s v="Sic Vita - New EP Release - 2017"/>
    <s v="Join the Sic Vita family and lend a hand as we create a new album!"/>
    <n v="4000"/>
    <n v="4205"/>
    <x v="0"/>
    <x v="0"/>
    <x v="0"/>
    <n v="1488333600"/>
    <x v="807"/>
    <b v="0"/>
    <x v="7"/>
    <b v="1"/>
    <x v="11"/>
    <x v="2"/>
    <x v="609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x v="808"/>
    <b v="0"/>
    <x v="68"/>
    <b v="1"/>
    <x v="11"/>
    <x v="8"/>
    <x v="610"/>
    <x v="4"/>
    <x v="11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x v="809"/>
    <b v="0"/>
    <x v="47"/>
    <b v="1"/>
    <x v="11"/>
    <x v="3"/>
    <x v="61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x v="810"/>
    <b v="0"/>
    <x v="74"/>
    <b v="1"/>
    <x v="11"/>
    <x v="2"/>
    <x v="608"/>
    <x v="4"/>
    <x v="11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x v="811"/>
    <b v="0"/>
    <x v="8"/>
    <b v="1"/>
    <x v="11"/>
    <x v="3"/>
    <x v="64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x v="812"/>
    <b v="0"/>
    <x v="51"/>
    <b v="1"/>
    <x v="11"/>
    <x v="143"/>
    <x v="612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x v="813"/>
    <b v="0"/>
    <x v="93"/>
    <b v="1"/>
    <x v="11"/>
    <x v="12"/>
    <x v="380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x v="814"/>
    <b v="0"/>
    <x v="33"/>
    <b v="1"/>
    <x v="11"/>
    <x v="37"/>
    <x v="613"/>
    <x v="4"/>
    <x v="11"/>
  </r>
  <r>
    <n v="815"/>
    <s v="Some Late Help for The Early Reset"/>
    <s v="Be a part of helping The Early Reset finish their new 7 song EP."/>
    <n v="4000"/>
    <n v="4280"/>
    <x v="0"/>
    <x v="0"/>
    <x v="0"/>
    <n v="1414879303"/>
    <x v="815"/>
    <b v="0"/>
    <x v="68"/>
    <b v="1"/>
    <x v="11"/>
    <x v="13"/>
    <x v="614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x v="816"/>
    <b v="0"/>
    <x v="242"/>
    <b v="1"/>
    <x v="11"/>
    <x v="41"/>
    <x v="615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x v="817"/>
    <b v="0"/>
    <x v="23"/>
    <b v="1"/>
    <x v="11"/>
    <x v="0"/>
    <x v="616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x v="818"/>
    <b v="0"/>
    <x v="10"/>
    <b v="1"/>
    <x v="11"/>
    <x v="94"/>
    <x v="617"/>
    <x v="4"/>
    <x v="11"/>
  </r>
  <r>
    <n v="819"/>
    <s v="Winter Tour"/>
    <s v="We are touring the Southeast in support of our new EP"/>
    <n v="400"/>
    <n v="435"/>
    <x v="0"/>
    <x v="0"/>
    <x v="0"/>
    <n v="1387601040"/>
    <x v="819"/>
    <b v="0"/>
    <x v="25"/>
    <b v="1"/>
    <x v="11"/>
    <x v="15"/>
    <x v="618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x v="820"/>
    <b v="0"/>
    <x v="44"/>
    <b v="1"/>
    <x v="11"/>
    <x v="84"/>
    <x v="619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x v="821"/>
    <b v="0"/>
    <x v="76"/>
    <b v="1"/>
    <x v="11"/>
    <x v="8"/>
    <x v="62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x v="822"/>
    <b v="0"/>
    <x v="50"/>
    <b v="1"/>
    <x v="11"/>
    <x v="17"/>
    <x v="62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x v="823"/>
    <b v="0"/>
    <x v="51"/>
    <b v="1"/>
    <x v="11"/>
    <x v="144"/>
    <x v="62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x v="824"/>
    <b v="0"/>
    <x v="241"/>
    <b v="1"/>
    <x v="11"/>
    <x v="84"/>
    <x v="623"/>
    <x v="4"/>
    <x v="11"/>
  </r>
  <r>
    <n v="825"/>
    <s v="KILL FREEMAN"/>
    <s v="Kickstarting Kill Freeman independently. Help fund the New Record, Video and Live Shows."/>
    <n v="12500"/>
    <n v="12554"/>
    <x v="0"/>
    <x v="0"/>
    <x v="0"/>
    <n v="1351495284"/>
    <x v="825"/>
    <b v="0"/>
    <x v="221"/>
    <b v="1"/>
    <x v="11"/>
    <x v="8"/>
    <x v="624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x v="826"/>
    <b v="0"/>
    <x v="72"/>
    <b v="1"/>
    <x v="11"/>
    <x v="7"/>
    <x v="625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x v="827"/>
    <b v="0"/>
    <x v="202"/>
    <b v="1"/>
    <x v="11"/>
    <x v="33"/>
    <x v="626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x v="828"/>
    <b v="0"/>
    <x v="44"/>
    <b v="1"/>
    <x v="11"/>
    <x v="13"/>
    <x v="247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x v="829"/>
    <b v="0"/>
    <x v="38"/>
    <b v="1"/>
    <x v="11"/>
    <x v="3"/>
    <x v="15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x v="830"/>
    <b v="0"/>
    <x v="58"/>
    <b v="1"/>
    <x v="11"/>
    <x v="29"/>
    <x v="627"/>
    <x v="4"/>
    <x v="11"/>
  </r>
  <r>
    <n v="831"/>
    <s v="Let The 7Horse Run!"/>
    <s v="7Horse is a new band with a self-funded album and a show they want to rock in your town!"/>
    <n v="1500"/>
    <n v="3500"/>
    <x v="0"/>
    <x v="0"/>
    <x v="0"/>
    <n v="1335540694"/>
    <x v="831"/>
    <b v="0"/>
    <x v="9"/>
    <b v="1"/>
    <x v="11"/>
    <x v="145"/>
    <x v="628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x v="832"/>
    <b v="0"/>
    <x v="243"/>
    <b v="1"/>
    <x v="11"/>
    <x v="7"/>
    <x v="629"/>
    <x v="4"/>
    <x v="11"/>
  </r>
  <r>
    <n v="833"/>
    <s v="Ragman Rolls"/>
    <s v="This is an American rock album."/>
    <n v="6000"/>
    <n v="6100"/>
    <x v="0"/>
    <x v="0"/>
    <x v="0"/>
    <n v="1397941475"/>
    <x v="833"/>
    <b v="0"/>
    <x v="14"/>
    <b v="1"/>
    <x v="11"/>
    <x v="21"/>
    <x v="630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x v="834"/>
    <b v="0"/>
    <x v="11"/>
    <b v="1"/>
    <x v="11"/>
    <x v="26"/>
    <x v="63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x v="835"/>
    <b v="0"/>
    <x v="244"/>
    <b v="1"/>
    <x v="11"/>
    <x v="16"/>
    <x v="632"/>
    <x v="4"/>
    <x v="11"/>
  </r>
  <r>
    <n v="836"/>
    <s v="DESMADRE Full Album + Press Kit"/>
    <s v="An album you can bring home to mom."/>
    <n v="5000"/>
    <n v="5046.5200000000004"/>
    <x v="0"/>
    <x v="0"/>
    <x v="0"/>
    <n v="1381108918"/>
    <x v="836"/>
    <b v="0"/>
    <x v="67"/>
    <b v="1"/>
    <x v="11"/>
    <x v="7"/>
    <x v="633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x v="837"/>
    <b v="0"/>
    <x v="95"/>
    <b v="1"/>
    <x v="11"/>
    <x v="108"/>
    <x v="634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x v="838"/>
    <b v="0"/>
    <x v="42"/>
    <b v="1"/>
    <x v="11"/>
    <x v="14"/>
    <x v="635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x v="839"/>
    <b v="0"/>
    <x v="93"/>
    <b v="1"/>
    <x v="11"/>
    <x v="16"/>
    <x v="636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x v="840"/>
    <b v="0"/>
    <x v="245"/>
    <b v="1"/>
    <x v="12"/>
    <x v="28"/>
    <x v="637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x v="841"/>
    <b v="1"/>
    <x v="225"/>
    <b v="1"/>
    <x v="12"/>
    <x v="7"/>
    <x v="638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x v="842"/>
    <b v="1"/>
    <x v="70"/>
    <b v="1"/>
    <x v="12"/>
    <x v="3"/>
    <x v="639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x v="843"/>
    <b v="0"/>
    <x v="246"/>
    <b v="1"/>
    <x v="12"/>
    <x v="128"/>
    <x v="640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x v="844"/>
    <b v="1"/>
    <x v="180"/>
    <b v="1"/>
    <x v="12"/>
    <x v="146"/>
    <x v="64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x v="845"/>
    <b v="0"/>
    <x v="247"/>
    <b v="1"/>
    <x v="12"/>
    <x v="28"/>
    <x v="642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x v="846"/>
    <b v="0"/>
    <x v="5"/>
    <b v="1"/>
    <x v="12"/>
    <x v="108"/>
    <x v="643"/>
    <x v="4"/>
    <x v="12"/>
  </r>
  <r>
    <n v="847"/>
    <s v="CENTROPYMUSIC"/>
    <s v="MUSIC WITH MEANING!  MUSIC THAT MATTERS!!!"/>
    <n v="10"/>
    <n v="10"/>
    <x v="0"/>
    <x v="0"/>
    <x v="0"/>
    <n v="1436555376"/>
    <x v="847"/>
    <b v="0"/>
    <x v="29"/>
    <b v="1"/>
    <x v="12"/>
    <x v="8"/>
    <x v="119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x v="848"/>
    <b v="0"/>
    <x v="38"/>
    <b v="1"/>
    <x v="12"/>
    <x v="8"/>
    <x v="644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x v="849"/>
    <b v="0"/>
    <x v="248"/>
    <b v="1"/>
    <x v="12"/>
    <x v="28"/>
    <x v="645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x v="850"/>
    <b v="0"/>
    <x v="182"/>
    <b v="1"/>
    <x v="12"/>
    <x v="19"/>
    <x v="646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x v="851"/>
    <b v="0"/>
    <x v="16"/>
    <b v="1"/>
    <x v="12"/>
    <x v="22"/>
    <x v="647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x v="852"/>
    <b v="0"/>
    <x v="95"/>
    <b v="1"/>
    <x v="12"/>
    <x v="2"/>
    <x v="648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x v="853"/>
    <b v="0"/>
    <x v="73"/>
    <b v="1"/>
    <x v="12"/>
    <x v="8"/>
    <x v="179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x v="854"/>
    <b v="0"/>
    <x v="249"/>
    <b v="1"/>
    <x v="12"/>
    <x v="90"/>
    <x v="649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x v="855"/>
    <b v="0"/>
    <x v="5"/>
    <b v="1"/>
    <x v="12"/>
    <x v="33"/>
    <x v="650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x v="856"/>
    <b v="0"/>
    <x v="33"/>
    <b v="1"/>
    <x v="12"/>
    <x v="147"/>
    <x v="651"/>
    <x v="4"/>
    <x v="12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x v="857"/>
    <b v="0"/>
    <x v="54"/>
    <b v="1"/>
    <x v="12"/>
    <x v="8"/>
    <x v="73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x v="858"/>
    <b v="0"/>
    <x v="88"/>
    <b v="1"/>
    <x v="12"/>
    <x v="124"/>
    <x v="652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x v="859"/>
    <b v="0"/>
    <x v="15"/>
    <b v="1"/>
    <x v="12"/>
    <x v="2"/>
    <x v="653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x v="860"/>
    <b v="0"/>
    <x v="53"/>
    <b v="0"/>
    <x v="13"/>
    <x v="82"/>
    <x v="65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x v="861"/>
    <b v="0"/>
    <x v="84"/>
    <b v="0"/>
    <x v="13"/>
    <x v="53"/>
    <x v="47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x v="862"/>
    <b v="0"/>
    <x v="80"/>
    <b v="0"/>
    <x v="13"/>
    <x v="50"/>
    <x v="65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x v="863"/>
    <b v="0"/>
    <x v="81"/>
    <b v="0"/>
    <x v="13"/>
    <x v="62"/>
    <x v="656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x v="864"/>
    <b v="0"/>
    <x v="1"/>
    <b v="0"/>
    <x v="13"/>
    <x v="72"/>
    <x v="657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x v="865"/>
    <b v="0"/>
    <x v="84"/>
    <b v="0"/>
    <x v="13"/>
    <x v="53"/>
    <x v="377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x v="866"/>
    <b v="0"/>
    <x v="202"/>
    <b v="0"/>
    <x v="13"/>
    <x v="82"/>
    <x v="65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x v="867"/>
    <b v="0"/>
    <x v="202"/>
    <b v="0"/>
    <x v="13"/>
    <x v="148"/>
    <x v="65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x v="868"/>
    <b v="0"/>
    <x v="29"/>
    <b v="0"/>
    <x v="13"/>
    <x v="50"/>
    <x v="73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x v="869"/>
    <b v="0"/>
    <x v="83"/>
    <b v="0"/>
    <x v="13"/>
    <x v="81"/>
    <x v="66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x v="870"/>
    <b v="0"/>
    <x v="81"/>
    <b v="0"/>
    <x v="13"/>
    <x v="50"/>
    <x v="661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x v="871"/>
    <b v="0"/>
    <x v="8"/>
    <b v="0"/>
    <x v="13"/>
    <x v="62"/>
    <x v="66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x v="872"/>
    <b v="0"/>
    <x v="84"/>
    <b v="0"/>
    <x v="13"/>
    <x v="60"/>
    <x v="151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x v="873"/>
    <b v="0"/>
    <x v="81"/>
    <b v="0"/>
    <x v="13"/>
    <x v="60"/>
    <x v="373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x v="874"/>
    <b v="0"/>
    <x v="64"/>
    <b v="0"/>
    <x v="13"/>
    <x v="148"/>
    <x v="663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x v="875"/>
    <b v="0"/>
    <x v="78"/>
    <b v="0"/>
    <x v="13"/>
    <x v="50"/>
    <x v="121"/>
    <x v="4"/>
    <x v="13"/>
  </r>
  <r>
    <n v="876"/>
    <s v="Sound Of Dobells"/>
    <s v="What was the greatest record shop ever?  DOBELLS!"/>
    <n v="3152"/>
    <n v="1286"/>
    <x v="2"/>
    <x v="1"/>
    <x v="1"/>
    <n v="1359978927"/>
    <x v="876"/>
    <b v="0"/>
    <x v="43"/>
    <b v="0"/>
    <x v="13"/>
    <x v="139"/>
    <x v="232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x v="877"/>
    <b v="0"/>
    <x v="60"/>
    <b v="0"/>
    <x v="13"/>
    <x v="149"/>
    <x v="664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x v="878"/>
    <b v="0"/>
    <x v="84"/>
    <b v="0"/>
    <x v="13"/>
    <x v="60"/>
    <x v="151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x v="879"/>
    <b v="0"/>
    <x v="209"/>
    <b v="0"/>
    <x v="13"/>
    <x v="134"/>
    <x v="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x v="880"/>
    <b v="0"/>
    <x v="22"/>
    <b v="0"/>
    <x v="14"/>
    <x v="56"/>
    <x v="666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x v="881"/>
    <b v="0"/>
    <x v="29"/>
    <b v="0"/>
    <x v="14"/>
    <x v="60"/>
    <x v="179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x v="882"/>
    <b v="0"/>
    <x v="25"/>
    <b v="0"/>
    <x v="14"/>
    <x v="68"/>
    <x v="66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x v="883"/>
    <b v="0"/>
    <x v="54"/>
    <b v="0"/>
    <x v="14"/>
    <x v="67"/>
    <x v="66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x v="884"/>
    <b v="0"/>
    <x v="84"/>
    <b v="0"/>
    <x v="14"/>
    <x v="60"/>
    <x v="119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x v="885"/>
    <b v="0"/>
    <x v="64"/>
    <b v="0"/>
    <x v="14"/>
    <x v="150"/>
    <x v="669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x v="886"/>
    <b v="0"/>
    <x v="63"/>
    <b v="0"/>
    <x v="14"/>
    <x v="139"/>
    <x v="67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x v="887"/>
    <b v="0"/>
    <x v="78"/>
    <b v="0"/>
    <x v="14"/>
    <x v="50"/>
    <x v="121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x v="888"/>
    <b v="0"/>
    <x v="80"/>
    <b v="0"/>
    <x v="14"/>
    <x v="113"/>
    <x v="656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x v="889"/>
    <b v="0"/>
    <x v="58"/>
    <b v="0"/>
    <x v="14"/>
    <x v="114"/>
    <x v="671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x v="890"/>
    <b v="0"/>
    <x v="80"/>
    <b v="0"/>
    <x v="14"/>
    <x v="65"/>
    <x v="672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x v="891"/>
    <b v="0"/>
    <x v="82"/>
    <b v="0"/>
    <x v="14"/>
    <x v="56"/>
    <x v="673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x v="892"/>
    <b v="0"/>
    <x v="57"/>
    <b v="0"/>
    <x v="14"/>
    <x v="139"/>
    <x v="674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x v="893"/>
    <b v="0"/>
    <x v="81"/>
    <b v="0"/>
    <x v="14"/>
    <x v="54"/>
    <x v="375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x v="894"/>
    <b v="0"/>
    <x v="28"/>
    <b v="0"/>
    <x v="14"/>
    <x v="115"/>
    <x v="675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x v="895"/>
    <b v="0"/>
    <x v="63"/>
    <b v="0"/>
    <x v="14"/>
    <x v="53"/>
    <x v="67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x v="896"/>
    <b v="0"/>
    <x v="250"/>
    <b v="0"/>
    <x v="14"/>
    <x v="67"/>
    <x v="677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x v="897"/>
    <b v="0"/>
    <x v="78"/>
    <b v="0"/>
    <x v="14"/>
    <x v="50"/>
    <x v="121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x v="898"/>
    <b v="0"/>
    <x v="84"/>
    <b v="0"/>
    <x v="14"/>
    <x v="56"/>
    <x v="431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x v="899"/>
    <b v="0"/>
    <x v="22"/>
    <b v="0"/>
    <x v="14"/>
    <x v="121"/>
    <x v="431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x v="900"/>
    <b v="0"/>
    <x v="84"/>
    <b v="0"/>
    <x v="13"/>
    <x v="50"/>
    <x v="678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x v="901"/>
    <b v="0"/>
    <x v="78"/>
    <b v="0"/>
    <x v="13"/>
    <x v="50"/>
    <x v="121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x v="902"/>
    <b v="0"/>
    <x v="83"/>
    <b v="0"/>
    <x v="13"/>
    <x v="50"/>
    <x v="179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x v="903"/>
    <b v="0"/>
    <x v="80"/>
    <b v="0"/>
    <x v="13"/>
    <x v="56"/>
    <x v="375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x v="904"/>
    <b v="0"/>
    <x v="83"/>
    <b v="0"/>
    <x v="13"/>
    <x v="50"/>
    <x v="679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x v="905"/>
    <b v="0"/>
    <x v="79"/>
    <b v="0"/>
    <x v="13"/>
    <x v="56"/>
    <x v="680"/>
    <x v="4"/>
    <x v="13"/>
  </r>
  <r>
    <n v="906"/>
    <s v="24th Music Presents Channeling Motown (Live)"/>
    <s v="The DMV's most respected saxophonist pay tribute to Motown."/>
    <n v="15000"/>
    <n v="0"/>
    <x v="2"/>
    <x v="0"/>
    <x v="0"/>
    <n v="1394681590"/>
    <x v="906"/>
    <b v="0"/>
    <x v="78"/>
    <b v="0"/>
    <x v="13"/>
    <x v="50"/>
    <x v="121"/>
    <x v="4"/>
    <x v="13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x v="907"/>
    <b v="0"/>
    <x v="78"/>
    <b v="0"/>
    <x v="13"/>
    <x v="50"/>
    <x v="121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x v="908"/>
    <b v="0"/>
    <x v="78"/>
    <b v="0"/>
    <x v="13"/>
    <x v="50"/>
    <x v="121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x v="909"/>
    <b v="0"/>
    <x v="22"/>
    <b v="0"/>
    <x v="13"/>
    <x v="56"/>
    <x v="177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x v="910"/>
    <b v="0"/>
    <x v="81"/>
    <b v="0"/>
    <x v="13"/>
    <x v="66"/>
    <x v="681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x v="911"/>
    <b v="0"/>
    <x v="78"/>
    <b v="0"/>
    <x v="13"/>
    <x v="50"/>
    <x v="121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x v="912"/>
    <b v="0"/>
    <x v="84"/>
    <b v="0"/>
    <x v="13"/>
    <x v="60"/>
    <x v="2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x v="913"/>
    <b v="0"/>
    <x v="54"/>
    <b v="0"/>
    <x v="13"/>
    <x v="113"/>
    <x v="682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x v="914"/>
    <b v="0"/>
    <x v="78"/>
    <b v="0"/>
    <x v="13"/>
    <x v="50"/>
    <x v="121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x v="915"/>
    <b v="0"/>
    <x v="82"/>
    <b v="0"/>
    <x v="13"/>
    <x v="52"/>
    <x v="683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x v="916"/>
    <b v="0"/>
    <x v="78"/>
    <b v="0"/>
    <x v="13"/>
    <x v="50"/>
    <x v="121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x v="917"/>
    <b v="0"/>
    <x v="29"/>
    <b v="0"/>
    <x v="13"/>
    <x v="60"/>
    <x v="179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x v="918"/>
    <b v="0"/>
    <x v="73"/>
    <b v="0"/>
    <x v="13"/>
    <x v="62"/>
    <x v="684"/>
    <x v="4"/>
    <x v="13"/>
  </r>
  <r>
    <n v="919"/>
    <s v="Jazz CD:  Out of The Blue"/>
    <s v="Cool jazz with a New Orleans flavor."/>
    <n v="20000"/>
    <n v="100"/>
    <x v="2"/>
    <x v="0"/>
    <x v="0"/>
    <n v="1355930645"/>
    <x v="919"/>
    <b v="0"/>
    <x v="29"/>
    <b v="0"/>
    <x v="13"/>
    <x v="60"/>
    <x v="101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x v="920"/>
    <b v="0"/>
    <x v="78"/>
    <b v="0"/>
    <x v="13"/>
    <x v="50"/>
    <x v="121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x v="921"/>
    <b v="0"/>
    <x v="9"/>
    <b v="0"/>
    <x v="13"/>
    <x v="134"/>
    <x v="68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x v="922"/>
    <b v="0"/>
    <x v="209"/>
    <b v="0"/>
    <x v="13"/>
    <x v="70"/>
    <x v="686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x v="923"/>
    <b v="0"/>
    <x v="79"/>
    <b v="0"/>
    <x v="13"/>
    <x v="53"/>
    <x v="687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x v="924"/>
    <b v="0"/>
    <x v="41"/>
    <b v="0"/>
    <x v="13"/>
    <x v="57"/>
    <x v="68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x v="925"/>
    <b v="0"/>
    <x v="81"/>
    <b v="0"/>
    <x v="13"/>
    <x v="56"/>
    <x v="689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x v="926"/>
    <b v="0"/>
    <x v="78"/>
    <b v="0"/>
    <x v="13"/>
    <x v="50"/>
    <x v="121"/>
    <x v="4"/>
    <x v="13"/>
  </r>
  <r>
    <n v="927"/>
    <s v="JETRO DA SILVA FUNK PROJECT"/>
    <s v="Studio CD/DVD Solo project of Pianist &amp; Keyboardist Jetro da Silva"/>
    <n v="20000"/>
    <n v="0"/>
    <x v="2"/>
    <x v="0"/>
    <x v="0"/>
    <n v="1337024695"/>
    <x v="927"/>
    <b v="0"/>
    <x v="78"/>
    <b v="0"/>
    <x v="13"/>
    <x v="50"/>
    <x v="121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x v="928"/>
    <b v="0"/>
    <x v="33"/>
    <b v="0"/>
    <x v="13"/>
    <x v="57"/>
    <x v="69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x v="929"/>
    <b v="0"/>
    <x v="78"/>
    <b v="0"/>
    <x v="13"/>
    <x v="50"/>
    <x v="121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x v="930"/>
    <b v="0"/>
    <x v="81"/>
    <b v="0"/>
    <x v="13"/>
    <x v="151"/>
    <x v="15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x v="931"/>
    <b v="0"/>
    <x v="63"/>
    <b v="0"/>
    <x v="13"/>
    <x v="113"/>
    <x v="691"/>
    <x v="4"/>
    <x v="13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x v="932"/>
    <b v="0"/>
    <x v="209"/>
    <b v="0"/>
    <x v="13"/>
    <x v="77"/>
    <x v="692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x v="933"/>
    <b v="0"/>
    <x v="84"/>
    <b v="0"/>
    <x v="13"/>
    <x v="52"/>
    <x v="88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x v="934"/>
    <b v="0"/>
    <x v="209"/>
    <b v="0"/>
    <x v="13"/>
    <x v="75"/>
    <x v="693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x v="935"/>
    <b v="0"/>
    <x v="84"/>
    <b v="0"/>
    <x v="13"/>
    <x v="60"/>
    <x v="38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x v="936"/>
    <b v="0"/>
    <x v="78"/>
    <b v="0"/>
    <x v="13"/>
    <x v="50"/>
    <x v="121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x v="937"/>
    <b v="0"/>
    <x v="84"/>
    <b v="0"/>
    <x v="13"/>
    <x v="60"/>
    <x v="135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x v="938"/>
    <b v="0"/>
    <x v="29"/>
    <b v="0"/>
    <x v="13"/>
    <x v="50"/>
    <x v="38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x v="939"/>
    <b v="0"/>
    <x v="84"/>
    <b v="0"/>
    <x v="13"/>
    <x v="60"/>
    <x v="135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x v="940"/>
    <b v="0"/>
    <x v="25"/>
    <b v="0"/>
    <x v="8"/>
    <x v="123"/>
    <x v="694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x v="941"/>
    <b v="0"/>
    <x v="162"/>
    <b v="0"/>
    <x v="8"/>
    <x v="53"/>
    <x v="572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x v="942"/>
    <b v="0"/>
    <x v="38"/>
    <b v="0"/>
    <x v="8"/>
    <x v="114"/>
    <x v="695"/>
    <x v="2"/>
    <x v="8"/>
  </r>
  <r>
    <n v="943"/>
    <s v="SleepMode"/>
    <s v="A mask for home or travel that will give you the best, undisturbed sleep of your life."/>
    <n v="3000"/>
    <n v="289"/>
    <x v="2"/>
    <x v="0"/>
    <x v="0"/>
    <n v="1480438905"/>
    <x v="943"/>
    <b v="0"/>
    <x v="8"/>
    <b v="0"/>
    <x v="8"/>
    <x v="54"/>
    <x v="696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x v="944"/>
    <b v="0"/>
    <x v="93"/>
    <b v="0"/>
    <x v="8"/>
    <x v="55"/>
    <x v="697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x v="945"/>
    <b v="0"/>
    <x v="38"/>
    <b v="0"/>
    <x v="8"/>
    <x v="53"/>
    <x v="698"/>
    <x v="2"/>
    <x v="8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x v="946"/>
    <b v="0"/>
    <x v="81"/>
    <b v="0"/>
    <x v="8"/>
    <x v="53"/>
    <x v="699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x v="947"/>
    <b v="0"/>
    <x v="78"/>
    <b v="0"/>
    <x v="8"/>
    <x v="50"/>
    <x v="121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x v="948"/>
    <b v="0"/>
    <x v="22"/>
    <b v="0"/>
    <x v="8"/>
    <x v="81"/>
    <x v="88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x v="949"/>
    <b v="0"/>
    <x v="63"/>
    <b v="0"/>
    <x v="8"/>
    <x v="60"/>
    <x v="492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x v="950"/>
    <b v="0"/>
    <x v="54"/>
    <b v="0"/>
    <x v="8"/>
    <x v="58"/>
    <x v="700"/>
    <x v="2"/>
    <x v="8"/>
  </r>
  <r>
    <n v="951"/>
    <s v="Smart Harness"/>
    <s v="Revolutionizing the way we walk our dogs!"/>
    <n v="50000"/>
    <n v="19195"/>
    <x v="2"/>
    <x v="0"/>
    <x v="0"/>
    <n v="1465054872"/>
    <x v="951"/>
    <b v="0"/>
    <x v="212"/>
    <b v="0"/>
    <x v="8"/>
    <x v="151"/>
    <x v="701"/>
    <x v="2"/>
    <x v="8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x v="952"/>
    <b v="0"/>
    <x v="193"/>
    <b v="0"/>
    <x v="8"/>
    <x v="67"/>
    <x v="284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x v="953"/>
    <b v="0"/>
    <x v="81"/>
    <b v="0"/>
    <x v="8"/>
    <x v="60"/>
    <x v="70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x v="954"/>
    <b v="0"/>
    <x v="196"/>
    <b v="0"/>
    <x v="8"/>
    <x v="152"/>
    <x v="7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x v="955"/>
    <b v="0"/>
    <x v="251"/>
    <b v="0"/>
    <x v="8"/>
    <x v="52"/>
    <x v="704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x v="956"/>
    <b v="0"/>
    <x v="57"/>
    <b v="0"/>
    <x v="8"/>
    <x v="53"/>
    <x v="705"/>
    <x v="2"/>
    <x v="8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x v="957"/>
    <b v="0"/>
    <x v="63"/>
    <b v="0"/>
    <x v="8"/>
    <x v="53"/>
    <x v="706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x v="958"/>
    <b v="0"/>
    <x v="57"/>
    <b v="0"/>
    <x v="8"/>
    <x v="57"/>
    <x v="707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x v="959"/>
    <b v="0"/>
    <x v="199"/>
    <b v="0"/>
    <x v="8"/>
    <x v="115"/>
    <x v="708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x v="960"/>
    <b v="0"/>
    <x v="101"/>
    <b v="0"/>
    <x v="8"/>
    <x v="132"/>
    <x v="709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x v="961"/>
    <b v="0"/>
    <x v="238"/>
    <b v="0"/>
    <x v="8"/>
    <x v="72"/>
    <x v="71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x v="962"/>
    <b v="0"/>
    <x v="77"/>
    <b v="0"/>
    <x v="8"/>
    <x v="58"/>
    <x v="711"/>
    <x v="2"/>
    <x v="8"/>
  </r>
  <r>
    <n v="963"/>
    <s v="The Ultimate Learning Center"/>
    <s v="WE are molding an educated, motivated, non violent GENERATION!"/>
    <n v="35000"/>
    <n v="377"/>
    <x v="2"/>
    <x v="0"/>
    <x v="0"/>
    <n v="1476717319"/>
    <x v="963"/>
    <b v="0"/>
    <x v="82"/>
    <b v="0"/>
    <x v="8"/>
    <x v="60"/>
    <x v="712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x v="964"/>
    <b v="0"/>
    <x v="60"/>
    <b v="0"/>
    <x v="8"/>
    <x v="60"/>
    <x v="713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x v="965"/>
    <b v="0"/>
    <x v="79"/>
    <b v="0"/>
    <x v="8"/>
    <x v="60"/>
    <x v="71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x v="966"/>
    <b v="0"/>
    <x v="209"/>
    <b v="0"/>
    <x v="8"/>
    <x v="77"/>
    <x v="715"/>
    <x v="2"/>
    <x v="8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x v="967"/>
    <b v="0"/>
    <x v="75"/>
    <b v="0"/>
    <x v="8"/>
    <x v="82"/>
    <x v="716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x v="968"/>
    <b v="0"/>
    <x v="80"/>
    <b v="0"/>
    <x v="8"/>
    <x v="60"/>
    <x v="717"/>
    <x v="2"/>
    <x v="8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x v="969"/>
    <b v="0"/>
    <x v="202"/>
    <b v="0"/>
    <x v="8"/>
    <x v="153"/>
    <x v="718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x v="970"/>
    <b v="0"/>
    <x v="25"/>
    <b v="0"/>
    <x v="8"/>
    <x v="132"/>
    <x v="719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x v="971"/>
    <b v="0"/>
    <x v="81"/>
    <b v="0"/>
    <x v="8"/>
    <x v="50"/>
    <x v="72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x v="972"/>
    <b v="0"/>
    <x v="43"/>
    <b v="0"/>
    <x v="8"/>
    <x v="131"/>
    <x v="721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x v="973"/>
    <b v="0"/>
    <x v="22"/>
    <b v="0"/>
    <x v="8"/>
    <x v="53"/>
    <x v="722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x v="974"/>
    <b v="0"/>
    <x v="83"/>
    <b v="0"/>
    <x v="8"/>
    <x v="60"/>
    <x v="72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x v="975"/>
    <b v="0"/>
    <x v="54"/>
    <b v="0"/>
    <x v="8"/>
    <x v="56"/>
    <x v="724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x v="976"/>
    <b v="0"/>
    <x v="59"/>
    <b v="0"/>
    <x v="8"/>
    <x v="53"/>
    <x v="72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x v="977"/>
    <b v="0"/>
    <x v="8"/>
    <b v="0"/>
    <x v="8"/>
    <x v="122"/>
    <x v="726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x v="978"/>
    <b v="0"/>
    <x v="252"/>
    <b v="0"/>
    <x v="8"/>
    <x v="80"/>
    <x v="72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x v="979"/>
    <b v="0"/>
    <x v="93"/>
    <b v="0"/>
    <x v="8"/>
    <x v="154"/>
    <x v="728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x v="980"/>
    <b v="0"/>
    <x v="162"/>
    <b v="0"/>
    <x v="8"/>
    <x v="77"/>
    <x v="729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x v="981"/>
    <b v="0"/>
    <x v="80"/>
    <b v="0"/>
    <x v="8"/>
    <x v="50"/>
    <x v="730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x v="982"/>
    <b v="0"/>
    <x v="83"/>
    <b v="0"/>
    <x v="8"/>
    <x v="50"/>
    <x v="12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x v="983"/>
    <b v="0"/>
    <x v="122"/>
    <b v="0"/>
    <x v="8"/>
    <x v="75"/>
    <x v="731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x v="984"/>
    <b v="0"/>
    <x v="83"/>
    <b v="0"/>
    <x v="8"/>
    <x v="60"/>
    <x v="732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x v="985"/>
    <b v="0"/>
    <x v="23"/>
    <b v="0"/>
    <x v="8"/>
    <x v="52"/>
    <x v="733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x v="986"/>
    <b v="0"/>
    <x v="23"/>
    <b v="0"/>
    <x v="8"/>
    <x v="55"/>
    <x v="734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x v="987"/>
    <b v="0"/>
    <x v="14"/>
    <b v="0"/>
    <x v="8"/>
    <x v="55"/>
    <x v="73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x v="988"/>
    <b v="0"/>
    <x v="78"/>
    <b v="0"/>
    <x v="8"/>
    <x v="50"/>
    <x v="121"/>
    <x v="2"/>
    <x v="8"/>
  </r>
  <r>
    <n v="989"/>
    <s v="Power Rope"/>
    <s v="The most useful phone charger you will ever buy"/>
    <n v="10000"/>
    <n v="1677"/>
    <x v="2"/>
    <x v="0"/>
    <x v="0"/>
    <n v="1475101495"/>
    <x v="989"/>
    <b v="0"/>
    <x v="58"/>
    <b v="0"/>
    <x v="8"/>
    <x v="123"/>
    <x v="736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x v="990"/>
    <b v="0"/>
    <x v="84"/>
    <b v="0"/>
    <x v="8"/>
    <x v="50"/>
    <x v="31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x v="991"/>
    <b v="0"/>
    <x v="63"/>
    <b v="0"/>
    <x v="8"/>
    <x v="65"/>
    <x v="737"/>
    <x v="2"/>
    <x v="8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x v="992"/>
    <b v="0"/>
    <x v="80"/>
    <b v="0"/>
    <x v="8"/>
    <x v="50"/>
    <x v="738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x v="993"/>
    <b v="0"/>
    <x v="193"/>
    <b v="0"/>
    <x v="8"/>
    <x v="78"/>
    <x v="739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x v="994"/>
    <b v="0"/>
    <x v="202"/>
    <b v="0"/>
    <x v="8"/>
    <x v="53"/>
    <x v="74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x v="995"/>
    <b v="0"/>
    <x v="82"/>
    <b v="0"/>
    <x v="8"/>
    <x v="113"/>
    <x v="74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x v="996"/>
    <b v="0"/>
    <x v="81"/>
    <b v="0"/>
    <x v="8"/>
    <x v="53"/>
    <x v="31"/>
    <x v="2"/>
    <x v="8"/>
  </r>
  <r>
    <n v="997"/>
    <s v="iPhanny"/>
    <s v="The iPhanny keeps your iPhone 6 safe from bending in those dangerous pants pockets."/>
    <n v="5000"/>
    <n v="65"/>
    <x v="2"/>
    <x v="0"/>
    <x v="0"/>
    <n v="1417145297"/>
    <x v="997"/>
    <b v="0"/>
    <x v="22"/>
    <b v="0"/>
    <x v="8"/>
    <x v="60"/>
    <x v="742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x v="998"/>
    <b v="0"/>
    <x v="194"/>
    <b v="0"/>
    <x v="8"/>
    <x v="155"/>
    <x v="7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x v="999"/>
    <b v="0"/>
    <x v="244"/>
    <b v="0"/>
    <x v="8"/>
    <x v="59"/>
    <x v="744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x v="1000"/>
    <b v="0"/>
    <x v="79"/>
    <b v="0"/>
    <x v="8"/>
    <x v="53"/>
    <x v="745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x v="1001"/>
    <b v="0"/>
    <x v="80"/>
    <b v="0"/>
    <x v="8"/>
    <x v="3"/>
    <x v="746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x v="1002"/>
    <b v="0"/>
    <x v="19"/>
    <b v="0"/>
    <x v="8"/>
    <x v="75"/>
    <x v="747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x v="1003"/>
    <b v="0"/>
    <x v="41"/>
    <b v="0"/>
    <x v="8"/>
    <x v="63"/>
    <x v="748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x v="1004"/>
    <b v="0"/>
    <x v="195"/>
    <b v="0"/>
    <x v="8"/>
    <x v="133"/>
    <x v="749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x v="1005"/>
    <b v="0"/>
    <x v="253"/>
    <b v="0"/>
    <x v="8"/>
    <x v="150"/>
    <x v="75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x v="1006"/>
    <b v="0"/>
    <x v="22"/>
    <b v="0"/>
    <x v="8"/>
    <x v="52"/>
    <x v="751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x v="1007"/>
    <b v="0"/>
    <x v="88"/>
    <b v="0"/>
    <x v="8"/>
    <x v="156"/>
    <x v="752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x v="1008"/>
    <b v="0"/>
    <x v="29"/>
    <b v="0"/>
    <x v="8"/>
    <x v="50"/>
    <x v="404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x v="1009"/>
    <b v="0"/>
    <x v="21"/>
    <b v="0"/>
    <x v="8"/>
    <x v="55"/>
    <x v="177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x v="1010"/>
    <b v="0"/>
    <x v="80"/>
    <b v="0"/>
    <x v="8"/>
    <x v="50"/>
    <x v="687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x v="1011"/>
    <b v="0"/>
    <x v="29"/>
    <b v="0"/>
    <x v="8"/>
    <x v="50"/>
    <x v="753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x v="1012"/>
    <b v="0"/>
    <x v="254"/>
    <b v="0"/>
    <x v="8"/>
    <x v="157"/>
    <x v="754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x v="1013"/>
    <b v="0"/>
    <x v="240"/>
    <b v="0"/>
    <x v="8"/>
    <x v="131"/>
    <x v="755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x v="1014"/>
    <b v="0"/>
    <x v="38"/>
    <b v="0"/>
    <x v="8"/>
    <x v="134"/>
    <x v="756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x v="1015"/>
    <b v="0"/>
    <x v="79"/>
    <b v="0"/>
    <x v="8"/>
    <x v="56"/>
    <x v="375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x v="1016"/>
    <b v="0"/>
    <x v="44"/>
    <b v="0"/>
    <x v="8"/>
    <x v="56"/>
    <x v="757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x v="1017"/>
    <b v="0"/>
    <x v="255"/>
    <b v="0"/>
    <x v="8"/>
    <x v="61"/>
    <x v="758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x v="1018"/>
    <b v="0"/>
    <x v="63"/>
    <b v="0"/>
    <x v="8"/>
    <x v="56"/>
    <x v="759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x v="1019"/>
    <b v="0"/>
    <x v="256"/>
    <b v="0"/>
    <x v="8"/>
    <x v="153"/>
    <x v="454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x v="1020"/>
    <b v="0"/>
    <x v="209"/>
    <b v="1"/>
    <x v="15"/>
    <x v="158"/>
    <x v="76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x v="1021"/>
    <b v="1"/>
    <x v="257"/>
    <b v="1"/>
    <x v="15"/>
    <x v="159"/>
    <x v="761"/>
    <x v="4"/>
    <x v="15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x v="1022"/>
    <b v="1"/>
    <x v="142"/>
    <b v="1"/>
    <x v="15"/>
    <x v="41"/>
    <x v="762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x v="1023"/>
    <b v="0"/>
    <x v="132"/>
    <b v="1"/>
    <x v="15"/>
    <x v="160"/>
    <x v="763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x v="1024"/>
    <b v="1"/>
    <x v="42"/>
    <b v="1"/>
    <x v="15"/>
    <x v="17"/>
    <x v="764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x v="1025"/>
    <b v="1"/>
    <x v="258"/>
    <b v="1"/>
    <x v="15"/>
    <x v="5"/>
    <x v="765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x v="1026"/>
    <b v="1"/>
    <x v="259"/>
    <b v="1"/>
    <x v="15"/>
    <x v="8"/>
    <x v="766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x v="1027"/>
    <b v="1"/>
    <x v="112"/>
    <b v="1"/>
    <x v="15"/>
    <x v="33"/>
    <x v="7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x v="1028"/>
    <b v="1"/>
    <x v="260"/>
    <b v="1"/>
    <x v="15"/>
    <x v="16"/>
    <x v="768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x v="1029"/>
    <b v="0"/>
    <x v="261"/>
    <b v="1"/>
    <x v="15"/>
    <x v="20"/>
    <x v="769"/>
    <x v="4"/>
    <x v="15"/>
  </r>
  <r>
    <n v="1030"/>
    <s v="The Gothsicles - I FEEL SICLE"/>
    <s v="Help fund the latest Gothsicles mega-album, I FEEL SICLE!"/>
    <n v="2000"/>
    <n v="6842"/>
    <x v="0"/>
    <x v="0"/>
    <x v="0"/>
    <n v="1473680149"/>
    <x v="1030"/>
    <b v="0"/>
    <x v="180"/>
    <b v="1"/>
    <x v="15"/>
    <x v="161"/>
    <x v="770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x v="1031"/>
    <b v="0"/>
    <x v="221"/>
    <b v="1"/>
    <x v="15"/>
    <x v="13"/>
    <x v="771"/>
    <x v="4"/>
    <x v="15"/>
  </r>
  <r>
    <n v="1032"/>
    <s v="Phantom Ship / Coastal (Album Preorder)"/>
    <s v="Ideal for living rooms and open spaces."/>
    <n v="5400"/>
    <n v="5858.84"/>
    <x v="0"/>
    <x v="0"/>
    <x v="0"/>
    <n v="1466697625"/>
    <x v="1032"/>
    <b v="0"/>
    <x v="93"/>
    <b v="1"/>
    <x v="15"/>
    <x v="29"/>
    <x v="772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x v="1033"/>
    <b v="0"/>
    <x v="74"/>
    <b v="1"/>
    <x v="15"/>
    <x v="33"/>
    <x v="96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x v="1034"/>
    <b v="0"/>
    <x v="262"/>
    <b v="1"/>
    <x v="15"/>
    <x v="22"/>
    <x v="773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x v="1035"/>
    <b v="0"/>
    <x v="88"/>
    <b v="1"/>
    <x v="15"/>
    <x v="29"/>
    <x v="774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x v="1036"/>
    <b v="0"/>
    <x v="263"/>
    <b v="1"/>
    <x v="15"/>
    <x v="20"/>
    <x v="775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x v="1037"/>
    <b v="0"/>
    <x v="64"/>
    <b v="1"/>
    <x v="15"/>
    <x v="21"/>
    <x v="776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x v="1038"/>
    <b v="0"/>
    <x v="42"/>
    <b v="1"/>
    <x v="15"/>
    <x v="14"/>
    <x v="777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x v="1039"/>
    <b v="0"/>
    <x v="209"/>
    <b v="1"/>
    <x v="15"/>
    <x v="30"/>
    <x v="778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x v="1040"/>
    <b v="0"/>
    <x v="29"/>
    <b v="0"/>
    <x v="16"/>
    <x v="50"/>
    <x v="404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x v="1041"/>
    <b v="0"/>
    <x v="78"/>
    <b v="0"/>
    <x v="16"/>
    <x v="50"/>
    <x v="121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x v="1042"/>
    <b v="0"/>
    <x v="29"/>
    <b v="0"/>
    <x v="16"/>
    <x v="53"/>
    <x v="119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x v="1043"/>
    <b v="0"/>
    <x v="264"/>
    <b v="0"/>
    <x v="16"/>
    <x v="114"/>
    <x v="779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x v="1044"/>
    <b v="0"/>
    <x v="84"/>
    <b v="0"/>
    <x v="16"/>
    <x v="50"/>
    <x v="362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x v="1045"/>
    <b v="0"/>
    <x v="22"/>
    <b v="0"/>
    <x v="16"/>
    <x v="56"/>
    <x v="78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x v="1046"/>
    <b v="0"/>
    <x v="78"/>
    <b v="0"/>
    <x v="16"/>
    <x v="50"/>
    <x v="121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x v="1047"/>
    <b v="0"/>
    <x v="29"/>
    <b v="0"/>
    <x v="16"/>
    <x v="50"/>
    <x v="12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x v="1048"/>
    <b v="0"/>
    <x v="80"/>
    <b v="0"/>
    <x v="16"/>
    <x v="60"/>
    <x v="444"/>
    <x v="5"/>
    <x v="16"/>
  </r>
  <r>
    <n v="1049"/>
    <s v="J1 (Canceled)"/>
    <s v="------"/>
    <n v="12000"/>
    <n v="0"/>
    <x v="1"/>
    <x v="0"/>
    <x v="0"/>
    <n v="1455272445"/>
    <x v="1049"/>
    <b v="0"/>
    <x v="78"/>
    <b v="0"/>
    <x v="16"/>
    <x v="50"/>
    <x v="121"/>
    <x v="5"/>
    <x v="16"/>
  </r>
  <r>
    <n v="1050"/>
    <s v="The (Secular) Barbershop Podcast (Canceled)"/>
    <s v="Secularism is on the rise and I hear you.Talk to me."/>
    <n v="2500"/>
    <n v="0"/>
    <x v="1"/>
    <x v="0"/>
    <x v="0"/>
    <n v="1442257677"/>
    <x v="1050"/>
    <b v="0"/>
    <x v="78"/>
    <b v="0"/>
    <x v="16"/>
    <x v="50"/>
    <x v="121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x v="1051"/>
    <b v="0"/>
    <x v="78"/>
    <b v="0"/>
    <x v="16"/>
    <x v="50"/>
    <x v="121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x v="1052"/>
    <b v="0"/>
    <x v="78"/>
    <b v="0"/>
    <x v="16"/>
    <x v="50"/>
    <x v="121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x v="1053"/>
    <b v="0"/>
    <x v="29"/>
    <b v="0"/>
    <x v="16"/>
    <x v="60"/>
    <x v="2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x v="1054"/>
    <b v="0"/>
    <x v="78"/>
    <b v="0"/>
    <x v="16"/>
    <x v="50"/>
    <x v="121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x v="1055"/>
    <b v="0"/>
    <x v="78"/>
    <b v="0"/>
    <x v="16"/>
    <x v="50"/>
    <x v="121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x v="1056"/>
    <b v="0"/>
    <x v="78"/>
    <b v="0"/>
    <x v="16"/>
    <x v="50"/>
    <x v="121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x v="1057"/>
    <b v="0"/>
    <x v="78"/>
    <b v="0"/>
    <x v="16"/>
    <x v="50"/>
    <x v="121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x v="1058"/>
    <b v="0"/>
    <x v="78"/>
    <b v="0"/>
    <x v="16"/>
    <x v="50"/>
    <x v="121"/>
    <x v="5"/>
    <x v="16"/>
  </r>
  <r>
    <n v="1059"/>
    <s v="Voice Over Artist (Canceled)"/>
    <s v="Turning myself into a vocal artist."/>
    <n v="1100"/>
    <n v="0"/>
    <x v="1"/>
    <x v="0"/>
    <x v="0"/>
    <n v="1426269456"/>
    <x v="1059"/>
    <b v="0"/>
    <x v="78"/>
    <b v="0"/>
    <x v="16"/>
    <x v="50"/>
    <x v="121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x v="1060"/>
    <b v="0"/>
    <x v="29"/>
    <b v="0"/>
    <x v="16"/>
    <x v="60"/>
    <x v="73"/>
    <x v="5"/>
    <x v="16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x v="1061"/>
    <b v="0"/>
    <x v="78"/>
    <b v="0"/>
    <x v="16"/>
    <x v="50"/>
    <x v="121"/>
    <x v="5"/>
    <x v="16"/>
  </r>
  <r>
    <n v="1062"/>
    <s v="RETURNING AT A LATER DATE"/>
    <s v="SEE US ON PATREON www.badgirlartwork.com"/>
    <n v="199"/>
    <n v="190"/>
    <x v="1"/>
    <x v="0"/>
    <x v="0"/>
    <n v="1468351341"/>
    <x v="1062"/>
    <b v="0"/>
    <x v="80"/>
    <b v="0"/>
    <x v="16"/>
    <x v="162"/>
    <x v="12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x v="1063"/>
    <b v="0"/>
    <x v="78"/>
    <b v="0"/>
    <x v="16"/>
    <x v="50"/>
    <x v="121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x v="1064"/>
    <b v="0"/>
    <x v="252"/>
    <b v="0"/>
    <x v="17"/>
    <x v="114"/>
    <x v="78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x v="1065"/>
    <b v="0"/>
    <x v="81"/>
    <b v="0"/>
    <x v="17"/>
    <x v="56"/>
    <x v="78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x v="1066"/>
    <b v="0"/>
    <x v="265"/>
    <b v="0"/>
    <x v="17"/>
    <x v="56"/>
    <x v="78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x v="1067"/>
    <b v="0"/>
    <x v="73"/>
    <b v="0"/>
    <x v="17"/>
    <x v="73"/>
    <x v="31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x v="1068"/>
    <b v="0"/>
    <x v="80"/>
    <b v="0"/>
    <x v="17"/>
    <x v="50"/>
    <x v="784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x v="1069"/>
    <b v="0"/>
    <x v="64"/>
    <b v="0"/>
    <x v="17"/>
    <x v="115"/>
    <x v="785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x v="1070"/>
    <b v="0"/>
    <x v="84"/>
    <b v="0"/>
    <x v="17"/>
    <x v="60"/>
    <x v="431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x v="1071"/>
    <b v="0"/>
    <x v="78"/>
    <b v="0"/>
    <x v="17"/>
    <x v="50"/>
    <x v="121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x v="1072"/>
    <b v="0"/>
    <x v="80"/>
    <b v="0"/>
    <x v="17"/>
    <x v="50"/>
    <x v="786"/>
    <x v="6"/>
    <x v="17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x v="1073"/>
    <b v="0"/>
    <x v="29"/>
    <b v="0"/>
    <x v="17"/>
    <x v="60"/>
    <x v="119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x v="1074"/>
    <b v="0"/>
    <x v="209"/>
    <b v="0"/>
    <x v="17"/>
    <x v="52"/>
    <x v="787"/>
    <x v="6"/>
    <x v="17"/>
  </r>
  <r>
    <n v="1075"/>
    <s v="Towers Of The Apocalypse"/>
    <s v="Fully 3D, post Apocalyptic themed tower defense video game. New take on the genre."/>
    <n v="1000"/>
    <n v="45"/>
    <x v="2"/>
    <x v="0"/>
    <x v="0"/>
    <n v="1336340516"/>
    <x v="1075"/>
    <b v="0"/>
    <x v="83"/>
    <b v="0"/>
    <x v="17"/>
    <x v="62"/>
    <x v="2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x v="1076"/>
    <b v="0"/>
    <x v="266"/>
    <b v="0"/>
    <x v="17"/>
    <x v="163"/>
    <x v="78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x v="1077"/>
    <b v="0"/>
    <x v="157"/>
    <b v="0"/>
    <x v="17"/>
    <x v="129"/>
    <x v="716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x v="1078"/>
    <b v="0"/>
    <x v="81"/>
    <b v="0"/>
    <x v="17"/>
    <x v="59"/>
    <x v="373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x v="1079"/>
    <b v="0"/>
    <x v="59"/>
    <b v="0"/>
    <x v="17"/>
    <x v="56"/>
    <x v="789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x v="1080"/>
    <b v="0"/>
    <x v="15"/>
    <b v="0"/>
    <x v="17"/>
    <x v="114"/>
    <x v="790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x v="1081"/>
    <b v="0"/>
    <x v="80"/>
    <b v="0"/>
    <x v="17"/>
    <x v="50"/>
    <x v="362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x v="1082"/>
    <b v="0"/>
    <x v="83"/>
    <b v="0"/>
    <x v="17"/>
    <x v="60"/>
    <x v="791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x v="1083"/>
    <b v="0"/>
    <x v="29"/>
    <b v="0"/>
    <x v="17"/>
    <x v="60"/>
    <x v="792"/>
    <x v="6"/>
    <x v="17"/>
  </r>
  <r>
    <n v="1084"/>
    <s v="My own channel"/>
    <s v="I want to start my own channel for gaming"/>
    <n v="550"/>
    <n v="0"/>
    <x v="2"/>
    <x v="0"/>
    <x v="0"/>
    <n v="1407534804"/>
    <x v="1084"/>
    <b v="0"/>
    <x v="78"/>
    <b v="0"/>
    <x v="17"/>
    <x v="50"/>
    <x v="121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x v="1085"/>
    <b v="0"/>
    <x v="82"/>
    <b v="0"/>
    <x v="17"/>
    <x v="56"/>
    <x v="793"/>
    <x v="6"/>
    <x v="17"/>
  </r>
  <r>
    <n v="1086"/>
    <s v="Cyber Universe Online"/>
    <s v="Humanity's future in the Galaxy"/>
    <n v="18000"/>
    <n v="15"/>
    <x v="2"/>
    <x v="0"/>
    <x v="0"/>
    <n v="1408913291"/>
    <x v="1086"/>
    <b v="0"/>
    <x v="84"/>
    <b v="0"/>
    <x v="17"/>
    <x v="50"/>
    <x v="501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x v="1087"/>
    <b v="0"/>
    <x v="78"/>
    <b v="0"/>
    <x v="17"/>
    <x v="50"/>
    <x v="121"/>
    <x v="6"/>
    <x v="17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x v="1088"/>
    <b v="0"/>
    <x v="206"/>
    <b v="0"/>
    <x v="17"/>
    <x v="51"/>
    <x v="794"/>
    <x v="6"/>
    <x v="17"/>
  </r>
  <r>
    <n v="1089"/>
    <s v="Farabel"/>
    <s v="Farabel is a single player turn-based fantasy strategy game for Mac/PC/Linux"/>
    <n v="15000"/>
    <n v="1174"/>
    <x v="2"/>
    <x v="6"/>
    <x v="3"/>
    <n v="1435293175"/>
    <x v="1089"/>
    <b v="0"/>
    <x v="72"/>
    <b v="0"/>
    <x v="17"/>
    <x v="59"/>
    <x v="775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x v="1090"/>
    <b v="0"/>
    <x v="29"/>
    <b v="0"/>
    <x v="17"/>
    <x v="50"/>
    <x v="144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x v="1091"/>
    <b v="0"/>
    <x v="84"/>
    <b v="0"/>
    <x v="17"/>
    <x v="55"/>
    <x v="381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x v="1092"/>
    <b v="0"/>
    <x v="63"/>
    <b v="0"/>
    <x v="17"/>
    <x v="60"/>
    <x v="362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x v="1093"/>
    <b v="0"/>
    <x v="80"/>
    <b v="0"/>
    <x v="17"/>
    <x v="51"/>
    <x v="491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x v="1094"/>
    <b v="0"/>
    <x v="74"/>
    <b v="0"/>
    <x v="17"/>
    <x v="82"/>
    <x v="795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x v="1095"/>
    <b v="0"/>
    <x v="225"/>
    <b v="0"/>
    <x v="17"/>
    <x v="62"/>
    <x v="796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x v="1096"/>
    <b v="0"/>
    <x v="60"/>
    <b v="0"/>
    <x v="17"/>
    <x v="82"/>
    <x v="797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x v="1097"/>
    <b v="0"/>
    <x v="63"/>
    <b v="0"/>
    <x v="17"/>
    <x v="50"/>
    <x v="798"/>
    <x v="6"/>
    <x v="17"/>
  </r>
  <r>
    <n v="1098"/>
    <s v="Kick, Punch... Fireball"/>
    <s v="Kick, Punch... Fireball is an FPS type arena game set inside the fantasy world."/>
    <n v="25000"/>
    <n v="1803"/>
    <x v="2"/>
    <x v="0"/>
    <x v="0"/>
    <n v="1397413095"/>
    <x v="1098"/>
    <b v="0"/>
    <x v="19"/>
    <b v="0"/>
    <x v="17"/>
    <x v="113"/>
    <x v="799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x v="1099"/>
    <b v="0"/>
    <x v="29"/>
    <b v="0"/>
    <x v="17"/>
    <x v="60"/>
    <x v="38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x v="1100"/>
    <b v="0"/>
    <x v="73"/>
    <b v="0"/>
    <x v="17"/>
    <x v="56"/>
    <x v="119"/>
    <x v="6"/>
    <x v="17"/>
  </r>
  <r>
    <n v="1101"/>
    <s v="Strain Wars"/>
    <s v="Different strains of marijuana leafs battling to the death to see which one is the top strain."/>
    <n v="100000"/>
    <n v="41"/>
    <x v="2"/>
    <x v="0"/>
    <x v="0"/>
    <n v="1468519920"/>
    <x v="1101"/>
    <b v="0"/>
    <x v="79"/>
    <b v="0"/>
    <x v="17"/>
    <x v="50"/>
    <x v="80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x v="1102"/>
    <b v="0"/>
    <x v="54"/>
    <b v="0"/>
    <x v="17"/>
    <x v="62"/>
    <x v="80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x v="1103"/>
    <b v="0"/>
    <x v="41"/>
    <b v="0"/>
    <x v="17"/>
    <x v="53"/>
    <x v="78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x v="1104"/>
    <b v="0"/>
    <x v="77"/>
    <b v="0"/>
    <x v="17"/>
    <x v="62"/>
    <x v="802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x v="1105"/>
    <b v="0"/>
    <x v="9"/>
    <b v="0"/>
    <x v="17"/>
    <x v="50"/>
    <x v="803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x v="1106"/>
    <b v="0"/>
    <x v="63"/>
    <b v="0"/>
    <x v="17"/>
    <x v="139"/>
    <x v="804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x v="1107"/>
    <b v="0"/>
    <x v="78"/>
    <b v="0"/>
    <x v="17"/>
    <x v="50"/>
    <x v="121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x v="1108"/>
    <b v="0"/>
    <x v="64"/>
    <b v="0"/>
    <x v="17"/>
    <x v="56"/>
    <x v="805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x v="1109"/>
    <b v="0"/>
    <x v="83"/>
    <b v="0"/>
    <x v="17"/>
    <x v="50"/>
    <x v="2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x v="1110"/>
    <b v="0"/>
    <x v="202"/>
    <b v="0"/>
    <x v="17"/>
    <x v="60"/>
    <x v="806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x v="1111"/>
    <b v="0"/>
    <x v="29"/>
    <b v="0"/>
    <x v="17"/>
    <x v="50"/>
    <x v="12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x v="1112"/>
    <b v="0"/>
    <x v="267"/>
    <b v="0"/>
    <x v="17"/>
    <x v="71"/>
    <x v="807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x v="1113"/>
    <b v="0"/>
    <x v="29"/>
    <b v="0"/>
    <x v="17"/>
    <x v="60"/>
    <x v="144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x v="1114"/>
    <b v="0"/>
    <x v="83"/>
    <b v="0"/>
    <x v="17"/>
    <x v="50"/>
    <x v="808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x v="1115"/>
    <b v="0"/>
    <x v="80"/>
    <b v="0"/>
    <x v="17"/>
    <x v="50"/>
    <x v="508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x v="1116"/>
    <b v="0"/>
    <x v="73"/>
    <b v="0"/>
    <x v="17"/>
    <x v="50"/>
    <x v="809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x v="1117"/>
    <b v="0"/>
    <x v="22"/>
    <b v="0"/>
    <x v="17"/>
    <x v="59"/>
    <x v="81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x v="1118"/>
    <b v="0"/>
    <x v="83"/>
    <b v="0"/>
    <x v="17"/>
    <x v="53"/>
    <x v="811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x v="1119"/>
    <b v="0"/>
    <x v="29"/>
    <b v="0"/>
    <x v="17"/>
    <x v="50"/>
    <x v="144"/>
    <x v="6"/>
    <x v="17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x v="1120"/>
    <b v="0"/>
    <x v="78"/>
    <b v="0"/>
    <x v="17"/>
    <x v="50"/>
    <x v="121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x v="1121"/>
    <b v="0"/>
    <x v="81"/>
    <b v="0"/>
    <x v="17"/>
    <x v="50"/>
    <x v="812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x v="1122"/>
    <b v="0"/>
    <x v="78"/>
    <b v="0"/>
    <x v="17"/>
    <x v="50"/>
    <x v="121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x v="1123"/>
    <b v="0"/>
    <x v="83"/>
    <b v="0"/>
    <x v="17"/>
    <x v="50"/>
    <x v="813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x v="1124"/>
    <b v="0"/>
    <x v="63"/>
    <b v="0"/>
    <x v="18"/>
    <x v="50"/>
    <x v="814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x v="1125"/>
    <b v="0"/>
    <x v="78"/>
    <b v="0"/>
    <x v="18"/>
    <x v="50"/>
    <x v="121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x v="1126"/>
    <b v="0"/>
    <x v="84"/>
    <b v="0"/>
    <x v="18"/>
    <x v="60"/>
    <x v="144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x v="1127"/>
    <b v="0"/>
    <x v="23"/>
    <b v="0"/>
    <x v="18"/>
    <x v="53"/>
    <x v="815"/>
    <x v="6"/>
    <x v="18"/>
  </r>
  <r>
    <n v="1128"/>
    <s v="Flying Turds"/>
    <s v="#havingfunFTW"/>
    <n v="1000"/>
    <n v="1"/>
    <x v="2"/>
    <x v="1"/>
    <x v="1"/>
    <n v="1407425717"/>
    <x v="1128"/>
    <b v="0"/>
    <x v="29"/>
    <b v="0"/>
    <x v="18"/>
    <x v="50"/>
    <x v="12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x v="1129"/>
    <b v="0"/>
    <x v="84"/>
    <b v="0"/>
    <x v="18"/>
    <x v="50"/>
    <x v="678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x v="1130"/>
    <b v="0"/>
    <x v="83"/>
    <b v="0"/>
    <x v="18"/>
    <x v="50"/>
    <x v="813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x v="1131"/>
    <b v="0"/>
    <x v="78"/>
    <b v="0"/>
    <x v="18"/>
    <x v="50"/>
    <x v="121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x v="1132"/>
    <b v="0"/>
    <x v="62"/>
    <b v="0"/>
    <x v="18"/>
    <x v="51"/>
    <x v="816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x v="1133"/>
    <b v="0"/>
    <x v="29"/>
    <b v="0"/>
    <x v="18"/>
    <x v="60"/>
    <x v="135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x v="1134"/>
    <b v="0"/>
    <x v="29"/>
    <b v="0"/>
    <x v="18"/>
    <x v="50"/>
    <x v="12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x v="1135"/>
    <b v="0"/>
    <x v="29"/>
    <b v="0"/>
    <x v="18"/>
    <x v="62"/>
    <x v="73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x v="1136"/>
    <b v="0"/>
    <x v="79"/>
    <b v="0"/>
    <x v="18"/>
    <x v="52"/>
    <x v="817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x v="1137"/>
    <b v="0"/>
    <x v="70"/>
    <b v="0"/>
    <x v="18"/>
    <x v="67"/>
    <x v="818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x v="1138"/>
    <b v="0"/>
    <x v="80"/>
    <b v="0"/>
    <x v="18"/>
    <x v="50"/>
    <x v="672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x v="1139"/>
    <b v="0"/>
    <x v="29"/>
    <b v="0"/>
    <x v="18"/>
    <x v="50"/>
    <x v="144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x v="1140"/>
    <b v="0"/>
    <x v="78"/>
    <b v="0"/>
    <x v="18"/>
    <x v="50"/>
    <x v="121"/>
    <x v="6"/>
    <x v="18"/>
  </r>
  <r>
    <n v="1141"/>
    <s v="Arena Z - Zombie Survival"/>
    <s v="I think this will be a great game!"/>
    <n v="500"/>
    <n v="0"/>
    <x v="2"/>
    <x v="12"/>
    <x v="3"/>
    <n v="1436460450"/>
    <x v="1141"/>
    <b v="0"/>
    <x v="78"/>
    <b v="0"/>
    <x v="18"/>
    <x v="50"/>
    <x v="121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x v="1142"/>
    <b v="0"/>
    <x v="78"/>
    <b v="0"/>
    <x v="18"/>
    <x v="50"/>
    <x v="121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x v="1143"/>
    <b v="0"/>
    <x v="22"/>
    <b v="0"/>
    <x v="18"/>
    <x v="50"/>
    <x v="819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x v="1144"/>
    <b v="0"/>
    <x v="78"/>
    <b v="0"/>
    <x v="19"/>
    <x v="50"/>
    <x v="121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x v="1145"/>
    <b v="0"/>
    <x v="29"/>
    <b v="0"/>
    <x v="19"/>
    <x v="50"/>
    <x v="101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x v="1146"/>
    <b v="0"/>
    <x v="8"/>
    <b v="0"/>
    <x v="19"/>
    <x v="114"/>
    <x v="82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x v="1147"/>
    <b v="0"/>
    <x v="78"/>
    <b v="0"/>
    <x v="19"/>
    <x v="50"/>
    <x v="121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x v="1148"/>
    <b v="0"/>
    <x v="83"/>
    <b v="0"/>
    <x v="19"/>
    <x v="50"/>
    <x v="821"/>
    <x v="7"/>
    <x v="19"/>
  </r>
  <r>
    <n v="1149"/>
    <s v="The Floridian Food Truck"/>
    <s v="Bringing culturally diverse Floridian cuisine to the people!"/>
    <n v="50000"/>
    <n v="75"/>
    <x v="2"/>
    <x v="0"/>
    <x v="0"/>
    <n v="1466096566"/>
    <x v="1149"/>
    <b v="0"/>
    <x v="84"/>
    <b v="0"/>
    <x v="19"/>
    <x v="50"/>
    <x v="822"/>
    <x v="7"/>
    <x v="19"/>
  </r>
  <r>
    <n v="1150"/>
    <s v="Chef Po's Food Truck"/>
    <s v="Bringing delicious authentic and fusion Taiwanese Food to the West Coast."/>
    <n v="2500"/>
    <n v="252"/>
    <x v="2"/>
    <x v="0"/>
    <x v="0"/>
    <n v="1452293675"/>
    <x v="1150"/>
    <b v="0"/>
    <x v="79"/>
    <b v="0"/>
    <x v="19"/>
    <x v="54"/>
    <x v="823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x v="1151"/>
    <b v="0"/>
    <x v="78"/>
    <b v="0"/>
    <x v="19"/>
    <x v="50"/>
    <x v="121"/>
    <x v="7"/>
    <x v="19"/>
  </r>
  <r>
    <n v="1152"/>
    <s v="Peruvian King Food Truck"/>
    <s v="Peruvian food truck with an LA twist."/>
    <n v="16000"/>
    <n v="911"/>
    <x v="2"/>
    <x v="0"/>
    <x v="0"/>
    <n v="1431709312"/>
    <x v="1152"/>
    <b v="0"/>
    <x v="41"/>
    <b v="0"/>
    <x v="19"/>
    <x v="52"/>
    <x v="824"/>
    <x v="7"/>
    <x v="19"/>
  </r>
  <r>
    <n v="1153"/>
    <s v="The Cold Spot Mobile Trailer"/>
    <s v="A mobile concession trailer for snow cones, ice cream, smoothies and more"/>
    <n v="8000"/>
    <n v="50"/>
    <x v="2"/>
    <x v="0"/>
    <x v="0"/>
    <n v="1434647305"/>
    <x v="1153"/>
    <b v="0"/>
    <x v="29"/>
    <b v="0"/>
    <x v="19"/>
    <x v="60"/>
    <x v="73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x v="1154"/>
    <b v="0"/>
    <x v="83"/>
    <b v="0"/>
    <x v="19"/>
    <x v="113"/>
    <x v="149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x v="1155"/>
    <b v="0"/>
    <x v="22"/>
    <b v="0"/>
    <x v="19"/>
    <x v="60"/>
    <x v="82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x v="1156"/>
    <b v="0"/>
    <x v="78"/>
    <b v="0"/>
    <x v="19"/>
    <x v="50"/>
    <x v="121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x v="1157"/>
    <b v="0"/>
    <x v="83"/>
    <b v="0"/>
    <x v="19"/>
    <x v="53"/>
    <x v="679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x v="1158"/>
    <b v="0"/>
    <x v="83"/>
    <b v="0"/>
    <x v="19"/>
    <x v="50"/>
    <x v="123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x v="1159"/>
    <b v="0"/>
    <x v="78"/>
    <b v="0"/>
    <x v="19"/>
    <x v="50"/>
    <x v="121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x v="1160"/>
    <b v="0"/>
    <x v="10"/>
    <b v="0"/>
    <x v="19"/>
    <x v="65"/>
    <x v="826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x v="1161"/>
    <b v="0"/>
    <x v="78"/>
    <b v="0"/>
    <x v="19"/>
    <x v="50"/>
    <x v="121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x v="1162"/>
    <b v="0"/>
    <x v="84"/>
    <b v="0"/>
    <x v="19"/>
    <x v="50"/>
    <x v="827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x v="1163"/>
    <b v="0"/>
    <x v="78"/>
    <b v="0"/>
    <x v="19"/>
    <x v="50"/>
    <x v="121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x v="1164"/>
    <b v="0"/>
    <x v="78"/>
    <b v="0"/>
    <x v="19"/>
    <x v="50"/>
    <x v="121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x v="1165"/>
    <b v="0"/>
    <x v="20"/>
    <b v="0"/>
    <x v="19"/>
    <x v="70"/>
    <x v="828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x v="1166"/>
    <b v="0"/>
    <x v="22"/>
    <b v="0"/>
    <x v="19"/>
    <x v="118"/>
    <x v="829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x v="1167"/>
    <b v="0"/>
    <x v="38"/>
    <b v="0"/>
    <x v="19"/>
    <x v="53"/>
    <x v="83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x v="1168"/>
    <b v="0"/>
    <x v="83"/>
    <b v="0"/>
    <x v="19"/>
    <x v="52"/>
    <x v="831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x v="1169"/>
    <b v="0"/>
    <x v="83"/>
    <b v="0"/>
    <x v="19"/>
    <x v="50"/>
    <x v="161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x v="1170"/>
    <b v="0"/>
    <x v="84"/>
    <b v="0"/>
    <x v="19"/>
    <x v="50"/>
    <x v="73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x v="1171"/>
    <b v="0"/>
    <x v="29"/>
    <b v="0"/>
    <x v="19"/>
    <x v="50"/>
    <x v="380"/>
    <x v="7"/>
    <x v="19"/>
  </r>
  <r>
    <n v="1172"/>
    <s v="let your dayz take you to the dogs."/>
    <s v="Bringing YOUR favorite dog recipes to the streets."/>
    <n v="9000"/>
    <n v="0"/>
    <x v="2"/>
    <x v="0"/>
    <x v="0"/>
    <n v="1408551752"/>
    <x v="1172"/>
    <b v="0"/>
    <x v="78"/>
    <b v="0"/>
    <x v="19"/>
    <x v="50"/>
    <x v="121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x v="1173"/>
    <b v="0"/>
    <x v="29"/>
    <b v="0"/>
    <x v="19"/>
    <x v="50"/>
    <x v="179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x v="1174"/>
    <b v="0"/>
    <x v="10"/>
    <b v="0"/>
    <x v="19"/>
    <x v="52"/>
    <x v="832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x v="1175"/>
    <b v="0"/>
    <x v="82"/>
    <b v="0"/>
    <x v="19"/>
    <x v="56"/>
    <x v="177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x v="1176"/>
    <b v="0"/>
    <x v="29"/>
    <b v="0"/>
    <x v="19"/>
    <x v="50"/>
    <x v="119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x v="1177"/>
    <b v="0"/>
    <x v="78"/>
    <b v="0"/>
    <x v="19"/>
    <x v="50"/>
    <x v="121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x v="1178"/>
    <b v="0"/>
    <x v="29"/>
    <b v="0"/>
    <x v="19"/>
    <x v="50"/>
    <x v="144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x v="1179"/>
    <b v="0"/>
    <x v="81"/>
    <b v="0"/>
    <x v="19"/>
    <x v="62"/>
    <x v="833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x v="1180"/>
    <b v="0"/>
    <x v="268"/>
    <b v="0"/>
    <x v="19"/>
    <x v="81"/>
    <x v="834"/>
    <x v="7"/>
    <x v="19"/>
  </r>
  <r>
    <n v="1181"/>
    <s v="Gringo Loco Tacos Food Truck"/>
    <s v="Bringing the best tacos to the streets of Chicago!"/>
    <n v="50000"/>
    <n v="4"/>
    <x v="2"/>
    <x v="0"/>
    <x v="0"/>
    <n v="1425197321"/>
    <x v="1181"/>
    <b v="0"/>
    <x v="83"/>
    <b v="0"/>
    <x v="19"/>
    <x v="50"/>
    <x v="835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x v="1182"/>
    <b v="0"/>
    <x v="80"/>
    <b v="0"/>
    <x v="19"/>
    <x v="65"/>
    <x v="678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x v="1183"/>
    <b v="0"/>
    <x v="83"/>
    <b v="0"/>
    <x v="19"/>
    <x v="65"/>
    <x v="8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x v="1184"/>
    <b v="0"/>
    <x v="269"/>
    <b v="1"/>
    <x v="20"/>
    <x v="2"/>
    <x v="837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x v="1185"/>
    <b v="0"/>
    <x v="112"/>
    <b v="1"/>
    <x v="20"/>
    <x v="2"/>
    <x v="838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x v="1186"/>
    <b v="0"/>
    <x v="252"/>
    <b v="1"/>
    <x v="20"/>
    <x v="13"/>
    <x v="839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x v="1187"/>
    <b v="0"/>
    <x v="16"/>
    <b v="1"/>
    <x v="20"/>
    <x v="3"/>
    <x v="840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x v="1188"/>
    <b v="0"/>
    <x v="268"/>
    <b v="1"/>
    <x v="20"/>
    <x v="164"/>
    <x v="84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x v="1189"/>
    <b v="0"/>
    <x v="48"/>
    <b v="1"/>
    <x v="20"/>
    <x v="29"/>
    <x v="842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x v="1190"/>
    <b v="0"/>
    <x v="62"/>
    <b v="1"/>
    <x v="20"/>
    <x v="165"/>
    <x v="843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x v="1191"/>
    <b v="0"/>
    <x v="51"/>
    <b v="1"/>
    <x v="20"/>
    <x v="15"/>
    <x v="84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x v="1192"/>
    <b v="0"/>
    <x v="41"/>
    <b v="1"/>
    <x v="20"/>
    <x v="166"/>
    <x v="845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x v="1193"/>
    <b v="0"/>
    <x v="270"/>
    <b v="1"/>
    <x v="20"/>
    <x v="3"/>
    <x v="846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x v="1194"/>
    <b v="0"/>
    <x v="271"/>
    <b v="1"/>
    <x v="20"/>
    <x v="167"/>
    <x v="847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x v="1195"/>
    <b v="0"/>
    <x v="203"/>
    <b v="1"/>
    <x v="20"/>
    <x v="165"/>
    <x v="8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x v="1196"/>
    <b v="0"/>
    <x v="272"/>
    <b v="1"/>
    <x v="20"/>
    <x v="168"/>
    <x v="849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x v="1197"/>
    <b v="0"/>
    <x v="100"/>
    <b v="1"/>
    <x v="20"/>
    <x v="169"/>
    <x v="85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x v="1198"/>
    <b v="0"/>
    <x v="157"/>
    <b v="1"/>
    <x v="20"/>
    <x v="170"/>
    <x v="85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x v="1199"/>
    <b v="0"/>
    <x v="82"/>
    <b v="1"/>
    <x v="20"/>
    <x v="7"/>
    <x v="852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x v="1200"/>
    <b v="0"/>
    <x v="273"/>
    <b v="1"/>
    <x v="20"/>
    <x v="9"/>
    <x v="8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x v="1201"/>
    <b v="0"/>
    <x v="112"/>
    <b v="1"/>
    <x v="20"/>
    <x v="21"/>
    <x v="854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x v="1202"/>
    <b v="0"/>
    <x v="197"/>
    <b v="1"/>
    <x v="20"/>
    <x v="171"/>
    <x v="855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x v="1203"/>
    <b v="0"/>
    <x v="21"/>
    <b v="1"/>
    <x v="20"/>
    <x v="21"/>
    <x v="856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x v="1204"/>
    <b v="0"/>
    <x v="7"/>
    <b v="1"/>
    <x v="20"/>
    <x v="33"/>
    <x v="857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x v="1205"/>
    <b v="0"/>
    <x v="95"/>
    <b v="1"/>
    <x v="20"/>
    <x v="7"/>
    <x v="85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x v="1206"/>
    <b v="0"/>
    <x v="58"/>
    <b v="1"/>
    <x v="20"/>
    <x v="41"/>
    <x v="859"/>
    <x v="8"/>
    <x v="20"/>
  </r>
  <r>
    <n v="1207"/>
    <s v="ITALIANA"/>
    <s v="A humanistic photo book about ancestral &amp; post-modern Italy."/>
    <n v="16700"/>
    <n v="17396"/>
    <x v="0"/>
    <x v="13"/>
    <x v="3"/>
    <n v="1459418400"/>
    <x v="1207"/>
    <b v="0"/>
    <x v="261"/>
    <b v="1"/>
    <x v="20"/>
    <x v="3"/>
    <x v="860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x v="1208"/>
    <b v="0"/>
    <x v="11"/>
    <b v="1"/>
    <x v="20"/>
    <x v="19"/>
    <x v="86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x v="1209"/>
    <b v="0"/>
    <x v="67"/>
    <b v="1"/>
    <x v="20"/>
    <x v="6"/>
    <x v="862"/>
    <x v="8"/>
    <x v="20"/>
  </r>
  <r>
    <n v="1210"/>
    <s v="Det Andra GÃ¶teborg"/>
    <s v="En fotobok om livet i det enda andra GÃ¶teborg i vÃ¤rlden"/>
    <n v="20000"/>
    <n v="50863"/>
    <x v="0"/>
    <x v="11"/>
    <x v="9"/>
    <n v="1433106000"/>
    <x v="1210"/>
    <b v="0"/>
    <x v="273"/>
    <b v="1"/>
    <x v="20"/>
    <x v="172"/>
    <x v="86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x v="1211"/>
    <b v="0"/>
    <x v="79"/>
    <b v="1"/>
    <x v="20"/>
    <x v="7"/>
    <x v="864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x v="1212"/>
    <b v="0"/>
    <x v="183"/>
    <b v="1"/>
    <x v="20"/>
    <x v="32"/>
    <x v="865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x v="1213"/>
    <b v="0"/>
    <x v="52"/>
    <b v="1"/>
    <x v="20"/>
    <x v="21"/>
    <x v="866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x v="1214"/>
    <b v="0"/>
    <x v="20"/>
    <b v="1"/>
    <x v="20"/>
    <x v="88"/>
    <x v="867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x v="1215"/>
    <b v="0"/>
    <x v="274"/>
    <b v="1"/>
    <x v="20"/>
    <x v="173"/>
    <x v="868"/>
    <x v="8"/>
    <x v="20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x v="1216"/>
    <b v="0"/>
    <x v="147"/>
    <b v="1"/>
    <x v="20"/>
    <x v="91"/>
    <x v="869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x v="1217"/>
    <b v="0"/>
    <x v="275"/>
    <b v="1"/>
    <x v="20"/>
    <x v="33"/>
    <x v="870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x v="1218"/>
    <b v="0"/>
    <x v="30"/>
    <b v="1"/>
    <x v="20"/>
    <x v="174"/>
    <x v="871"/>
    <x v="8"/>
    <x v="20"/>
  </r>
  <r>
    <n v="1219"/>
    <s v="The Box"/>
    <s v="The Box is a fine art book of Ron Amato's innovative and seductive photography project."/>
    <n v="16350"/>
    <n v="26024"/>
    <x v="0"/>
    <x v="0"/>
    <x v="0"/>
    <n v="1476961513"/>
    <x v="1219"/>
    <b v="0"/>
    <x v="35"/>
    <b v="1"/>
    <x v="20"/>
    <x v="175"/>
    <x v="872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x v="1220"/>
    <b v="0"/>
    <x v="205"/>
    <b v="1"/>
    <x v="20"/>
    <x v="3"/>
    <x v="87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x v="1221"/>
    <b v="0"/>
    <x v="273"/>
    <b v="1"/>
    <x v="20"/>
    <x v="38"/>
    <x v="874"/>
    <x v="8"/>
    <x v="20"/>
  </r>
  <r>
    <n v="1222"/>
    <s v="Project Pilgrim"/>
    <s v="Project Pilgrim is my effort to work towards normalizing mental health."/>
    <n v="4000"/>
    <n v="11215"/>
    <x v="0"/>
    <x v="5"/>
    <x v="5"/>
    <n v="1459483200"/>
    <x v="1222"/>
    <b v="0"/>
    <x v="276"/>
    <b v="1"/>
    <x v="20"/>
    <x v="176"/>
    <x v="875"/>
    <x v="8"/>
    <x v="20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x v="1223"/>
    <b v="0"/>
    <x v="277"/>
    <b v="1"/>
    <x v="20"/>
    <x v="20"/>
    <x v="876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x v="1224"/>
    <b v="0"/>
    <x v="59"/>
    <b v="0"/>
    <x v="21"/>
    <x v="113"/>
    <x v="877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x v="1225"/>
    <b v="0"/>
    <x v="83"/>
    <b v="0"/>
    <x v="21"/>
    <x v="65"/>
    <x v="878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x v="1226"/>
    <b v="0"/>
    <x v="244"/>
    <b v="0"/>
    <x v="21"/>
    <x v="65"/>
    <x v="879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x v="1227"/>
    <b v="0"/>
    <x v="78"/>
    <b v="0"/>
    <x v="21"/>
    <x v="50"/>
    <x v="121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x v="1228"/>
    <b v="0"/>
    <x v="54"/>
    <b v="0"/>
    <x v="21"/>
    <x v="129"/>
    <x v="88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x v="1229"/>
    <b v="0"/>
    <x v="29"/>
    <b v="0"/>
    <x v="21"/>
    <x v="60"/>
    <x v="38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x v="1230"/>
    <b v="0"/>
    <x v="78"/>
    <b v="0"/>
    <x v="21"/>
    <x v="50"/>
    <x v="121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x v="1231"/>
    <b v="0"/>
    <x v="78"/>
    <b v="0"/>
    <x v="21"/>
    <x v="50"/>
    <x v="121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x v="1232"/>
    <b v="0"/>
    <x v="29"/>
    <b v="0"/>
    <x v="21"/>
    <x v="60"/>
    <x v="375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x v="1233"/>
    <b v="0"/>
    <x v="79"/>
    <b v="0"/>
    <x v="21"/>
    <x v="81"/>
    <x v="845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x v="1234"/>
    <b v="0"/>
    <x v="78"/>
    <b v="0"/>
    <x v="21"/>
    <x v="50"/>
    <x v="121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x v="1235"/>
    <b v="0"/>
    <x v="79"/>
    <b v="0"/>
    <x v="21"/>
    <x v="56"/>
    <x v="431"/>
    <x v="4"/>
    <x v="21"/>
  </r>
  <r>
    <n v="1236"/>
    <s v="&quot;Volando&quot; CD Release (Canceled)"/>
    <s v="Raising money to give the musicians their due."/>
    <n v="2500"/>
    <n v="0"/>
    <x v="1"/>
    <x v="0"/>
    <x v="0"/>
    <n v="1343491200"/>
    <x v="1236"/>
    <b v="0"/>
    <x v="78"/>
    <b v="0"/>
    <x v="21"/>
    <x v="50"/>
    <x v="121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x v="1237"/>
    <b v="0"/>
    <x v="78"/>
    <b v="0"/>
    <x v="21"/>
    <x v="50"/>
    <x v="121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x v="1238"/>
    <b v="0"/>
    <x v="83"/>
    <b v="0"/>
    <x v="21"/>
    <x v="82"/>
    <x v="881"/>
    <x v="4"/>
    <x v="21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x v="1239"/>
    <b v="0"/>
    <x v="78"/>
    <b v="0"/>
    <x v="21"/>
    <x v="50"/>
    <x v="121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x v="1240"/>
    <b v="0"/>
    <x v="22"/>
    <b v="0"/>
    <x v="21"/>
    <x v="56"/>
    <x v="882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x v="1241"/>
    <b v="0"/>
    <x v="69"/>
    <b v="0"/>
    <x v="21"/>
    <x v="76"/>
    <x v="883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x v="1242"/>
    <b v="0"/>
    <x v="29"/>
    <b v="0"/>
    <x v="21"/>
    <x v="60"/>
    <x v="144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x v="1243"/>
    <b v="0"/>
    <x v="44"/>
    <b v="0"/>
    <x v="21"/>
    <x v="51"/>
    <x v="884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x v="1244"/>
    <b v="1"/>
    <x v="43"/>
    <b v="1"/>
    <x v="11"/>
    <x v="3"/>
    <x v="885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x v="1245"/>
    <b v="1"/>
    <x v="57"/>
    <b v="1"/>
    <x v="11"/>
    <x v="28"/>
    <x v="886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x v="1246"/>
    <b v="1"/>
    <x v="162"/>
    <b v="1"/>
    <x v="11"/>
    <x v="16"/>
    <x v="887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x v="1247"/>
    <b v="1"/>
    <x v="133"/>
    <b v="1"/>
    <x v="11"/>
    <x v="108"/>
    <x v="888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x v="1248"/>
    <b v="1"/>
    <x v="211"/>
    <b v="1"/>
    <x v="11"/>
    <x v="143"/>
    <x v="88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x v="1249"/>
    <b v="1"/>
    <x v="75"/>
    <b v="1"/>
    <x v="11"/>
    <x v="3"/>
    <x v="890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x v="1250"/>
    <b v="1"/>
    <x v="278"/>
    <b v="1"/>
    <x v="11"/>
    <x v="177"/>
    <x v="89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x v="1251"/>
    <b v="1"/>
    <x v="142"/>
    <b v="1"/>
    <x v="11"/>
    <x v="21"/>
    <x v="892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x v="1252"/>
    <b v="1"/>
    <x v="261"/>
    <b v="1"/>
    <x v="11"/>
    <x v="178"/>
    <x v="893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x v="1253"/>
    <b v="1"/>
    <x v="279"/>
    <b v="1"/>
    <x v="11"/>
    <x v="179"/>
    <x v="894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x v="1254"/>
    <b v="1"/>
    <x v="261"/>
    <b v="1"/>
    <x v="11"/>
    <x v="171"/>
    <x v="895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x v="1255"/>
    <b v="1"/>
    <x v="280"/>
    <b v="1"/>
    <x v="11"/>
    <x v="180"/>
    <x v="896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x v="1256"/>
    <b v="1"/>
    <x v="281"/>
    <b v="1"/>
    <x v="11"/>
    <x v="90"/>
    <x v="897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x v="1257"/>
    <b v="1"/>
    <x v="282"/>
    <b v="1"/>
    <x v="11"/>
    <x v="181"/>
    <x v="898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x v="1258"/>
    <b v="1"/>
    <x v="283"/>
    <b v="1"/>
    <x v="11"/>
    <x v="182"/>
    <x v="899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x v="1259"/>
    <b v="1"/>
    <x v="93"/>
    <b v="1"/>
    <x v="11"/>
    <x v="3"/>
    <x v="900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x v="1260"/>
    <b v="1"/>
    <x v="142"/>
    <b v="1"/>
    <x v="11"/>
    <x v="35"/>
    <x v="901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x v="1261"/>
    <b v="1"/>
    <x v="47"/>
    <b v="1"/>
    <x v="11"/>
    <x v="7"/>
    <x v="902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x v="1262"/>
    <b v="1"/>
    <x v="217"/>
    <b v="1"/>
    <x v="11"/>
    <x v="105"/>
    <x v="903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x v="1263"/>
    <b v="1"/>
    <x v="14"/>
    <b v="1"/>
    <x v="11"/>
    <x v="17"/>
    <x v="90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x v="1264"/>
    <b v="1"/>
    <x v="69"/>
    <b v="1"/>
    <x v="11"/>
    <x v="183"/>
    <x v="905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x v="1265"/>
    <b v="1"/>
    <x v="36"/>
    <b v="1"/>
    <x v="11"/>
    <x v="17"/>
    <x v="906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x v="1266"/>
    <b v="1"/>
    <x v="133"/>
    <b v="1"/>
    <x v="11"/>
    <x v="8"/>
    <x v="907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x v="1267"/>
    <b v="1"/>
    <x v="180"/>
    <b v="1"/>
    <x v="11"/>
    <x v="21"/>
    <x v="90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x v="1268"/>
    <b v="1"/>
    <x v="0"/>
    <b v="1"/>
    <x v="11"/>
    <x v="16"/>
    <x v="909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x v="1269"/>
    <b v="1"/>
    <x v="190"/>
    <b v="1"/>
    <x v="11"/>
    <x v="15"/>
    <x v="910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x v="1270"/>
    <b v="1"/>
    <x v="39"/>
    <b v="1"/>
    <x v="11"/>
    <x v="41"/>
    <x v="91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x v="1271"/>
    <b v="1"/>
    <x v="162"/>
    <b v="1"/>
    <x v="11"/>
    <x v="21"/>
    <x v="912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x v="1272"/>
    <b v="1"/>
    <x v="33"/>
    <b v="1"/>
    <x v="11"/>
    <x v="6"/>
    <x v="913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x v="1273"/>
    <b v="1"/>
    <x v="241"/>
    <b v="1"/>
    <x v="11"/>
    <x v="3"/>
    <x v="468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x v="1274"/>
    <b v="1"/>
    <x v="284"/>
    <b v="1"/>
    <x v="11"/>
    <x v="19"/>
    <x v="914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x v="1275"/>
    <b v="1"/>
    <x v="285"/>
    <b v="1"/>
    <x v="11"/>
    <x v="184"/>
    <x v="915"/>
    <x v="4"/>
    <x v="11"/>
  </r>
  <r>
    <n v="1276"/>
    <s v="MR. DREAM GOES TO JAIL"/>
    <s v="Sponsor this Brooklyn punk band's debut seven-inch, MR. DREAM GOES TO JAIL."/>
    <n v="3000"/>
    <n v="3132.63"/>
    <x v="0"/>
    <x v="0"/>
    <x v="0"/>
    <n v="1251777600"/>
    <x v="1276"/>
    <b v="1"/>
    <x v="32"/>
    <b v="1"/>
    <x v="11"/>
    <x v="3"/>
    <x v="916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x v="1277"/>
    <b v="1"/>
    <x v="286"/>
    <b v="1"/>
    <x v="11"/>
    <x v="6"/>
    <x v="917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x v="1278"/>
    <b v="1"/>
    <x v="245"/>
    <b v="1"/>
    <x v="11"/>
    <x v="19"/>
    <x v="91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x v="1279"/>
    <b v="1"/>
    <x v="143"/>
    <b v="1"/>
    <x v="11"/>
    <x v="38"/>
    <x v="919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x v="1280"/>
    <b v="1"/>
    <x v="208"/>
    <b v="1"/>
    <x v="11"/>
    <x v="38"/>
    <x v="920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x v="1281"/>
    <b v="1"/>
    <x v="142"/>
    <b v="1"/>
    <x v="11"/>
    <x v="38"/>
    <x v="92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x v="1282"/>
    <b v="1"/>
    <x v="220"/>
    <b v="1"/>
    <x v="11"/>
    <x v="39"/>
    <x v="922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x v="1283"/>
    <b v="1"/>
    <x v="19"/>
    <b v="1"/>
    <x v="11"/>
    <x v="185"/>
    <x v="92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x v="1284"/>
    <b v="0"/>
    <x v="162"/>
    <b v="1"/>
    <x v="6"/>
    <x v="7"/>
    <x v="774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x v="1285"/>
    <b v="0"/>
    <x v="287"/>
    <b v="1"/>
    <x v="6"/>
    <x v="21"/>
    <x v="924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x v="1286"/>
    <b v="0"/>
    <x v="9"/>
    <b v="1"/>
    <x v="6"/>
    <x v="29"/>
    <x v="9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x v="1287"/>
    <b v="0"/>
    <x v="20"/>
    <b v="1"/>
    <x v="6"/>
    <x v="186"/>
    <x v="926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x v="1288"/>
    <b v="0"/>
    <x v="42"/>
    <b v="1"/>
    <x v="6"/>
    <x v="8"/>
    <x v="92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x v="1289"/>
    <b v="0"/>
    <x v="47"/>
    <b v="1"/>
    <x v="6"/>
    <x v="105"/>
    <x v="928"/>
    <x v="1"/>
    <x v="6"/>
  </r>
  <r>
    <n v="1290"/>
    <s v="I Died... I Came Back, ... Whatever"/>
    <s v="Sometimes your Heart has to STOP for your Life to START."/>
    <n v="3500"/>
    <n v="3800"/>
    <x v="0"/>
    <x v="0"/>
    <x v="0"/>
    <n v="1429772340"/>
    <x v="1290"/>
    <b v="0"/>
    <x v="48"/>
    <b v="1"/>
    <x v="6"/>
    <x v="15"/>
    <x v="92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x v="1291"/>
    <b v="0"/>
    <x v="288"/>
    <b v="1"/>
    <x v="6"/>
    <x v="91"/>
    <x v="930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x v="1292"/>
    <b v="0"/>
    <x v="47"/>
    <b v="1"/>
    <x v="6"/>
    <x v="5"/>
    <x v="93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x v="1293"/>
    <b v="0"/>
    <x v="148"/>
    <b v="1"/>
    <x v="6"/>
    <x v="21"/>
    <x v="932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x v="1294"/>
    <b v="0"/>
    <x v="19"/>
    <b v="1"/>
    <x v="6"/>
    <x v="108"/>
    <x v="93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x v="1295"/>
    <b v="0"/>
    <x v="31"/>
    <b v="1"/>
    <x v="6"/>
    <x v="21"/>
    <x v="934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x v="1296"/>
    <b v="0"/>
    <x v="23"/>
    <b v="1"/>
    <x v="6"/>
    <x v="48"/>
    <x v="935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x v="1297"/>
    <b v="0"/>
    <x v="146"/>
    <b v="1"/>
    <x v="6"/>
    <x v="5"/>
    <x v="936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x v="1298"/>
    <b v="0"/>
    <x v="51"/>
    <b v="1"/>
    <x v="6"/>
    <x v="2"/>
    <x v="937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x v="1299"/>
    <b v="0"/>
    <x v="58"/>
    <b v="1"/>
    <x v="6"/>
    <x v="39"/>
    <x v="938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x v="1300"/>
    <b v="0"/>
    <x v="54"/>
    <b v="1"/>
    <x v="6"/>
    <x v="165"/>
    <x v="939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x v="1301"/>
    <b v="0"/>
    <x v="60"/>
    <b v="1"/>
    <x v="6"/>
    <x v="33"/>
    <x v="940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x v="1302"/>
    <b v="0"/>
    <x v="133"/>
    <b v="1"/>
    <x v="6"/>
    <x v="8"/>
    <x v="73"/>
    <x v="1"/>
    <x v="6"/>
  </r>
  <r>
    <n v="1303"/>
    <s v="Forward Arena Theatre Company: Summer Season"/>
    <s v="Groundbreaking queer theatre."/>
    <n v="3500"/>
    <n v="4559.13"/>
    <x v="0"/>
    <x v="1"/>
    <x v="1"/>
    <n v="1469962800"/>
    <x v="1303"/>
    <b v="0"/>
    <x v="52"/>
    <b v="1"/>
    <x v="6"/>
    <x v="22"/>
    <x v="94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x v="1304"/>
    <b v="0"/>
    <x v="201"/>
    <b v="0"/>
    <x v="8"/>
    <x v="67"/>
    <x v="942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x v="1305"/>
    <b v="0"/>
    <x v="48"/>
    <b v="0"/>
    <x v="8"/>
    <x v="73"/>
    <x v="33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x v="1306"/>
    <b v="0"/>
    <x v="289"/>
    <b v="0"/>
    <x v="8"/>
    <x v="187"/>
    <x v="943"/>
    <x v="2"/>
    <x v="8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x v="1307"/>
    <b v="0"/>
    <x v="43"/>
    <b v="0"/>
    <x v="8"/>
    <x v="81"/>
    <x v="944"/>
    <x v="2"/>
    <x v="8"/>
  </r>
  <r>
    <n v="1308"/>
    <s v="Boost Band: Wristband Phone Charger (Canceled)"/>
    <s v="Boost Band, a wristband that charges any device"/>
    <n v="10000"/>
    <n v="1136"/>
    <x v="1"/>
    <x v="0"/>
    <x v="0"/>
    <n v="1475937812"/>
    <x v="1308"/>
    <b v="0"/>
    <x v="44"/>
    <b v="0"/>
    <x v="8"/>
    <x v="57"/>
    <x v="945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x v="1309"/>
    <b v="0"/>
    <x v="2"/>
    <b v="0"/>
    <x v="8"/>
    <x v="20"/>
    <x v="946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x v="1310"/>
    <b v="0"/>
    <x v="54"/>
    <b v="0"/>
    <x v="8"/>
    <x v="63"/>
    <x v="947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x v="1311"/>
    <b v="0"/>
    <x v="61"/>
    <b v="0"/>
    <x v="8"/>
    <x v="188"/>
    <x v="948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x v="1312"/>
    <b v="0"/>
    <x v="29"/>
    <b v="0"/>
    <x v="8"/>
    <x v="60"/>
    <x v="13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x v="1313"/>
    <b v="0"/>
    <x v="259"/>
    <b v="0"/>
    <x v="8"/>
    <x v="134"/>
    <x v="949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x v="1314"/>
    <b v="0"/>
    <x v="202"/>
    <b v="0"/>
    <x v="8"/>
    <x v="60"/>
    <x v="95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x v="1315"/>
    <b v="0"/>
    <x v="290"/>
    <b v="0"/>
    <x v="8"/>
    <x v="67"/>
    <x v="951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x v="1316"/>
    <b v="0"/>
    <x v="29"/>
    <b v="0"/>
    <x v="8"/>
    <x v="50"/>
    <x v="12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x v="1317"/>
    <b v="0"/>
    <x v="10"/>
    <b v="0"/>
    <x v="8"/>
    <x v="52"/>
    <x v="952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x v="1318"/>
    <b v="0"/>
    <x v="125"/>
    <b v="0"/>
    <x v="8"/>
    <x v="77"/>
    <x v="953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x v="1319"/>
    <b v="0"/>
    <x v="82"/>
    <b v="0"/>
    <x v="8"/>
    <x v="77"/>
    <x v="954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x v="1320"/>
    <b v="0"/>
    <x v="83"/>
    <b v="0"/>
    <x v="8"/>
    <x v="60"/>
    <x v="955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x v="1321"/>
    <b v="0"/>
    <x v="63"/>
    <b v="0"/>
    <x v="8"/>
    <x v="60"/>
    <x v="95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x v="1322"/>
    <b v="0"/>
    <x v="80"/>
    <b v="0"/>
    <x v="8"/>
    <x v="50"/>
    <x v="717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x v="1323"/>
    <b v="0"/>
    <x v="34"/>
    <b v="0"/>
    <x v="8"/>
    <x v="114"/>
    <x v="95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x v="1324"/>
    <b v="0"/>
    <x v="240"/>
    <b v="0"/>
    <x v="8"/>
    <x v="54"/>
    <x v="958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x v="1325"/>
    <b v="0"/>
    <x v="22"/>
    <b v="0"/>
    <x v="8"/>
    <x v="53"/>
    <x v="959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x v="1326"/>
    <b v="0"/>
    <x v="202"/>
    <b v="0"/>
    <x v="8"/>
    <x v="60"/>
    <x v="96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x v="1327"/>
    <b v="0"/>
    <x v="14"/>
    <b v="0"/>
    <x v="8"/>
    <x v="65"/>
    <x v="961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x v="1328"/>
    <b v="0"/>
    <x v="41"/>
    <b v="0"/>
    <x v="8"/>
    <x v="53"/>
    <x v="962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x v="1329"/>
    <b v="0"/>
    <x v="82"/>
    <b v="0"/>
    <x v="8"/>
    <x v="60"/>
    <x v="96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x v="1330"/>
    <b v="0"/>
    <x v="133"/>
    <b v="0"/>
    <x v="8"/>
    <x v="66"/>
    <x v="964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x v="1331"/>
    <b v="0"/>
    <x v="69"/>
    <b v="0"/>
    <x v="8"/>
    <x v="60"/>
    <x v="96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x v="1332"/>
    <b v="0"/>
    <x v="78"/>
    <b v="0"/>
    <x v="8"/>
    <x v="50"/>
    <x v="121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x v="1333"/>
    <b v="0"/>
    <x v="78"/>
    <b v="0"/>
    <x v="8"/>
    <x v="50"/>
    <x v="121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x v="1334"/>
    <b v="0"/>
    <x v="222"/>
    <b v="0"/>
    <x v="8"/>
    <x v="57"/>
    <x v="707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x v="1335"/>
    <b v="0"/>
    <x v="38"/>
    <b v="0"/>
    <x v="8"/>
    <x v="68"/>
    <x v="966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x v="1336"/>
    <b v="0"/>
    <x v="291"/>
    <b v="0"/>
    <x v="8"/>
    <x v="189"/>
    <x v="967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x v="1337"/>
    <b v="0"/>
    <x v="205"/>
    <b v="0"/>
    <x v="8"/>
    <x v="190"/>
    <x v="968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x v="1338"/>
    <b v="0"/>
    <x v="41"/>
    <b v="0"/>
    <x v="8"/>
    <x v="56"/>
    <x v="969"/>
    <x v="2"/>
    <x v="8"/>
  </r>
  <r>
    <n v="1339"/>
    <s v="Linkoo (Canceled)"/>
    <s v="World's Smallest customizable Phone &amp; GPS Watch for kids !"/>
    <n v="50000"/>
    <n v="3317"/>
    <x v="1"/>
    <x v="0"/>
    <x v="0"/>
    <n v="1418056315"/>
    <x v="1339"/>
    <b v="0"/>
    <x v="77"/>
    <b v="0"/>
    <x v="8"/>
    <x v="113"/>
    <x v="970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x v="1340"/>
    <b v="0"/>
    <x v="78"/>
    <b v="0"/>
    <x v="8"/>
    <x v="50"/>
    <x v="121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x v="1341"/>
    <b v="0"/>
    <x v="67"/>
    <b v="0"/>
    <x v="8"/>
    <x v="140"/>
    <x v="971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x v="1342"/>
    <b v="0"/>
    <x v="29"/>
    <b v="0"/>
    <x v="8"/>
    <x v="50"/>
    <x v="101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x v="1343"/>
    <b v="0"/>
    <x v="292"/>
    <b v="0"/>
    <x v="8"/>
    <x v="21"/>
    <x v="972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x v="1344"/>
    <b v="0"/>
    <x v="237"/>
    <b v="1"/>
    <x v="9"/>
    <x v="191"/>
    <x v="29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x v="1345"/>
    <b v="0"/>
    <x v="63"/>
    <b v="1"/>
    <x v="9"/>
    <x v="105"/>
    <x v="973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x v="1346"/>
    <b v="0"/>
    <x v="184"/>
    <b v="1"/>
    <x v="9"/>
    <x v="92"/>
    <x v="974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x v="1347"/>
    <b v="0"/>
    <x v="162"/>
    <b v="1"/>
    <x v="9"/>
    <x v="21"/>
    <x v="975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x v="1348"/>
    <b v="0"/>
    <x v="55"/>
    <b v="1"/>
    <x v="9"/>
    <x v="21"/>
    <x v="976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x v="1349"/>
    <b v="0"/>
    <x v="293"/>
    <b v="1"/>
    <x v="9"/>
    <x v="142"/>
    <x v="977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x v="1350"/>
    <b v="0"/>
    <x v="76"/>
    <b v="1"/>
    <x v="9"/>
    <x v="3"/>
    <x v="199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x v="1351"/>
    <b v="0"/>
    <x v="148"/>
    <b v="1"/>
    <x v="9"/>
    <x v="7"/>
    <x v="9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x v="1352"/>
    <b v="0"/>
    <x v="294"/>
    <b v="1"/>
    <x v="9"/>
    <x v="104"/>
    <x v="979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x v="1353"/>
    <b v="0"/>
    <x v="288"/>
    <b v="1"/>
    <x v="9"/>
    <x v="84"/>
    <x v="980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x v="1354"/>
    <b v="0"/>
    <x v="31"/>
    <b v="1"/>
    <x v="9"/>
    <x v="22"/>
    <x v="98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x v="1355"/>
    <b v="0"/>
    <x v="212"/>
    <b v="1"/>
    <x v="9"/>
    <x v="4"/>
    <x v="982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x v="1356"/>
    <b v="0"/>
    <x v="45"/>
    <b v="1"/>
    <x v="9"/>
    <x v="25"/>
    <x v="98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x v="1357"/>
    <b v="0"/>
    <x v="71"/>
    <b v="1"/>
    <x v="9"/>
    <x v="105"/>
    <x v="984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x v="1358"/>
    <b v="0"/>
    <x v="72"/>
    <b v="1"/>
    <x v="9"/>
    <x v="20"/>
    <x v="985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x v="1359"/>
    <b v="0"/>
    <x v="10"/>
    <b v="1"/>
    <x v="9"/>
    <x v="31"/>
    <x v="986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x v="1360"/>
    <b v="0"/>
    <x v="75"/>
    <b v="1"/>
    <x v="9"/>
    <x v="36"/>
    <x v="98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x v="1361"/>
    <b v="0"/>
    <x v="295"/>
    <b v="1"/>
    <x v="9"/>
    <x v="9"/>
    <x v="98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x v="1362"/>
    <b v="0"/>
    <x v="20"/>
    <b v="1"/>
    <x v="9"/>
    <x v="15"/>
    <x v="989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x v="1363"/>
    <b v="0"/>
    <x v="81"/>
    <b v="1"/>
    <x v="9"/>
    <x v="8"/>
    <x v="375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x v="1364"/>
    <b v="0"/>
    <x v="296"/>
    <b v="1"/>
    <x v="11"/>
    <x v="17"/>
    <x v="990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x v="1365"/>
    <b v="0"/>
    <x v="297"/>
    <b v="1"/>
    <x v="11"/>
    <x v="8"/>
    <x v="991"/>
    <x v="4"/>
    <x v="11"/>
  </r>
  <r>
    <n v="1366"/>
    <s v="Kick It! A Tribute to the A.K.s"/>
    <s v="A musical memorial for Alexi Petersen."/>
    <n v="7500"/>
    <n v="9486.69"/>
    <x v="0"/>
    <x v="0"/>
    <x v="0"/>
    <n v="1417049663"/>
    <x v="1366"/>
    <b v="0"/>
    <x v="206"/>
    <b v="1"/>
    <x v="11"/>
    <x v="9"/>
    <x v="992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x v="1367"/>
    <b v="0"/>
    <x v="240"/>
    <b v="1"/>
    <x v="11"/>
    <x v="35"/>
    <x v="993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x v="1368"/>
    <b v="0"/>
    <x v="45"/>
    <b v="1"/>
    <x v="11"/>
    <x v="38"/>
    <x v="994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x v="1369"/>
    <b v="0"/>
    <x v="298"/>
    <b v="1"/>
    <x v="11"/>
    <x v="2"/>
    <x v="995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x v="1370"/>
    <b v="0"/>
    <x v="9"/>
    <b v="1"/>
    <x v="11"/>
    <x v="3"/>
    <x v="996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x v="1371"/>
    <b v="0"/>
    <x v="16"/>
    <b v="1"/>
    <x v="11"/>
    <x v="13"/>
    <x v="997"/>
    <x v="4"/>
    <x v="11"/>
  </r>
  <r>
    <n v="1372"/>
    <s v="Ted Lukas &amp; the Misled new CD - &quot;FEED&quot;"/>
    <s v="Please help us raise funds to press our new CD!"/>
    <n v="500"/>
    <n v="620"/>
    <x v="0"/>
    <x v="0"/>
    <x v="0"/>
    <n v="1342115132"/>
    <x v="1372"/>
    <b v="0"/>
    <x v="38"/>
    <b v="1"/>
    <x v="11"/>
    <x v="39"/>
    <x v="998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x v="1373"/>
    <b v="0"/>
    <x v="47"/>
    <b v="1"/>
    <x v="11"/>
    <x v="2"/>
    <x v="999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x v="1374"/>
    <b v="0"/>
    <x v="36"/>
    <b v="1"/>
    <x v="11"/>
    <x v="192"/>
    <x v="1000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x v="1375"/>
    <b v="0"/>
    <x v="280"/>
    <b v="1"/>
    <x v="11"/>
    <x v="193"/>
    <x v="1001"/>
    <x v="4"/>
    <x v="11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x v="1376"/>
    <b v="0"/>
    <x v="129"/>
    <b v="1"/>
    <x v="11"/>
    <x v="194"/>
    <x v="1002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x v="1377"/>
    <b v="0"/>
    <x v="162"/>
    <b v="1"/>
    <x v="11"/>
    <x v="31"/>
    <x v="1003"/>
    <x v="4"/>
    <x v="11"/>
  </r>
  <r>
    <n v="1378"/>
    <s v="SIX BY SEVEN"/>
    <s v="A psychedelic post rock masterpiece!"/>
    <n v="2000"/>
    <n v="4067"/>
    <x v="0"/>
    <x v="1"/>
    <x v="1"/>
    <n v="1470075210"/>
    <x v="1378"/>
    <b v="0"/>
    <x v="182"/>
    <b v="1"/>
    <x v="11"/>
    <x v="195"/>
    <x v="1004"/>
    <x v="4"/>
    <x v="11"/>
  </r>
  <r>
    <n v="1379"/>
    <s v="J. Walter Makes a Record"/>
    <s v="---------The long-awaited debut full-length from Justin Ruddy--------"/>
    <n v="10000"/>
    <n v="11160"/>
    <x v="0"/>
    <x v="0"/>
    <x v="0"/>
    <n v="1433504876"/>
    <x v="1379"/>
    <b v="0"/>
    <x v="299"/>
    <b v="1"/>
    <x v="11"/>
    <x v="20"/>
    <x v="1005"/>
    <x v="4"/>
    <x v="11"/>
  </r>
  <r>
    <n v="1380"/>
    <s v="BARNFEST 2015"/>
    <s v="A DIY MUSIC FESTIVAL FROM ST. LOUIS MO! Bands make their own festival, help make it legit!"/>
    <n v="25"/>
    <n v="106"/>
    <x v="0"/>
    <x v="0"/>
    <x v="0"/>
    <n v="1433815200"/>
    <x v="1380"/>
    <b v="0"/>
    <x v="81"/>
    <b v="1"/>
    <x v="11"/>
    <x v="196"/>
    <x v="1006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x v="1381"/>
    <b v="0"/>
    <x v="196"/>
    <b v="1"/>
    <x v="11"/>
    <x v="13"/>
    <x v="919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x v="1382"/>
    <b v="0"/>
    <x v="265"/>
    <b v="1"/>
    <x v="11"/>
    <x v="3"/>
    <x v="847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x v="1383"/>
    <b v="0"/>
    <x v="251"/>
    <b v="1"/>
    <x v="11"/>
    <x v="197"/>
    <x v="1007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x v="1384"/>
    <b v="0"/>
    <x v="287"/>
    <b v="1"/>
    <x v="11"/>
    <x v="39"/>
    <x v="1008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x v="1385"/>
    <b v="0"/>
    <x v="179"/>
    <b v="1"/>
    <x v="11"/>
    <x v="5"/>
    <x v="1009"/>
    <x v="4"/>
    <x v="11"/>
  </r>
  <r>
    <n v="1386"/>
    <s v="MALTESE CROSS: The First Album"/>
    <s v="We are a classic hard rock/heavy metal band just trying to keep rock alive!"/>
    <n v="400"/>
    <n v="875"/>
    <x v="0"/>
    <x v="0"/>
    <x v="0"/>
    <n v="1438183889"/>
    <x v="1386"/>
    <b v="0"/>
    <x v="25"/>
    <b v="1"/>
    <x v="11"/>
    <x v="198"/>
    <x v="368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x v="1387"/>
    <b v="0"/>
    <x v="76"/>
    <b v="1"/>
    <x v="11"/>
    <x v="0"/>
    <x v="1010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x v="1388"/>
    <b v="0"/>
    <x v="300"/>
    <b v="1"/>
    <x v="11"/>
    <x v="165"/>
    <x v="1011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x v="1389"/>
    <b v="0"/>
    <x v="69"/>
    <b v="1"/>
    <x v="11"/>
    <x v="14"/>
    <x v="1012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x v="1390"/>
    <b v="0"/>
    <x v="10"/>
    <b v="1"/>
    <x v="11"/>
    <x v="15"/>
    <x v="1013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x v="1391"/>
    <b v="0"/>
    <x v="62"/>
    <b v="1"/>
    <x v="11"/>
    <x v="5"/>
    <x v="1014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x v="1392"/>
    <b v="0"/>
    <x v="201"/>
    <b v="1"/>
    <x v="11"/>
    <x v="35"/>
    <x v="1015"/>
    <x v="4"/>
    <x v="11"/>
  </r>
  <r>
    <n v="1393"/>
    <s v="WolfHunt | Social Commentary Rock Project"/>
    <s v="Rock n' Roll tales of our times"/>
    <n v="10000"/>
    <n v="10235"/>
    <x v="0"/>
    <x v="0"/>
    <x v="0"/>
    <n v="1470068523"/>
    <x v="1393"/>
    <b v="0"/>
    <x v="47"/>
    <b v="1"/>
    <x v="11"/>
    <x v="21"/>
    <x v="1016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x v="1394"/>
    <b v="0"/>
    <x v="57"/>
    <b v="1"/>
    <x v="11"/>
    <x v="108"/>
    <x v="1017"/>
    <x v="4"/>
    <x v="11"/>
  </r>
  <r>
    <n v="1395"/>
    <s v="Quiet Oaks Full Length Album"/>
    <s v="Help Quiet Oaks record their debut album!!!"/>
    <n v="3500"/>
    <n v="3916"/>
    <x v="0"/>
    <x v="0"/>
    <x v="0"/>
    <n v="1484430481"/>
    <x v="1395"/>
    <b v="0"/>
    <x v="141"/>
    <b v="1"/>
    <x v="11"/>
    <x v="20"/>
    <x v="1018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x v="1396"/>
    <b v="0"/>
    <x v="196"/>
    <b v="1"/>
    <x v="11"/>
    <x v="13"/>
    <x v="10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x v="1397"/>
    <b v="0"/>
    <x v="150"/>
    <b v="1"/>
    <x v="11"/>
    <x v="35"/>
    <x v="1020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x v="1398"/>
    <b v="0"/>
    <x v="71"/>
    <b v="1"/>
    <x v="11"/>
    <x v="5"/>
    <x v="102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x v="1399"/>
    <b v="0"/>
    <x v="192"/>
    <b v="1"/>
    <x v="11"/>
    <x v="9"/>
    <x v="102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x v="1400"/>
    <b v="0"/>
    <x v="69"/>
    <b v="1"/>
    <x v="11"/>
    <x v="23"/>
    <x v="1023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x v="1401"/>
    <b v="0"/>
    <x v="301"/>
    <b v="1"/>
    <x v="11"/>
    <x v="199"/>
    <x v="246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x v="1402"/>
    <b v="0"/>
    <x v="116"/>
    <b v="1"/>
    <x v="11"/>
    <x v="15"/>
    <x v="1024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x v="1403"/>
    <b v="0"/>
    <x v="36"/>
    <b v="1"/>
    <x v="11"/>
    <x v="33"/>
    <x v="1025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x v="1404"/>
    <b v="1"/>
    <x v="81"/>
    <b v="0"/>
    <x v="22"/>
    <x v="53"/>
    <x v="1026"/>
    <x v="3"/>
    <x v="22"/>
  </r>
  <r>
    <n v="1405"/>
    <s v="The Bible translated into Emoticons"/>
    <s v="Will more people read the Bible if it were translated into Emoticons?"/>
    <n v="25000"/>
    <n v="105"/>
    <x v="2"/>
    <x v="0"/>
    <x v="0"/>
    <n v="1417195201"/>
    <x v="1405"/>
    <b v="1"/>
    <x v="57"/>
    <b v="0"/>
    <x v="22"/>
    <x v="50"/>
    <x v="1027"/>
    <x v="3"/>
    <x v="22"/>
  </r>
  <r>
    <n v="1406"/>
    <s v="Man Down! Translation project"/>
    <s v="The White coat and the battle dress uniform"/>
    <n v="12000"/>
    <n v="15"/>
    <x v="2"/>
    <x v="13"/>
    <x v="3"/>
    <n v="1449914400"/>
    <x v="1406"/>
    <b v="0"/>
    <x v="83"/>
    <b v="0"/>
    <x v="22"/>
    <x v="50"/>
    <x v="144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x v="1407"/>
    <b v="0"/>
    <x v="84"/>
    <b v="0"/>
    <x v="22"/>
    <x v="60"/>
    <x v="501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x v="1408"/>
    <b v="0"/>
    <x v="79"/>
    <b v="0"/>
    <x v="22"/>
    <x v="113"/>
    <x v="1028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x v="1409"/>
    <b v="0"/>
    <x v="78"/>
    <b v="0"/>
    <x v="22"/>
    <x v="50"/>
    <x v="121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x v="1410"/>
    <b v="0"/>
    <x v="29"/>
    <b v="0"/>
    <x v="22"/>
    <x v="50"/>
    <x v="12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x v="1411"/>
    <b v="0"/>
    <x v="83"/>
    <b v="0"/>
    <x v="22"/>
    <x v="50"/>
    <x v="1029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x v="1412"/>
    <b v="0"/>
    <x v="62"/>
    <b v="0"/>
    <x v="22"/>
    <x v="62"/>
    <x v="103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x v="1413"/>
    <b v="0"/>
    <x v="29"/>
    <b v="0"/>
    <x v="22"/>
    <x v="62"/>
    <x v="101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x v="1414"/>
    <b v="0"/>
    <x v="29"/>
    <b v="0"/>
    <x v="22"/>
    <x v="50"/>
    <x v="12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x v="1415"/>
    <b v="0"/>
    <x v="82"/>
    <b v="0"/>
    <x v="22"/>
    <x v="82"/>
    <x v="1031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x v="1416"/>
    <b v="0"/>
    <x v="78"/>
    <b v="0"/>
    <x v="22"/>
    <x v="50"/>
    <x v="121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x v="1417"/>
    <b v="0"/>
    <x v="84"/>
    <b v="0"/>
    <x v="22"/>
    <x v="60"/>
    <x v="44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x v="1418"/>
    <b v="0"/>
    <x v="29"/>
    <b v="0"/>
    <x v="22"/>
    <x v="50"/>
    <x v="1032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x v="1419"/>
    <b v="0"/>
    <x v="73"/>
    <b v="0"/>
    <x v="22"/>
    <x v="113"/>
    <x v="884"/>
    <x v="3"/>
    <x v="22"/>
  </r>
  <r>
    <n v="1420"/>
    <s v="Shakespeare in the Hood - Romeo and Juliet"/>
    <s v="Help me butcher Shakespeare in a satirical fashion."/>
    <n v="110"/>
    <n v="3"/>
    <x v="2"/>
    <x v="0"/>
    <x v="0"/>
    <n v="1467129686"/>
    <x v="1420"/>
    <b v="0"/>
    <x v="83"/>
    <b v="0"/>
    <x v="22"/>
    <x v="56"/>
    <x v="12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x v="1421"/>
    <b v="0"/>
    <x v="84"/>
    <b v="0"/>
    <x v="22"/>
    <x v="50"/>
    <x v="101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x v="1422"/>
    <b v="0"/>
    <x v="84"/>
    <b v="0"/>
    <x v="22"/>
    <x v="50"/>
    <x v="31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x v="1423"/>
    <b v="0"/>
    <x v="29"/>
    <b v="0"/>
    <x v="22"/>
    <x v="50"/>
    <x v="101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x v="1424"/>
    <b v="0"/>
    <x v="25"/>
    <b v="0"/>
    <x v="22"/>
    <x v="68"/>
    <x v="1033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x v="1425"/>
    <b v="0"/>
    <x v="78"/>
    <b v="0"/>
    <x v="22"/>
    <x v="50"/>
    <x v="121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x v="1426"/>
    <b v="0"/>
    <x v="78"/>
    <b v="0"/>
    <x v="22"/>
    <x v="50"/>
    <x v="121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x v="1427"/>
    <b v="0"/>
    <x v="80"/>
    <b v="0"/>
    <x v="22"/>
    <x v="59"/>
    <x v="1034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x v="1428"/>
    <b v="0"/>
    <x v="83"/>
    <b v="0"/>
    <x v="22"/>
    <x v="62"/>
    <x v="2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x v="1429"/>
    <b v="0"/>
    <x v="78"/>
    <b v="0"/>
    <x v="22"/>
    <x v="50"/>
    <x v="121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x v="1430"/>
    <b v="0"/>
    <x v="81"/>
    <b v="0"/>
    <x v="22"/>
    <x v="59"/>
    <x v="128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x v="1431"/>
    <b v="0"/>
    <x v="5"/>
    <b v="0"/>
    <x v="22"/>
    <x v="188"/>
    <x v="103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x v="1432"/>
    <b v="0"/>
    <x v="78"/>
    <b v="0"/>
    <x v="22"/>
    <x v="50"/>
    <x v="121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x v="1433"/>
    <b v="0"/>
    <x v="73"/>
    <b v="0"/>
    <x v="22"/>
    <x v="113"/>
    <x v="1036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x v="1434"/>
    <b v="0"/>
    <x v="202"/>
    <b v="0"/>
    <x v="22"/>
    <x v="54"/>
    <x v="1037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x v="1435"/>
    <b v="0"/>
    <x v="84"/>
    <b v="0"/>
    <x v="22"/>
    <x v="50"/>
    <x v="501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x v="1436"/>
    <b v="0"/>
    <x v="84"/>
    <b v="0"/>
    <x v="22"/>
    <x v="60"/>
    <x v="1038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x v="1437"/>
    <b v="0"/>
    <x v="19"/>
    <b v="0"/>
    <x v="22"/>
    <x v="117"/>
    <x v="1039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x v="1438"/>
    <b v="0"/>
    <x v="22"/>
    <b v="0"/>
    <x v="22"/>
    <x v="56"/>
    <x v="753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x v="1439"/>
    <b v="0"/>
    <x v="79"/>
    <b v="0"/>
    <x v="22"/>
    <x v="113"/>
    <x v="179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x v="1440"/>
    <b v="0"/>
    <x v="29"/>
    <b v="0"/>
    <x v="22"/>
    <x v="50"/>
    <x v="12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x v="1441"/>
    <b v="0"/>
    <x v="83"/>
    <b v="0"/>
    <x v="22"/>
    <x v="60"/>
    <x v="104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x v="1442"/>
    <b v="0"/>
    <x v="78"/>
    <b v="0"/>
    <x v="22"/>
    <x v="50"/>
    <x v="121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x v="1443"/>
    <b v="0"/>
    <x v="78"/>
    <b v="0"/>
    <x v="22"/>
    <x v="50"/>
    <x v="121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x v="1444"/>
    <b v="0"/>
    <x v="78"/>
    <b v="0"/>
    <x v="22"/>
    <x v="50"/>
    <x v="121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x v="1445"/>
    <b v="0"/>
    <x v="78"/>
    <b v="0"/>
    <x v="22"/>
    <x v="50"/>
    <x v="121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x v="1446"/>
    <b v="0"/>
    <x v="78"/>
    <b v="0"/>
    <x v="22"/>
    <x v="50"/>
    <x v="121"/>
    <x v="3"/>
    <x v="22"/>
  </r>
  <r>
    <n v="1447"/>
    <s v="Indian Language Dictionary"/>
    <s v="I'm creating a dictionary of multiple Indian languages."/>
    <n v="500000"/>
    <n v="75"/>
    <x v="2"/>
    <x v="0"/>
    <x v="0"/>
    <n v="1467999134"/>
    <x v="1447"/>
    <b v="0"/>
    <x v="83"/>
    <b v="0"/>
    <x v="22"/>
    <x v="50"/>
    <x v="38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x v="1448"/>
    <b v="0"/>
    <x v="78"/>
    <b v="0"/>
    <x v="22"/>
    <x v="50"/>
    <x v="121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x v="1449"/>
    <b v="0"/>
    <x v="78"/>
    <b v="0"/>
    <x v="22"/>
    <x v="50"/>
    <x v="121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x v="1450"/>
    <b v="0"/>
    <x v="29"/>
    <b v="0"/>
    <x v="22"/>
    <x v="50"/>
    <x v="12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x v="1451"/>
    <b v="0"/>
    <x v="84"/>
    <b v="0"/>
    <x v="22"/>
    <x v="50"/>
    <x v="120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x v="1452"/>
    <b v="0"/>
    <x v="78"/>
    <b v="0"/>
    <x v="22"/>
    <x v="50"/>
    <x v="121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x v="1453"/>
    <b v="0"/>
    <x v="78"/>
    <b v="0"/>
    <x v="22"/>
    <x v="50"/>
    <x v="121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x v="1454"/>
    <b v="0"/>
    <x v="29"/>
    <b v="0"/>
    <x v="22"/>
    <x v="60"/>
    <x v="2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x v="1455"/>
    <b v="0"/>
    <x v="63"/>
    <b v="0"/>
    <x v="22"/>
    <x v="57"/>
    <x v="1041"/>
    <x v="3"/>
    <x v="22"/>
  </r>
  <r>
    <n v="1456"/>
    <s v="Sometimes you don't need love (Canceled)"/>
    <s v="English Version of my auto-published novel"/>
    <n v="5000"/>
    <n v="145"/>
    <x v="1"/>
    <x v="13"/>
    <x v="3"/>
    <n v="1483459365"/>
    <x v="1456"/>
    <b v="0"/>
    <x v="83"/>
    <b v="0"/>
    <x v="22"/>
    <x v="56"/>
    <x v="1042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x v="1457"/>
    <b v="0"/>
    <x v="78"/>
    <b v="0"/>
    <x v="22"/>
    <x v="50"/>
    <x v="121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x v="1458"/>
    <b v="0"/>
    <x v="78"/>
    <b v="0"/>
    <x v="22"/>
    <x v="50"/>
    <x v="121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x v="1459"/>
    <b v="0"/>
    <x v="78"/>
    <b v="0"/>
    <x v="22"/>
    <x v="50"/>
    <x v="121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x v="1460"/>
    <b v="0"/>
    <x v="78"/>
    <b v="0"/>
    <x v="22"/>
    <x v="50"/>
    <x v="121"/>
    <x v="3"/>
    <x v="22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x v="1461"/>
    <b v="1"/>
    <x v="158"/>
    <b v="1"/>
    <x v="23"/>
    <x v="7"/>
    <x v="1043"/>
    <x v="3"/>
    <x v="23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x v="1462"/>
    <b v="1"/>
    <x v="3"/>
    <b v="1"/>
    <x v="23"/>
    <x v="15"/>
    <x v="104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x v="1463"/>
    <b v="1"/>
    <x v="20"/>
    <b v="1"/>
    <x v="23"/>
    <x v="34"/>
    <x v="1045"/>
    <x v="3"/>
    <x v="23"/>
  </r>
  <r>
    <n v="1464"/>
    <s v="Science Studio"/>
    <s v="The Best Science Media on the Web"/>
    <n v="5000"/>
    <n v="8160"/>
    <x v="0"/>
    <x v="0"/>
    <x v="0"/>
    <n v="1361029958"/>
    <x v="1464"/>
    <b v="1"/>
    <x v="302"/>
    <b v="1"/>
    <x v="23"/>
    <x v="200"/>
    <x v="1046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x v="1465"/>
    <b v="1"/>
    <x v="303"/>
    <b v="1"/>
    <x v="23"/>
    <x v="201"/>
    <x v="104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x v="1466"/>
    <b v="1"/>
    <x v="290"/>
    <b v="1"/>
    <x v="23"/>
    <x v="29"/>
    <x v="1048"/>
    <x v="3"/>
    <x v="23"/>
  </r>
  <r>
    <n v="1467"/>
    <s v="Radio Ambulante"/>
    <s v="We are a new Spanish language podcast telling uniquely Latin American stories."/>
    <n v="40000"/>
    <n v="46032"/>
    <x v="0"/>
    <x v="0"/>
    <x v="0"/>
    <n v="1332699285"/>
    <x v="1467"/>
    <b v="1"/>
    <x v="304"/>
    <b v="1"/>
    <x v="23"/>
    <x v="41"/>
    <x v="1049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x v="1468"/>
    <b v="1"/>
    <x v="305"/>
    <b v="1"/>
    <x v="23"/>
    <x v="21"/>
    <x v="1050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x v="1469"/>
    <b v="1"/>
    <x v="306"/>
    <b v="1"/>
    <x v="23"/>
    <x v="29"/>
    <x v="105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x v="1470"/>
    <b v="1"/>
    <x v="75"/>
    <b v="1"/>
    <x v="23"/>
    <x v="105"/>
    <x v="1052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x v="1471"/>
    <b v="1"/>
    <x v="307"/>
    <b v="1"/>
    <x v="23"/>
    <x v="3"/>
    <x v="105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x v="1472"/>
    <b v="1"/>
    <x v="226"/>
    <b v="1"/>
    <x v="23"/>
    <x v="86"/>
    <x v="1054"/>
    <x v="3"/>
    <x v="23"/>
  </r>
  <r>
    <n v="1473"/>
    <s v="ONE LOVES ONLY FORM"/>
    <s v="Public Radio Project"/>
    <n v="1500"/>
    <n v="1807.74"/>
    <x v="0"/>
    <x v="0"/>
    <x v="0"/>
    <n v="1330644639"/>
    <x v="1473"/>
    <b v="1"/>
    <x v="5"/>
    <b v="1"/>
    <x v="23"/>
    <x v="10"/>
    <x v="1055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x v="1474"/>
    <b v="1"/>
    <x v="88"/>
    <b v="1"/>
    <x v="23"/>
    <x v="20"/>
    <x v="1056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x v="1475"/>
    <b v="1"/>
    <x v="308"/>
    <b v="1"/>
    <x v="23"/>
    <x v="192"/>
    <x v="105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x v="1476"/>
    <b v="1"/>
    <x v="309"/>
    <b v="1"/>
    <x v="23"/>
    <x v="202"/>
    <x v="1058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x v="1477"/>
    <b v="1"/>
    <x v="232"/>
    <b v="1"/>
    <x v="23"/>
    <x v="38"/>
    <x v="1059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x v="1478"/>
    <b v="1"/>
    <x v="310"/>
    <b v="1"/>
    <x v="23"/>
    <x v="203"/>
    <x v="1060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x v="1479"/>
    <b v="1"/>
    <x v="26"/>
    <b v="1"/>
    <x v="23"/>
    <x v="0"/>
    <x v="106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x v="1480"/>
    <b v="1"/>
    <x v="311"/>
    <b v="1"/>
    <x v="23"/>
    <x v="16"/>
    <x v="1062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x v="1481"/>
    <b v="0"/>
    <x v="79"/>
    <b v="0"/>
    <x v="10"/>
    <x v="53"/>
    <x v="827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x v="1482"/>
    <b v="0"/>
    <x v="29"/>
    <b v="0"/>
    <x v="10"/>
    <x v="50"/>
    <x v="144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x v="1483"/>
    <b v="0"/>
    <x v="84"/>
    <b v="0"/>
    <x v="10"/>
    <x v="60"/>
    <x v="380"/>
    <x v="3"/>
    <x v="10"/>
  </r>
  <r>
    <n v="1484"/>
    <s v="a book called filtered down thru the stars"/>
    <s v="The mussings of an old wizard"/>
    <n v="2000"/>
    <n v="0"/>
    <x v="2"/>
    <x v="0"/>
    <x v="0"/>
    <n v="1342882260"/>
    <x v="1484"/>
    <b v="0"/>
    <x v="78"/>
    <b v="0"/>
    <x v="10"/>
    <x v="50"/>
    <x v="121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x v="1485"/>
    <b v="0"/>
    <x v="83"/>
    <b v="0"/>
    <x v="10"/>
    <x v="53"/>
    <x v="73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x v="1486"/>
    <b v="0"/>
    <x v="83"/>
    <b v="0"/>
    <x v="10"/>
    <x v="50"/>
    <x v="58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x v="1487"/>
    <b v="0"/>
    <x v="78"/>
    <b v="0"/>
    <x v="10"/>
    <x v="50"/>
    <x v="121"/>
    <x v="3"/>
    <x v="10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x v="1488"/>
    <b v="0"/>
    <x v="79"/>
    <b v="0"/>
    <x v="10"/>
    <x v="53"/>
    <x v="88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x v="1489"/>
    <b v="0"/>
    <x v="78"/>
    <b v="0"/>
    <x v="10"/>
    <x v="50"/>
    <x v="121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x v="1490"/>
    <b v="0"/>
    <x v="10"/>
    <b v="0"/>
    <x v="10"/>
    <x v="134"/>
    <x v="1063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x v="1491"/>
    <b v="0"/>
    <x v="29"/>
    <b v="0"/>
    <x v="10"/>
    <x v="59"/>
    <x v="101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x v="1492"/>
    <b v="0"/>
    <x v="84"/>
    <b v="0"/>
    <x v="10"/>
    <x v="60"/>
    <x v="2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x v="1493"/>
    <b v="0"/>
    <x v="78"/>
    <b v="0"/>
    <x v="10"/>
    <x v="50"/>
    <x v="121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x v="1494"/>
    <b v="0"/>
    <x v="202"/>
    <b v="0"/>
    <x v="10"/>
    <x v="114"/>
    <x v="1064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x v="1495"/>
    <b v="0"/>
    <x v="78"/>
    <b v="0"/>
    <x v="10"/>
    <x v="50"/>
    <x v="121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x v="1496"/>
    <b v="0"/>
    <x v="78"/>
    <b v="0"/>
    <x v="10"/>
    <x v="50"/>
    <x v="121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x v="1497"/>
    <b v="0"/>
    <x v="29"/>
    <b v="0"/>
    <x v="10"/>
    <x v="50"/>
    <x v="12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x v="1498"/>
    <b v="0"/>
    <x v="83"/>
    <b v="0"/>
    <x v="10"/>
    <x v="53"/>
    <x v="1065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x v="1499"/>
    <b v="0"/>
    <x v="29"/>
    <b v="0"/>
    <x v="10"/>
    <x v="50"/>
    <x v="144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x v="1500"/>
    <b v="0"/>
    <x v="41"/>
    <b v="0"/>
    <x v="10"/>
    <x v="78"/>
    <x v="1066"/>
    <x v="3"/>
    <x v="10"/>
  </r>
  <r>
    <n v="1501"/>
    <s v="This is Nowhere"/>
    <s v="A hardcover book of surf, outdoor and nature photos from the British Columbia coast."/>
    <n v="52000"/>
    <n v="86492"/>
    <x v="0"/>
    <x v="5"/>
    <x v="5"/>
    <n v="1436364023"/>
    <x v="1501"/>
    <b v="1"/>
    <x v="312"/>
    <b v="1"/>
    <x v="20"/>
    <x v="183"/>
    <x v="1067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x v="1502"/>
    <b v="1"/>
    <x v="313"/>
    <b v="1"/>
    <x v="20"/>
    <x v="7"/>
    <x v="1068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x v="1503"/>
    <b v="1"/>
    <x v="26"/>
    <b v="1"/>
    <x v="20"/>
    <x v="29"/>
    <x v="1069"/>
    <x v="8"/>
    <x v="20"/>
  </r>
  <r>
    <n v="1504"/>
    <s v="RYU X RIO"/>
    <s v="A football photography book like no other about the 2014 World Cup in Brazil, by Ryu Voelkel."/>
    <n v="6500"/>
    <n v="18066"/>
    <x v="0"/>
    <x v="1"/>
    <x v="1"/>
    <n v="1402389180"/>
    <x v="1504"/>
    <b v="1"/>
    <x v="314"/>
    <b v="1"/>
    <x v="20"/>
    <x v="204"/>
    <x v="107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x v="1505"/>
    <b v="1"/>
    <x v="315"/>
    <b v="1"/>
    <x v="20"/>
    <x v="3"/>
    <x v="107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x v="1506"/>
    <b v="1"/>
    <x v="68"/>
    <b v="1"/>
    <x v="20"/>
    <x v="38"/>
    <x v="1072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x v="1507"/>
    <b v="1"/>
    <x v="51"/>
    <b v="1"/>
    <x v="20"/>
    <x v="205"/>
    <x v="1073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x v="1508"/>
    <b v="1"/>
    <x v="263"/>
    <b v="1"/>
    <x v="20"/>
    <x v="38"/>
    <x v="1074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x v="1509"/>
    <b v="1"/>
    <x v="193"/>
    <b v="1"/>
    <x v="20"/>
    <x v="39"/>
    <x v="1075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x v="1510"/>
    <b v="1"/>
    <x v="316"/>
    <b v="1"/>
    <x v="20"/>
    <x v="7"/>
    <x v="107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x v="1511"/>
    <b v="1"/>
    <x v="190"/>
    <b v="1"/>
    <x v="20"/>
    <x v="20"/>
    <x v="1077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x v="1512"/>
    <b v="1"/>
    <x v="317"/>
    <b v="1"/>
    <x v="20"/>
    <x v="206"/>
    <x v="107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x v="1513"/>
    <b v="1"/>
    <x v="224"/>
    <b v="1"/>
    <x v="20"/>
    <x v="95"/>
    <x v="1079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x v="1514"/>
    <b v="1"/>
    <x v="282"/>
    <b v="1"/>
    <x v="20"/>
    <x v="6"/>
    <x v="1080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x v="1515"/>
    <b v="1"/>
    <x v="160"/>
    <b v="1"/>
    <x v="20"/>
    <x v="96"/>
    <x v="108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x v="1516"/>
    <b v="1"/>
    <x v="318"/>
    <b v="1"/>
    <x v="20"/>
    <x v="15"/>
    <x v="1082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x v="1517"/>
    <b v="1"/>
    <x v="319"/>
    <b v="1"/>
    <x v="20"/>
    <x v="184"/>
    <x v="1083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x v="1518"/>
    <b v="1"/>
    <x v="163"/>
    <b v="1"/>
    <x v="20"/>
    <x v="207"/>
    <x v="1084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x v="1519"/>
    <b v="1"/>
    <x v="108"/>
    <b v="1"/>
    <x v="20"/>
    <x v="33"/>
    <x v="1085"/>
    <x v="8"/>
    <x v="20"/>
  </r>
  <r>
    <n v="1520"/>
    <s v="TULIPS"/>
    <s v="A self-published photography book by Andrew Miksys from his new series about Belarus"/>
    <n v="18000"/>
    <n v="18625"/>
    <x v="0"/>
    <x v="0"/>
    <x v="0"/>
    <n v="1418961600"/>
    <x v="1520"/>
    <b v="1"/>
    <x v="157"/>
    <b v="1"/>
    <x v="20"/>
    <x v="33"/>
    <x v="1086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x v="1521"/>
    <b v="1"/>
    <x v="97"/>
    <b v="1"/>
    <x v="20"/>
    <x v="13"/>
    <x v="1087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x v="1522"/>
    <b v="1"/>
    <x v="320"/>
    <b v="1"/>
    <x v="20"/>
    <x v="86"/>
    <x v="1088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x v="1523"/>
    <b v="1"/>
    <x v="198"/>
    <b v="1"/>
    <x v="20"/>
    <x v="105"/>
    <x v="4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x v="1524"/>
    <b v="1"/>
    <x v="33"/>
    <b v="1"/>
    <x v="20"/>
    <x v="110"/>
    <x v="108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x v="1525"/>
    <b v="1"/>
    <x v="205"/>
    <b v="1"/>
    <x v="20"/>
    <x v="107"/>
    <x v="1090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x v="1526"/>
    <b v="1"/>
    <x v="321"/>
    <b v="1"/>
    <x v="20"/>
    <x v="28"/>
    <x v="109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x v="1527"/>
    <b v="1"/>
    <x v="16"/>
    <b v="1"/>
    <x v="20"/>
    <x v="5"/>
    <x v="216"/>
    <x v="8"/>
    <x v="20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x v="1528"/>
    <b v="1"/>
    <x v="322"/>
    <b v="1"/>
    <x v="20"/>
    <x v="208"/>
    <x v="1092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x v="1529"/>
    <b v="1"/>
    <x v="261"/>
    <b v="1"/>
    <x v="20"/>
    <x v="7"/>
    <x v="1093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x v="1530"/>
    <b v="1"/>
    <x v="323"/>
    <b v="1"/>
    <x v="20"/>
    <x v="165"/>
    <x v="1094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x v="1531"/>
    <b v="1"/>
    <x v="196"/>
    <b v="1"/>
    <x v="20"/>
    <x v="98"/>
    <x v="1095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x v="1532"/>
    <b v="1"/>
    <x v="324"/>
    <b v="1"/>
    <x v="20"/>
    <x v="209"/>
    <x v="1096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x v="1533"/>
    <b v="1"/>
    <x v="325"/>
    <b v="1"/>
    <x v="20"/>
    <x v="14"/>
    <x v="1097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x v="1534"/>
    <b v="1"/>
    <x v="232"/>
    <b v="1"/>
    <x v="20"/>
    <x v="210"/>
    <x v="1098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x v="1535"/>
    <b v="1"/>
    <x v="238"/>
    <b v="1"/>
    <x v="20"/>
    <x v="88"/>
    <x v="1099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x v="1536"/>
    <b v="1"/>
    <x v="326"/>
    <b v="1"/>
    <x v="20"/>
    <x v="211"/>
    <x v="110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x v="1537"/>
    <b v="1"/>
    <x v="291"/>
    <b v="1"/>
    <x v="20"/>
    <x v="144"/>
    <x v="110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x v="1538"/>
    <b v="1"/>
    <x v="67"/>
    <b v="1"/>
    <x v="20"/>
    <x v="33"/>
    <x v="1102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x v="1539"/>
    <b v="0"/>
    <x v="4"/>
    <b v="1"/>
    <x v="20"/>
    <x v="104"/>
    <x v="1103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x v="1540"/>
    <b v="1"/>
    <x v="15"/>
    <b v="1"/>
    <x v="20"/>
    <x v="90"/>
    <x v="1104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x v="1541"/>
    <b v="0"/>
    <x v="84"/>
    <b v="0"/>
    <x v="24"/>
    <x v="50"/>
    <x v="362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x v="1542"/>
    <b v="0"/>
    <x v="29"/>
    <b v="0"/>
    <x v="24"/>
    <x v="65"/>
    <x v="135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x v="1543"/>
    <b v="0"/>
    <x v="29"/>
    <b v="0"/>
    <x v="24"/>
    <x v="50"/>
    <x v="119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x v="1544"/>
    <b v="0"/>
    <x v="78"/>
    <b v="0"/>
    <x v="24"/>
    <x v="50"/>
    <x v="121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x v="1545"/>
    <b v="0"/>
    <x v="29"/>
    <b v="0"/>
    <x v="24"/>
    <x v="50"/>
    <x v="12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x v="1546"/>
    <b v="0"/>
    <x v="202"/>
    <b v="0"/>
    <x v="24"/>
    <x v="129"/>
    <x v="1105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x v="1547"/>
    <b v="0"/>
    <x v="78"/>
    <b v="0"/>
    <x v="24"/>
    <x v="50"/>
    <x v="121"/>
    <x v="8"/>
    <x v="24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x v="1548"/>
    <b v="0"/>
    <x v="29"/>
    <b v="0"/>
    <x v="24"/>
    <x v="114"/>
    <x v="88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x v="1549"/>
    <b v="0"/>
    <x v="79"/>
    <b v="0"/>
    <x v="24"/>
    <x v="122"/>
    <x v="1106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x v="1550"/>
    <b v="0"/>
    <x v="63"/>
    <b v="0"/>
    <x v="24"/>
    <x v="55"/>
    <x v="1107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x v="1551"/>
    <b v="0"/>
    <x v="78"/>
    <b v="0"/>
    <x v="24"/>
    <x v="50"/>
    <x v="121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x v="1552"/>
    <b v="0"/>
    <x v="38"/>
    <b v="0"/>
    <x v="24"/>
    <x v="190"/>
    <x v="1108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x v="1553"/>
    <b v="0"/>
    <x v="78"/>
    <b v="0"/>
    <x v="24"/>
    <x v="50"/>
    <x v="121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x v="1554"/>
    <b v="0"/>
    <x v="78"/>
    <b v="0"/>
    <x v="24"/>
    <x v="50"/>
    <x v="121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x v="1555"/>
    <b v="0"/>
    <x v="78"/>
    <b v="0"/>
    <x v="24"/>
    <x v="50"/>
    <x v="121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x v="1556"/>
    <b v="0"/>
    <x v="8"/>
    <b v="0"/>
    <x v="24"/>
    <x v="79"/>
    <x v="1109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x v="1557"/>
    <b v="0"/>
    <x v="29"/>
    <b v="0"/>
    <x v="24"/>
    <x v="65"/>
    <x v="101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x v="1558"/>
    <b v="0"/>
    <x v="83"/>
    <b v="0"/>
    <x v="24"/>
    <x v="62"/>
    <x v="123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x v="1559"/>
    <b v="0"/>
    <x v="29"/>
    <b v="0"/>
    <x v="24"/>
    <x v="50"/>
    <x v="73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x v="1560"/>
    <b v="0"/>
    <x v="80"/>
    <b v="0"/>
    <x v="24"/>
    <x v="65"/>
    <x v="82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x v="1561"/>
    <b v="0"/>
    <x v="29"/>
    <b v="0"/>
    <x v="25"/>
    <x v="60"/>
    <x v="402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x v="1562"/>
    <b v="0"/>
    <x v="78"/>
    <b v="0"/>
    <x v="25"/>
    <x v="50"/>
    <x v="121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x v="1563"/>
    <b v="0"/>
    <x v="84"/>
    <b v="0"/>
    <x v="25"/>
    <x v="60"/>
    <x v="65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x v="1564"/>
    <b v="0"/>
    <x v="29"/>
    <b v="0"/>
    <x v="25"/>
    <x v="50"/>
    <x v="119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x v="1565"/>
    <b v="0"/>
    <x v="29"/>
    <b v="0"/>
    <x v="25"/>
    <x v="56"/>
    <x v="101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x v="1566"/>
    <b v="0"/>
    <x v="211"/>
    <b v="0"/>
    <x v="25"/>
    <x v="70"/>
    <x v="111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x v="1567"/>
    <b v="0"/>
    <x v="62"/>
    <b v="0"/>
    <x v="25"/>
    <x v="65"/>
    <x v="1111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x v="1568"/>
    <b v="0"/>
    <x v="19"/>
    <b v="0"/>
    <x v="25"/>
    <x v="51"/>
    <x v="1112"/>
    <x v="3"/>
    <x v="25"/>
  </r>
  <r>
    <n v="1569"/>
    <s v="to be removed (Canceled)"/>
    <s v="to be removed"/>
    <n v="30000"/>
    <n v="0"/>
    <x v="1"/>
    <x v="0"/>
    <x v="0"/>
    <n v="1369498714"/>
    <x v="1569"/>
    <b v="0"/>
    <x v="78"/>
    <b v="0"/>
    <x v="25"/>
    <x v="50"/>
    <x v="121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x v="1570"/>
    <b v="0"/>
    <x v="47"/>
    <b v="0"/>
    <x v="25"/>
    <x v="139"/>
    <x v="1113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x v="1571"/>
    <b v="0"/>
    <x v="80"/>
    <b v="0"/>
    <x v="25"/>
    <x v="60"/>
    <x v="13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x v="1572"/>
    <b v="0"/>
    <x v="83"/>
    <b v="0"/>
    <x v="25"/>
    <x v="62"/>
    <x v="683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x v="1573"/>
    <b v="0"/>
    <x v="83"/>
    <b v="0"/>
    <x v="25"/>
    <x v="53"/>
    <x v="1114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x v="1574"/>
    <b v="0"/>
    <x v="79"/>
    <b v="0"/>
    <x v="25"/>
    <x v="62"/>
    <x v="111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x v="1575"/>
    <b v="0"/>
    <x v="2"/>
    <b v="0"/>
    <x v="25"/>
    <x v="61"/>
    <x v="111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x v="1576"/>
    <b v="0"/>
    <x v="73"/>
    <b v="0"/>
    <x v="25"/>
    <x v="55"/>
    <x v="177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x v="1577"/>
    <b v="0"/>
    <x v="84"/>
    <b v="0"/>
    <x v="25"/>
    <x v="60"/>
    <x v="44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x v="1578"/>
    <b v="0"/>
    <x v="80"/>
    <b v="0"/>
    <x v="25"/>
    <x v="57"/>
    <x v="22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x v="1579"/>
    <b v="0"/>
    <x v="84"/>
    <b v="0"/>
    <x v="25"/>
    <x v="60"/>
    <x v="448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x v="1580"/>
    <b v="0"/>
    <x v="78"/>
    <b v="0"/>
    <x v="25"/>
    <x v="50"/>
    <x v="121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x v="1581"/>
    <b v="0"/>
    <x v="29"/>
    <b v="0"/>
    <x v="26"/>
    <x v="60"/>
    <x v="144"/>
    <x v="8"/>
    <x v="26"/>
  </r>
  <r>
    <n v="1582"/>
    <s v="Scenes from New Orleans"/>
    <s v="I create canvas prints of images from in and around New Orleans"/>
    <n v="1000"/>
    <n v="93"/>
    <x v="2"/>
    <x v="0"/>
    <x v="0"/>
    <n v="1445894400"/>
    <x v="1582"/>
    <b v="0"/>
    <x v="83"/>
    <b v="0"/>
    <x v="26"/>
    <x v="114"/>
    <x v="1117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x v="1583"/>
    <b v="0"/>
    <x v="29"/>
    <b v="0"/>
    <x v="26"/>
    <x v="50"/>
    <x v="2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x v="1584"/>
    <b v="0"/>
    <x v="78"/>
    <b v="0"/>
    <x v="26"/>
    <x v="50"/>
    <x v="121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x v="1585"/>
    <b v="0"/>
    <x v="8"/>
    <b v="0"/>
    <x v="26"/>
    <x v="135"/>
    <x v="1118"/>
    <x v="8"/>
    <x v="26"/>
  </r>
  <r>
    <n v="1586"/>
    <s v="Missouri In Pictures"/>
    <s v="Show the world the beauty that is in all of our back yards!"/>
    <n v="1500"/>
    <n v="0"/>
    <x v="2"/>
    <x v="0"/>
    <x v="0"/>
    <n v="1428197422"/>
    <x v="1586"/>
    <b v="0"/>
    <x v="78"/>
    <b v="0"/>
    <x v="26"/>
    <x v="50"/>
    <x v="121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x v="1587"/>
    <b v="0"/>
    <x v="29"/>
    <b v="0"/>
    <x v="26"/>
    <x v="50"/>
    <x v="120"/>
    <x v="8"/>
    <x v="26"/>
  </r>
  <r>
    <n v="1588"/>
    <s v="The Right Side of Texas"/>
    <s v="Southeast Texas as seen through the lens of a cell phone camera"/>
    <n v="516"/>
    <n v="0"/>
    <x v="2"/>
    <x v="0"/>
    <x v="0"/>
    <n v="1422735120"/>
    <x v="1588"/>
    <b v="0"/>
    <x v="78"/>
    <b v="0"/>
    <x v="26"/>
    <x v="50"/>
    <x v="121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x v="1589"/>
    <b v="0"/>
    <x v="78"/>
    <b v="0"/>
    <x v="26"/>
    <x v="50"/>
    <x v="121"/>
    <x v="8"/>
    <x v="26"/>
  </r>
  <r>
    <n v="1590"/>
    <s v="An Italian Adventure"/>
    <s v="Discover Italy through photography."/>
    <n v="60000"/>
    <n v="1020"/>
    <x v="2"/>
    <x v="13"/>
    <x v="3"/>
    <n v="1443040464"/>
    <x v="1590"/>
    <b v="0"/>
    <x v="84"/>
    <b v="0"/>
    <x v="26"/>
    <x v="53"/>
    <x v="1119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x v="1591"/>
    <b v="0"/>
    <x v="297"/>
    <b v="0"/>
    <x v="26"/>
    <x v="129"/>
    <x v="1120"/>
    <x v="8"/>
    <x v="26"/>
  </r>
  <r>
    <n v="1592"/>
    <s v="The Views of Pittsburgh"/>
    <s v="A portfolio collage of beautiful pictures of authentic Pittsburgh locations and scenery."/>
    <n v="25"/>
    <n v="0"/>
    <x v="2"/>
    <x v="0"/>
    <x v="0"/>
    <n v="1427503485"/>
    <x v="1592"/>
    <b v="0"/>
    <x v="78"/>
    <b v="0"/>
    <x v="26"/>
    <x v="50"/>
    <x v="121"/>
    <x v="8"/>
    <x v="26"/>
  </r>
  <r>
    <n v="1593"/>
    <s v="Picturing Italy"/>
    <s v="A trip to fulfill a dream of capturing the wonders and history of ancient Italy in person."/>
    <n v="22000"/>
    <n v="3"/>
    <x v="2"/>
    <x v="0"/>
    <x v="0"/>
    <n v="1425154655"/>
    <x v="1593"/>
    <b v="0"/>
    <x v="83"/>
    <b v="0"/>
    <x v="26"/>
    <x v="50"/>
    <x v="120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x v="1594"/>
    <b v="0"/>
    <x v="73"/>
    <b v="0"/>
    <x v="26"/>
    <x v="70"/>
    <x v="372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x v="1595"/>
    <b v="0"/>
    <x v="63"/>
    <b v="0"/>
    <x v="26"/>
    <x v="50"/>
    <x v="375"/>
    <x v="8"/>
    <x v="26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x v="1596"/>
    <b v="0"/>
    <x v="83"/>
    <b v="0"/>
    <x v="26"/>
    <x v="53"/>
    <x v="38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x v="1597"/>
    <b v="0"/>
    <x v="78"/>
    <b v="0"/>
    <x v="26"/>
    <x v="50"/>
    <x v="121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x v="1598"/>
    <b v="0"/>
    <x v="29"/>
    <b v="0"/>
    <x v="26"/>
    <x v="50"/>
    <x v="12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x v="1599"/>
    <b v="0"/>
    <x v="78"/>
    <b v="0"/>
    <x v="26"/>
    <x v="50"/>
    <x v="121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x v="1600"/>
    <b v="0"/>
    <x v="82"/>
    <b v="0"/>
    <x v="26"/>
    <x v="113"/>
    <x v="9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x v="1601"/>
    <b v="0"/>
    <x v="66"/>
    <b v="1"/>
    <x v="11"/>
    <x v="29"/>
    <x v="1042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x v="1602"/>
    <b v="0"/>
    <x v="58"/>
    <b v="1"/>
    <x v="11"/>
    <x v="8"/>
    <x v="1121"/>
    <x v="4"/>
    <x v="11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x v="1603"/>
    <b v="0"/>
    <x v="209"/>
    <b v="1"/>
    <x v="11"/>
    <x v="8"/>
    <x v="1122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x v="1604"/>
    <b v="0"/>
    <x v="16"/>
    <b v="1"/>
    <x v="11"/>
    <x v="108"/>
    <x v="1123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x v="1605"/>
    <b v="0"/>
    <x v="34"/>
    <b v="1"/>
    <x v="11"/>
    <x v="7"/>
    <x v="1124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x v="1606"/>
    <b v="0"/>
    <x v="297"/>
    <b v="1"/>
    <x v="11"/>
    <x v="7"/>
    <x v="1125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x v="1607"/>
    <b v="0"/>
    <x v="242"/>
    <b v="1"/>
    <x v="11"/>
    <x v="14"/>
    <x v="112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x v="1608"/>
    <b v="0"/>
    <x v="23"/>
    <b v="1"/>
    <x v="11"/>
    <x v="7"/>
    <x v="1127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x v="1609"/>
    <b v="0"/>
    <x v="80"/>
    <b v="1"/>
    <x v="11"/>
    <x v="90"/>
    <x v="1128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x v="1610"/>
    <b v="0"/>
    <x v="300"/>
    <b v="1"/>
    <x v="11"/>
    <x v="212"/>
    <x v="1129"/>
    <x v="4"/>
    <x v="11"/>
  </r>
  <r>
    <n v="1611"/>
    <s v="Skelton-Luns CD/7&quot;             No Big Deal."/>
    <s v="Skelton-Luns CD/7&quot; No Big Deal."/>
    <n v="800"/>
    <n v="1001"/>
    <x v="0"/>
    <x v="0"/>
    <x v="0"/>
    <n v="1370390432"/>
    <x v="1611"/>
    <b v="0"/>
    <x v="74"/>
    <b v="1"/>
    <x v="11"/>
    <x v="105"/>
    <x v="1130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x v="1612"/>
    <b v="0"/>
    <x v="202"/>
    <b v="1"/>
    <x v="11"/>
    <x v="5"/>
    <x v="73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x v="1613"/>
    <b v="0"/>
    <x v="55"/>
    <b v="1"/>
    <x v="11"/>
    <x v="21"/>
    <x v="113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x v="1614"/>
    <b v="0"/>
    <x v="99"/>
    <b v="1"/>
    <x v="11"/>
    <x v="33"/>
    <x v="1122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x v="1615"/>
    <b v="0"/>
    <x v="327"/>
    <b v="1"/>
    <x v="11"/>
    <x v="35"/>
    <x v="1132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x v="1616"/>
    <b v="0"/>
    <x v="328"/>
    <b v="1"/>
    <x v="11"/>
    <x v="3"/>
    <x v="1133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x v="1617"/>
    <b v="0"/>
    <x v="150"/>
    <b v="1"/>
    <x v="11"/>
    <x v="91"/>
    <x v="1134"/>
    <x v="4"/>
    <x v="11"/>
  </r>
  <r>
    <n v="1618"/>
    <s v="Janus Word Album"/>
    <s v="Janus Word combines hard rock with melodic acoustic music for a unique and awesome sound."/>
    <n v="1500"/>
    <n v="1576"/>
    <x v="0"/>
    <x v="0"/>
    <x v="0"/>
    <n v="1362757335"/>
    <x v="1618"/>
    <b v="0"/>
    <x v="74"/>
    <b v="1"/>
    <x v="11"/>
    <x v="2"/>
    <x v="113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x v="1619"/>
    <b v="0"/>
    <x v="23"/>
    <b v="1"/>
    <x v="11"/>
    <x v="18"/>
    <x v="1136"/>
    <x v="4"/>
    <x v="11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x v="1620"/>
    <b v="0"/>
    <x v="57"/>
    <b v="1"/>
    <x v="11"/>
    <x v="40"/>
    <x v="113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x v="1621"/>
    <b v="0"/>
    <x v="77"/>
    <b v="1"/>
    <x v="11"/>
    <x v="10"/>
    <x v="113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x v="1622"/>
    <b v="0"/>
    <x v="71"/>
    <b v="1"/>
    <x v="11"/>
    <x v="21"/>
    <x v="1139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x v="1623"/>
    <b v="0"/>
    <x v="59"/>
    <b v="1"/>
    <x v="11"/>
    <x v="7"/>
    <x v="1140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x v="1624"/>
    <b v="0"/>
    <x v="20"/>
    <b v="1"/>
    <x v="11"/>
    <x v="90"/>
    <x v="114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x v="1625"/>
    <b v="0"/>
    <x v="201"/>
    <b v="1"/>
    <x v="11"/>
    <x v="19"/>
    <x v="114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x v="1626"/>
    <b v="0"/>
    <x v="52"/>
    <b v="1"/>
    <x v="11"/>
    <x v="7"/>
    <x v="1143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x v="1627"/>
    <b v="0"/>
    <x v="44"/>
    <b v="1"/>
    <x v="11"/>
    <x v="16"/>
    <x v="1144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x v="1628"/>
    <b v="0"/>
    <x v="106"/>
    <b v="1"/>
    <x v="11"/>
    <x v="7"/>
    <x v="114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x v="1629"/>
    <b v="0"/>
    <x v="141"/>
    <b v="1"/>
    <x v="11"/>
    <x v="3"/>
    <x v="1146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x v="1630"/>
    <b v="0"/>
    <x v="149"/>
    <b v="1"/>
    <x v="11"/>
    <x v="213"/>
    <x v="1147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x v="1631"/>
    <b v="0"/>
    <x v="182"/>
    <b v="1"/>
    <x v="11"/>
    <x v="94"/>
    <x v="1148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x v="1632"/>
    <b v="0"/>
    <x v="5"/>
    <b v="1"/>
    <x v="11"/>
    <x v="21"/>
    <x v="11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x v="1633"/>
    <b v="0"/>
    <x v="6"/>
    <b v="1"/>
    <x v="11"/>
    <x v="8"/>
    <x v="115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x v="1634"/>
    <b v="0"/>
    <x v="58"/>
    <b v="1"/>
    <x v="11"/>
    <x v="7"/>
    <x v="115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x v="1635"/>
    <b v="0"/>
    <x v="77"/>
    <b v="1"/>
    <x v="11"/>
    <x v="105"/>
    <x v="1152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x v="1636"/>
    <b v="0"/>
    <x v="45"/>
    <b v="1"/>
    <x v="11"/>
    <x v="3"/>
    <x v="1153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x v="1637"/>
    <b v="0"/>
    <x v="41"/>
    <b v="1"/>
    <x v="11"/>
    <x v="3"/>
    <x v="1154"/>
    <x v="4"/>
    <x v="11"/>
  </r>
  <r>
    <n v="1638"/>
    <s v="Avenues EP 2013"/>
    <s v="Avenues will be going in to the studio to record a new EP with Matt Allison!"/>
    <n v="1000"/>
    <n v="1050"/>
    <x v="0"/>
    <x v="0"/>
    <x v="0"/>
    <n v="1362086700"/>
    <x v="1638"/>
    <b v="0"/>
    <x v="74"/>
    <b v="1"/>
    <x v="11"/>
    <x v="2"/>
    <x v="1155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x v="1639"/>
    <b v="0"/>
    <x v="10"/>
    <b v="1"/>
    <x v="11"/>
    <x v="8"/>
    <x v="1156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x v="1640"/>
    <b v="0"/>
    <x v="57"/>
    <b v="1"/>
    <x v="11"/>
    <x v="106"/>
    <x v="1157"/>
    <x v="4"/>
    <x v="11"/>
  </r>
  <r>
    <n v="1641"/>
    <s v="Tanya Dartson- Run for Your Life music video"/>
    <s v="Music Video For Upbeat and Inspiring Song - Run For Your Life"/>
    <n v="2500"/>
    <n v="2535"/>
    <x v="0"/>
    <x v="0"/>
    <x v="0"/>
    <n v="1418998744"/>
    <x v="1641"/>
    <b v="0"/>
    <x v="55"/>
    <b v="1"/>
    <x v="27"/>
    <x v="7"/>
    <x v="1158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x v="1642"/>
    <b v="0"/>
    <x v="33"/>
    <b v="1"/>
    <x v="27"/>
    <x v="8"/>
    <x v="31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x v="1643"/>
    <b v="0"/>
    <x v="77"/>
    <b v="1"/>
    <x v="27"/>
    <x v="105"/>
    <x v="1159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x v="1644"/>
    <b v="0"/>
    <x v="130"/>
    <b v="1"/>
    <x v="27"/>
    <x v="5"/>
    <x v="1160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x v="1645"/>
    <b v="0"/>
    <x v="73"/>
    <b v="1"/>
    <x v="27"/>
    <x v="38"/>
    <x v="116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x v="1646"/>
    <b v="0"/>
    <x v="183"/>
    <b v="1"/>
    <x v="27"/>
    <x v="5"/>
    <x v="1162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x v="1647"/>
    <b v="0"/>
    <x v="67"/>
    <b v="1"/>
    <x v="27"/>
    <x v="2"/>
    <x v="116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x v="1648"/>
    <b v="0"/>
    <x v="240"/>
    <b v="1"/>
    <x v="27"/>
    <x v="105"/>
    <x v="1164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x v="1649"/>
    <b v="0"/>
    <x v="75"/>
    <b v="1"/>
    <x v="27"/>
    <x v="7"/>
    <x v="1165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x v="1650"/>
    <b v="0"/>
    <x v="58"/>
    <b v="1"/>
    <x v="27"/>
    <x v="24"/>
    <x v="1166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x v="1651"/>
    <b v="0"/>
    <x v="9"/>
    <b v="1"/>
    <x v="27"/>
    <x v="7"/>
    <x v="1167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x v="1652"/>
    <b v="0"/>
    <x v="16"/>
    <b v="1"/>
    <x v="27"/>
    <x v="7"/>
    <x v="116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x v="1653"/>
    <b v="0"/>
    <x v="129"/>
    <b v="1"/>
    <x v="27"/>
    <x v="107"/>
    <x v="1169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x v="1654"/>
    <b v="0"/>
    <x v="69"/>
    <b v="1"/>
    <x v="27"/>
    <x v="28"/>
    <x v="1170"/>
    <x v="4"/>
    <x v="27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x v="1655"/>
    <b v="0"/>
    <x v="53"/>
    <b v="1"/>
    <x v="27"/>
    <x v="1"/>
    <x v="117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x v="1656"/>
    <b v="0"/>
    <x v="53"/>
    <b v="1"/>
    <x v="27"/>
    <x v="8"/>
    <x v="1172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x v="1657"/>
    <b v="0"/>
    <x v="170"/>
    <b v="1"/>
    <x v="27"/>
    <x v="2"/>
    <x v="1173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x v="1658"/>
    <b v="0"/>
    <x v="329"/>
    <b v="1"/>
    <x v="27"/>
    <x v="88"/>
    <x v="1174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x v="1659"/>
    <b v="0"/>
    <x v="43"/>
    <b v="1"/>
    <x v="27"/>
    <x v="40"/>
    <x v="1175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x v="1660"/>
    <b v="0"/>
    <x v="17"/>
    <b v="1"/>
    <x v="27"/>
    <x v="214"/>
    <x v="67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x v="1661"/>
    <b v="0"/>
    <x v="21"/>
    <b v="1"/>
    <x v="27"/>
    <x v="33"/>
    <x v="1176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x v="1662"/>
    <b v="0"/>
    <x v="95"/>
    <b v="1"/>
    <x v="27"/>
    <x v="33"/>
    <x v="1177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x v="1663"/>
    <b v="0"/>
    <x v="58"/>
    <b v="1"/>
    <x v="27"/>
    <x v="29"/>
    <x v="1178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x v="1664"/>
    <b v="0"/>
    <x v="30"/>
    <b v="1"/>
    <x v="27"/>
    <x v="108"/>
    <x v="1179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x v="1665"/>
    <b v="0"/>
    <x v="251"/>
    <b v="1"/>
    <x v="27"/>
    <x v="17"/>
    <x v="1180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x v="1666"/>
    <b v="0"/>
    <x v="15"/>
    <b v="1"/>
    <x v="27"/>
    <x v="164"/>
    <x v="118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x v="1667"/>
    <b v="0"/>
    <x v="141"/>
    <b v="1"/>
    <x v="27"/>
    <x v="37"/>
    <x v="1182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x v="1668"/>
    <b v="0"/>
    <x v="318"/>
    <b v="1"/>
    <x v="27"/>
    <x v="33"/>
    <x v="11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x v="1669"/>
    <b v="0"/>
    <x v="47"/>
    <b v="1"/>
    <x v="27"/>
    <x v="49"/>
    <x v="399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x v="1670"/>
    <b v="0"/>
    <x v="23"/>
    <b v="1"/>
    <x v="27"/>
    <x v="33"/>
    <x v="1184"/>
    <x v="4"/>
    <x v="27"/>
  </r>
  <r>
    <n v="1671"/>
    <s v="Luke O'Brien's Kickstarter"/>
    <s v="I am seeking funding in order to help take my music from a hobby to a career."/>
    <n v="2000"/>
    <n v="2013.47"/>
    <x v="0"/>
    <x v="0"/>
    <x v="0"/>
    <n v="1470056614"/>
    <x v="1671"/>
    <b v="0"/>
    <x v="99"/>
    <b v="1"/>
    <x v="27"/>
    <x v="7"/>
    <x v="118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x v="1672"/>
    <b v="0"/>
    <x v="72"/>
    <b v="1"/>
    <x v="27"/>
    <x v="40"/>
    <x v="118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x v="1673"/>
    <b v="0"/>
    <x v="211"/>
    <b v="1"/>
    <x v="27"/>
    <x v="30"/>
    <x v="1187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x v="1674"/>
    <b v="0"/>
    <x v="116"/>
    <b v="1"/>
    <x v="27"/>
    <x v="180"/>
    <x v="1188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x v="1675"/>
    <b v="0"/>
    <x v="69"/>
    <b v="1"/>
    <x v="27"/>
    <x v="0"/>
    <x v="208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x v="1676"/>
    <b v="0"/>
    <x v="288"/>
    <b v="1"/>
    <x v="27"/>
    <x v="41"/>
    <x v="1189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x v="1677"/>
    <b v="0"/>
    <x v="288"/>
    <b v="1"/>
    <x v="27"/>
    <x v="20"/>
    <x v="1190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x v="1678"/>
    <b v="0"/>
    <x v="72"/>
    <b v="1"/>
    <x v="27"/>
    <x v="90"/>
    <x v="119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x v="1679"/>
    <b v="0"/>
    <x v="66"/>
    <b v="1"/>
    <x v="27"/>
    <x v="215"/>
    <x v="368"/>
    <x v="4"/>
    <x v="27"/>
  </r>
  <r>
    <n v="1680"/>
    <s v="Kick Out a Record"/>
    <s v="Working Musician dilemma #164: how the taxman put Kick the Record 2.0 on hold"/>
    <n v="1000"/>
    <n v="1175"/>
    <x v="0"/>
    <x v="0"/>
    <x v="0"/>
    <n v="1405188667"/>
    <x v="1680"/>
    <b v="0"/>
    <x v="20"/>
    <b v="1"/>
    <x v="27"/>
    <x v="90"/>
    <x v="1192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x v="1681"/>
    <b v="0"/>
    <x v="330"/>
    <b v="0"/>
    <x v="28"/>
    <x v="7"/>
    <x v="119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x v="1682"/>
    <b v="0"/>
    <x v="78"/>
    <b v="0"/>
    <x v="28"/>
    <x v="50"/>
    <x v="121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x v="1683"/>
    <b v="0"/>
    <x v="73"/>
    <b v="0"/>
    <x v="28"/>
    <x v="66"/>
    <x v="1194"/>
    <x v="4"/>
    <x v="28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x v="1684"/>
    <b v="0"/>
    <x v="21"/>
    <b v="0"/>
    <x v="28"/>
    <x v="15"/>
    <x v="1195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x v="1685"/>
    <b v="0"/>
    <x v="41"/>
    <b v="0"/>
    <x v="28"/>
    <x v="33"/>
    <x v="1196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x v="1686"/>
    <b v="0"/>
    <x v="29"/>
    <b v="0"/>
    <x v="28"/>
    <x v="50"/>
    <x v="656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x v="1687"/>
    <b v="0"/>
    <x v="70"/>
    <b v="0"/>
    <x v="28"/>
    <x v="134"/>
    <x v="1197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x v="1688"/>
    <b v="0"/>
    <x v="63"/>
    <b v="0"/>
    <x v="28"/>
    <x v="156"/>
    <x v="1198"/>
    <x v="4"/>
    <x v="28"/>
  </r>
  <r>
    <n v="1689"/>
    <s v="Fly Away"/>
    <s v="Praising the Living God in the second half of life."/>
    <n v="2400"/>
    <n v="2400"/>
    <x v="3"/>
    <x v="0"/>
    <x v="0"/>
    <n v="1489700230"/>
    <x v="1689"/>
    <b v="0"/>
    <x v="25"/>
    <b v="0"/>
    <x v="28"/>
    <x v="8"/>
    <x v="1199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x v="1690"/>
    <b v="0"/>
    <x v="202"/>
    <b v="0"/>
    <x v="28"/>
    <x v="78"/>
    <x v="120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x v="1691"/>
    <b v="0"/>
    <x v="44"/>
    <b v="0"/>
    <x v="28"/>
    <x v="69"/>
    <x v="1201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x v="1692"/>
    <b v="0"/>
    <x v="41"/>
    <b v="0"/>
    <x v="28"/>
    <x v="216"/>
    <x v="1202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x v="1693"/>
    <b v="0"/>
    <x v="22"/>
    <b v="0"/>
    <x v="28"/>
    <x v="114"/>
    <x v="431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x v="1694"/>
    <b v="0"/>
    <x v="29"/>
    <b v="0"/>
    <x v="28"/>
    <x v="50"/>
    <x v="144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x v="1695"/>
    <b v="0"/>
    <x v="23"/>
    <b v="0"/>
    <x v="28"/>
    <x v="81"/>
    <x v="120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x v="1696"/>
    <b v="0"/>
    <x v="78"/>
    <b v="0"/>
    <x v="28"/>
    <x v="50"/>
    <x v="121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x v="1697"/>
    <b v="0"/>
    <x v="19"/>
    <b v="0"/>
    <x v="28"/>
    <x v="68"/>
    <x v="1204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x v="1698"/>
    <b v="0"/>
    <x v="78"/>
    <b v="0"/>
    <x v="28"/>
    <x v="50"/>
    <x v="121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x v="1699"/>
    <b v="0"/>
    <x v="80"/>
    <b v="0"/>
    <x v="28"/>
    <x v="65"/>
    <x v="1205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x v="1700"/>
    <b v="0"/>
    <x v="1"/>
    <b v="0"/>
    <x v="28"/>
    <x v="73"/>
    <x v="1206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x v="1701"/>
    <b v="0"/>
    <x v="84"/>
    <b v="0"/>
    <x v="28"/>
    <x v="50"/>
    <x v="144"/>
    <x v="4"/>
    <x v="28"/>
  </r>
  <r>
    <n v="1702"/>
    <s v="lyndale lewis and new vision prosper cd release"/>
    <s v="I can do all things through christ jesus"/>
    <n v="16500"/>
    <n v="1"/>
    <x v="2"/>
    <x v="0"/>
    <x v="0"/>
    <n v="1427745150"/>
    <x v="1702"/>
    <b v="0"/>
    <x v="29"/>
    <b v="0"/>
    <x v="28"/>
    <x v="50"/>
    <x v="12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x v="1703"/>
    <b v="0"/>
    <x v="84"/>
    <b v="0"/>
    <x v="28"/>
    <x v="60"/>
    <x v="156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x v="1704"/>
    <b v="0"/>
    <x v="202"/>
    <b v="0"/>
    <x v="28"/>
    <x v="187"/>
    <x v="1207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x v="1705"/>
    <b v="0"/>
    <x v="78"/>
    <b v="0"/>
    <x v="28"/>
    <x v="50"/>
    <x v="121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x v="1706"/>
    <b v="0"/>
    <x v="78"/>
    <b v="0"/>
    <x v="28"/>
    <x v="50"/>
    <x v="121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x v="1707"/>
    <b v="0"/>
    <x v="82"/>
    <b v="0"/>
    <x v="28"/>
    <x v="54"/>
    <x v="1208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x v="1708"/>
    <b v="0"/>
    <x v="78"/>
    <b v="0"/>
    <x v="28"/>
    <x v="50"/>
    <x v="121"/>
    <x v="4"/>
    <x v="28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x v="1709"/>
    <b v="0"/>
    <x v="80"/>
    <b v="0"/>
    <x v="28"/>
    <x v="62"/>
    <x v="1209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x v="1710"/>
    <b v="0"/>
    <x v="29"/>
    <b v="0"/>
    <x v="28"/>
    <x v="60"/>
    <x v="441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x v="1711"/>
    <b v="0"/>
    <x v="84"/>
    <b v="0"/>
    <x v="28"/>
    <x v="57"/>
    <x v="121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x v="1712"/>
    <b v="0"/>
    <x v="78"/>
    <b v="0"/>
    <x v="28"/>
    <x v="50"/>
    <x v="121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x v="1713"/>
    <b v="0"/>
    <x v="29"/>
    <b v="0"/>
    <x v="28"/>
    <x v="53"/>
    <x v="73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x v="1714"/>
    <b v="0"/>
    <x v="57"/>
    <b v="0"/>
    <x v="28"/>
    <x v="59"/>
    <x v="121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x v="1715"/>
    <b v="0"/>
    <x v="84"/>
    <b v="0"/>
    <x v="28"/>
    <x v="50"/>
    <x v="148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x v="1716"/>
    <b v="0"/>
    <x v="83"/>
    <b v="0"/>
    <x v="28"/>
    <x v="59"/>
    <x v="73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x v="1717"/>
    <b v="0"/>
    <x v="14"/>
    <b v="0"/>
    <x v="28"/>
    <x v="152"/>
    <x v="1212"/>
    <x v="4"/>
    <x v="28"/>
  </r>
  <r>
    <n v="1718"/>
    <s v="The Prodigal Son"/>
    <s v="A melody for the galaxy."/>
    <n v="35000"/>
    <n v="75"/>
    <x v="2"/>
    <x v="0"/>
    <x v="0"/>
    <n v="1463201940"/>
    <x v="1718"/>
    <b v="0"/>
    <x v="84"/>
    <b v="0"/>
    <x v="28"/>
    <x v="50"/>
    <x v="822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x v="1719"/>
    <b v="0"/>
    <x v="83"/>
    <b v="0"/>
    <x v="28"/>
    <x v="60"/>
    <x v="123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x v="1720"/>
    <b v="0"/>
    <x v="22"/>
    <b v="0"/>
    <x v="28"/>
    <x v="52"/>
    <x v="12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x v="1721"/>
    <b v="0"/>
    <x v="78"/>
    <b v="0"/>
    <x v="28"/>
    <x v="50"/>
    <x v="121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x v="1722"/>
    <b v="0"/>
    <x v="29"/>
    <b v="0"/>
    <x v="28"/>
    <x v="50"/>
    <x v="12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x v="1723"/>
    <b v="0"/>
    <x v="83"/>
    <b v="0"/>
    <x v="28"/>
    <x v="113"/>
    <x v="1214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x v="1724"/>
    <b v="0"/>
    <x v="80"/>
    <b v="0"/>
    <x v="28"/>
    <x v="60"/>
    <x v="43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x v="1725"/>
    <b v="0"/>
    <x v="82"/>
    <b v="0"/>
    <x v="28"/>
    <x v="54"/>
    <x v="1215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x v="1726"/>
    <b v="0"/>
    <x v="38"/>
    <b v="0"/>
    <x v="28"/>
    <x v="122"/>
    <x v="1216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x v="1727"/>
    <b v="0"/>
    <x v="29"/>
    <b v="0"/>
    <x v="28"/>
    <x v="50"/>
    <x v="12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x v="1728"/>
    <b v="0"/>
    <x v="63"/>
    <b v="0"/>
    <x v="28"/>
    <x v="149"/>
    <x v="1217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x v="1729"/>
    <b v="0"/>
    <x v="78"/>
    <b v="0"/>
    <x v="28"/>
    <x v="50"/>
    <x v="121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x v="1730"/>
    <b v="0"/>
    <x v="78"/>
    <b v="0"/>
    <x v="28"/>
    <x v="50"/>
    <x v="121"/>
    <x v="4"/>
    <x v="28"/>
  </r>
  <r>
    <n v="1731"/>
    <s v="Sam Cox Band First Christian Tour"/>
    <s v="We are a Christin Worship band looking to midwest tour. God Bless!"/>
    <n v="1000"/>
    <n v="0"/>
    <x v="2"/>
    <x v="0"/>
    <x v="0"/>
    <n v="1434034800"/>
    <x v="1731"/>
    <b v="0"/>
    <x v="78"/>
    <b v="0"/>
    <x v="28"/>
    <x v="50"/>
    <x v="121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x v="1732"/>
    <b v="0"/>
    <x v="78"/>
    <b v="0"/>
    <x v="28"/>
    <x v="50"/>
    <x v="121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x v="1733"/>
    <b v="0"/>
    <x v="78"/>
    <b v="0"/>
    <x v="28"/>
    <x v="50"/>
    <x v="121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x v="1734"/>
    <b v="0"/>
    <x v="29"/>
    <b v="0"/>
    <x v="28"/>
    <x v="50"/>
    <x v="12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x v="1735"/>
    <b v="0"/>
    <x v="84"/>
    <b v="0"/>
    <x v="28"/>
    <x v="57"/>
    <x v="687"/>
    <x v="4"/>
    <x v="28"/>
  </r>
  <r>
    <n v="1736"/>
    <s v="In His Presence"/>
    <s v="A unique meditative album reflecting on the life of Christ, inviting Him into your presence"/>
    <n v="3000"/>
    <n v="22"/>
    <x v="2"/>
    <x v="0"/>
    <x v="0"/>
    <n v="1447018833"/>
    <x v="1736"/>
    <b v="0"/>
    <x v="29"/>
    <b v="0"/>
    <x v="28"/>
    <x v="60"/>
    <x v="1218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x v="1737"/>
    <b v="0"/>
    <x v="41"/>
    <b v="0"/>
    <x v="28"/>
    <x v="70"/>
    <x v="98"/>
    <x v="4"/>
    <x v="28"/>
  </r>
  <r>
    <n v="1738"/>
    <s v="The Flashing Lights"/>
    <s v="Music that inspires and gives hope for overcoming and change. And it is good music."/>
    <n v="5000"/>
    <n v="20"/>
    <x v="2"/>
    <x v="0"/>
    <x v="0"/>
    <n v="1412283542"/>
    <x v="1738"/>
    <b v="0"/>
    <x v="29"/>
    <b v="0"/>
    <x v="28"/>
    <x v="50"/>
    <x v="135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x v="1739"/>
    <b v="0"/>
    <x v="29"/>
    <b v="0"/>
    <x v="28"/>
    <x v="50"/>
    <x v="12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x v="1740"/>
    <b v="0"/>
    <x v="78"/>
    <b v="0"/>
    <x v="28"/>
    <x v="50"/>
    <x v="121"/>
    <x v="4"/>
    <x v="28"/>
  </r>
  <r>
    <n v="1741"/>
    <s v="Caught off Guard"/>
    <s v="A photo journal documenting my experiences and travels across New Zealand"/>
    <n v="1200"/>
    <n v="1330"/>
    <x v="0"/>
    <x v="1"/>
    <x v="1"/>
    <n v="1433948671"/>
    <x v="1741"/>
    <b v="0"/>
    <x v="47"/>
    <b v="1"/>
    <x v="20"/>
    <x v="38"/>
    <x v="1219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x v="1742"/>
    <b v="0"/>
    <x v="69"/>
    <b v="1"/>
    <x v="20"/>
    <x v="15"/>
    <x v="1220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x v="1743"/>
    <b v="0"/>
    <x v="85"/>
    <b v="1"/>
    <x v="20"/>
    <x v="8"/>
    <x v="122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x v="1744"/>
    <b v="0"/>
    <x v="16"/>
    <b v="1"/>
    <x v="20"/>
    <x v="90"/>
    <x v="1222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x v="1745"/>
    <b v="0"/>
    <x v="30"/>
    <b v="1"/>
    <x v="20"/>
    <x v="35"/>
    <x v="1223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x v="1746"/>
    <b v="0"/>
    <x v="329"/>
    <b v="1"/>
    <x v="20"/>
    <x v="34"/>
    <x v="1224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x v="1747"/>
    <b v="0"/>
    <x v="180"/>
    <b v="1"/>
    <x v="20"/>
    <x v="2"/>
    <x v="1225"/>
    <x v="8"/>
    <x v="20"/>
  </r>
  <r>
    <n v="1748"/>
    <s v="So It Is: Vancouver"/>
    <s v="Telling the story of the city through remarkable people who live in Vancouver today."/>
    <n v="50000"/>
    <n v="64974"/>
    <x v="0"/>
    <x v="5"/>
    <x v="5"/>
    <n v="1441234143"/>
    <x v="1748"/>
    <b v="0"/>
    <x v="331"/>
    <b v="1"/>
    <x v="20"/>
    <x v="22"/>
    <x v="1226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x v="1749"/>
    <b v="0"/>
    <x v="132"/>
    <b v="1"/>
    <x v="20"/>
    <x v="4"/>
    <x v="1156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x v="1750"/>
    <b v="0"/>
    <x v="207"/>
    <b v="1"/>
    <x v="20"/>
    <x v="180"/>
    <x v="1227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x v="1751"/>
    <b v="0"/>
    <x v="42"/>
    <b v="1"/>
    <x v="20"/>
    <x v="33"/>
    <x v="1228"/>
    <x v="8"/>
    <x v="20"/>
  </r>
  <r>
    <n v="1752"/>
    <s v="Adfectus Book"/>
    <s v="A little book of calm, in picture form, that will soothe the soul and un-furrow the brow."/>
    <n v="1200"/>
    <n v="3122"/>
    <x v="0"/>
    <x v="1"/>
    <x v="1"/>
    <n v="1476425082"/>
    <x v="1752"/>
    <b v="0"/>
    <x v="240"/>
    <b v="1"/>
    <x v="20"/>
    <x v="217"/>
    <x v="122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x v="1753"/>
    <b v="0"/>
    <x v="2"/>
    <b v="1"/>
    <x v="20"/>
    <x v="29"/>
    <x v="1230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x v="1754"/>
    <b v="0"/>
    <x v="240"/>
    <b v="1"/>
    <x v="20"/>
    <x v="38"/>
    <x v="123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x v="1755"/>
    <b v="0"/>
    <x v="80"/>
    <b v="1"/>
    <x v="20"/>
    <x v="28"/>
    <x v="50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x v="1756"/>
    <b v="0"/>
    <x v="148"/>
    <b v="1"/>
    <x v="20"/>
    <x v="33"/>
    <x v="1232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x v="1757"/>
    <b v="0"/>
    <x v="25"/>
    <b v="1"/>
    <x v="20"/>
    <x v="31"/>
    <x v="1233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x v="1758"/>
    <b v="0"/>
    <x v="74"/>
    <b v="1"/>
    <x v="20"/>
    <x v="41"/>
    <x v="1234"/>
    <x v="8"/>
    <x v="20"/>
  </r>
  <r>
    <n v="1759"/>
    <s v="Death Valley"/>
    <s v="Death Valley will be the first photo book of Andi State"/>
    <n v="5000"/>
    <n v="5330"/>
    <x v="0"/>
    <x v="0"/>
    <x v="0"/>
    <n v="1427309629"/>
    <x v="1759"/>
    <b v="0"/>
    <x v="72"/>
    <b v="1"/>
    <x v="20"/>
    <x v="13"/>
    <x v="1235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x v="1760"/>
    <b v="0"/>
    <x v="332"/>
    <b v="1"/>
    <x v="20"/>
    <x v="11"/>
    <x v="1236"/>
    <x v="8"/>
    <x v="20"/>
  </r>
  <r>
    <n v="1761"/>
    <s v="I Wanted To See Boobs"/>
    <s v="A hardcover photobook telling the naked truth of a young photographers journey."/>
    <n v="100"/>
    <n v="155"/>
    <x v="0"/>
    <x v="1"/>
    <x v="1"/>
    <n v="1442065060"/>
    <x v="1761"/>
    <b v="0"/>
    <x v="83"/>
    <b v="1"/>
    <x v="20"/>
    <x v="19"/>
    <x v="1237"/>
    <x v="8"/>
    <x v="20"/>
  </r>
  <r>
    <n v="1762"/>
    <s v="&quot;The Naked Pixel&quot; Ali Pakele"/>
    <s v="Project rewards $25 gets you 190+ digital images"/>
    <n v="100"/>
    <n v="885"/>
    <x v="0"/>
    <x v="0"/>
    <x v="0"/>
    <n v="1457739245"/>
    <x v="1762"/>
    <b v="0"/>
    <x v="20"/>
    <b v="1"/>
    <x v="20"/>
    <x v="218"/>
    <x v="1238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x v="1763"/>
    <b v="0"/>
    <x v="115"/>
    <b v="1"/>
    <x v="20"/>
    <x v="21"/>
    <x v="123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x v="1764"/>
    <b v="1"/>
    <x v="70"/>
    <b v="0"/>
    <x v="20"/>
    <x v="68"/>
    <x v="124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x v="1765"/>
    <b v="1"/>
    <x v="273"/>
    <b v="0"/>
    <x v="20"/>
    <x v="155"/>
    <x v="1241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x v="1766"/>
    <b v="1"/>
    <x v="78"/>
    <b v="0"/>
    <x v="20"/>
    <x v="50"/>
    <x v="121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x v="1767"/>
    <b v="1"/>
    <x v="70"/>
    <b v="0"/>
    <x v="20"/>
    <x v="132"/>
    <x v="124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x v="1768"/>
    <b v="1"/>
    <x v="41"/>
    <b v="0"/>
    <x v="20"/>
    <x v="65"/>
    <x v="1243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x v="1769"/>
    <b v="1"/>
    <x v="19"/>
    <b v="0"/>
    <x v="20"/>
    <x v="56"/>
    <x v="124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x v="1770"/>
    <b v="1"/>
    <x v="297"/>
    <b v="0"/>
    <x v="20"/>
    <x v="219"/>
    <x v="45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x v="1771"/>
    <b v="1"/>
    <x v="20"/>
    <b v="0"/>
    <x v="20"/>
    <x v="70"/>
    <x v="1245"/>
    <x v="8"/>
    <x v="20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x v="1772"/>
    <b v="1"/>
    <x v="10"/>
    <b v="0"/>
    <x v="20"/>
    <x v="63"/>
    <x v="124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x v="1773"/>
    <b v="1"/>
    <x v="10"/>
    <b v="0"/>
    <x v="20"/>
    <x v="52"/>
    <x v="1247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x v="1774"/>
    <b v="1"/>
    <x v="62"/>
    <b v="0"/>
    <x v="20"/>
    <x v="132"/>
    <x v="1248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x v="1775"/>
    <b v="1"/>
    <x v="204"/>
    <b v="0"/>
    <x v="20"/>
    <x v="187"/>
    <x v="1249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x v="1776"/>
    <b v="1"/>
    <x v="80"/>
    <b v="0"/>
    <x v="20"/>
    <x v="113"/>
    <x v="33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x v="1777"/>
    <b v="1"/>
    <x v="73"/>
    <b v="0"/>
    <x v="20"/>
    <x v="51"/>
    <x v="125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x v="1778"/>
    <b v="1"/>
    <x v="41"/>
    <b v="0"/>
    <x v="20"/>
    <x v="53"/>
    <x v="1251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x v="1779"/>
    <b v="1"/>
    <x v="44"/>
    <b v="0"/>
    <x v="20"/>
    <x v="71"/>
    <x v="1252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x v="1780"/>
    <b v="1"/>
    <x v="215"/>
    <b v="0"/>
    <x v="20"/>
    <x v="67"/>
    <x v="1253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x v="1781"/>
    <b v="1"/>
    <x v="54"/>
    <b v="0"/>
    <x v="20"/>
    <x v="73"/>
    <x v="125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x v="1782"/>
    <b v="1"/>
    <x v="88"/>
    <b v="0"/>
    <x v="20"/>
    <x v="77"/>
    <x v="1255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x v="1783"/>
    <b v="1"/>
    <x v="333"/>
    <b v="0"/>
    <x v="20"/>
    <x v="148"/>
    <x v="1256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x v="1784"/>
    <b v="1"/>
    <x v="51"/>
    <b v="0"/>
    <x v="20"/>
    <x v="67"/>
    <x v="1257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x v="1785"/>
    <b v="1"/>
    <x v="52"/>
    <b v="0"/>
    <x v="20"/>
    <x v="68"/>
    <x v="1258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x v="1786"/>
    <b v="1"/>
    <x v="60"/>
    <b v="0"/>
    <x v="20"/>
    <x v="216"/>
    <x v="125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x v="1787"/>
    <b v="1"/>
    <x v="54"/>
    <b v="0"/>
    <x v="20"/>
    <x v="77"/>
    <x v="1260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x v="1788"/>
    <b v="1"/>
    <x v="80"/>
    <b v="0"/>
    <x v="20"/>
    <x v="60"/>
    <x v="1065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x v="1789"/>
    <b v="1"/>
    <x v="80"/>
    <b v="0"/>
    <x v="20"/>
    <x v="60"/>
    <x v="119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x v="1790"/>
    <b v="1"/>
    <x v="41"/>
    <b v="0"/>
    <x v="20"/>
    <x v="62"/>
    <x v="1033"/>
    <x v="8"/>
    <x v="20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x v="1791"/>
    <b v="1"/>
    <x v="80"/>
    <b v="0"/>
    <x v="20"/>
    <x v="65"/>
    <x v="1261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x v="1792"/>
    <b v="1"/>
    <x v="237"/>
    <b v="0"/>
    <x v="20"/>
    <x v="220"/>
    <x v="1262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x v="1793"/>
    <b v="1"/>
    <x v="84"/>
    <b v="0"/>
    <x v="20"/>
    <x v="60"/>
    <x v="135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x v="1794"/>
    <b v="1"/>
    <x v="59"/>
    <b v="0"/>
    <x v="20"/>
    <x v="57"/>
    <x v="1263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x v="1795"/>
    <b v="1"/>
    <x v="75"/>
    <b v="0"/>
    <x v="20"/>
    <x v="115"/>
    <x v="126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x v="1796"/>
    <b v="1"/>
    <x v="48"/>
    <b v="0"/>
    <x v="20"/>
    <x v="66"/>
    <x v="1265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x v="1797"/>
    <b v="1"/>
    <x v="205"/>
    <b v="0"/>
    <x v="20"/>
    <x v="149"/>
    <x v="1266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x v="1798"/>
    <b v="1"/>
    <x v="77"/>
    <b v="0"/>
    <x v="20"/>
    <x v="51"/>
    <x v="1267"/>
    <x v="8"/>
    <x v="20"/>
  </r>
  <r>
    <n v="1799"/>
    <s v="The UnDiscovered Image"/>
    <s v="The UnDiscovered Image, a monthly publication dedicated to photographers."/>
    <n v="4000"/>
    <n v="69.83"/>
    <x v="2"/>
    <x v="1"/>
    <x v="1"/>
    <n v="1415740408"/>
    <x v="1799"/>
    <b v="1"/>
    <x v="79"/>
    <b v="0"/>
    <x v="20"/>
    <x v="53"/>
    <x v="1268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x v="1800"/>
    <b v="1"/>
    <x v="116"/>
    <b v="0"/>
    <x v="20"/>
    <x v="68"/>
    <x v="1269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x v="1801"/>
    <b v="1"/>
    <x v="77"/>
    <b v="0"/>
    <x v="20"/>
    <x v="51"/>
    <x v="1270"/>
    <x v="8"/>
    <x v="20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x v="1802"/>
    <b v="1"/>
    <x v="59"/>
    <b v="0"/>
    <x v="20"/>
    <x v="216"/>
    <x v="12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x v="1803"/>
    <b v="1"/>
    <x v="11"/>
    <b v="0"/>
    <x v="20"/>
    <x v="134"/>
    <x v="1272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x v="1804"/>
    <b v="1"/>
    <x v="47"/>
    <b v="0"/>
    <x v="20"/>
    <x v="131"/>
    <x v="1273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x v="1805"/>
    <b v="1"/>
    <x v="259"/>
    <b v="0"/>
    <x v="20"/>
    <x v="71"/>
    <x v="127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x v="1806"/>
    <b v="1"/>
    <x v="22"/>
    <b v="0"/>
    <x v="20"/>
    <x v="56"/>
    <x v="1275"/>
    <x v="8"/>
    <x v="20"/>
  </r>
  <r>
    <n v="1807"/>
    <s v="Anywhere but Here"/>
    <s v="I want to explore alternative cultures and lifestyles in America."/>
    <n v="5000"/>
    <n v="553"/>
    <x v="2"/>
    <x v="0"/>
    <x v="0"/>
    <n v="1411868313"/>
    <x v="1807"/>
    <b v="1"/>
    <x v="22"/>
    <b v="0"/>
    <x v="20"/>
    <x v="57"/>
    <x v="1276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x v="1808"/>
    <b v="1"/>
    <x v="93"/>
    <b v="0"/>
    <x v="20"/>
    <x v="139"/>
    <x v="12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x v="1809"/>
    <b v="1"/>
    <x v="82"/>
    <b v="0"/>
    <x v="20"/>
    <x v="57"/>
    <x v="1278"/>
    <x v="8"/>
    <x v="20"/>
  </r>
  <r>
    <n v="1810"/>
    <s v="Film Speed"/>
    <s v="Film Speed is a series of Zines focusing on architecture shot completely on 35 and 120mm film."/>
    <n v="450"/>
    <n v="15"/>
    <x v="2"/>
    <x v="0"/>
    <x v="0"/>
    <n v="1408657826"/>
    <x v="1810"/>
    <b v="0"/>
    <x v="84"/>
    <b v="0"/>
    <x v="20"/>
    <x v="56"/>
    <x v="501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x v="1811"/>
    <b v="0"/>
    <x v="55"/>
    <b v="0"/>
    <x v="20"/>
    <x v="50"/>
    <x v="1279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x v="1812"/>
    <b v="0"/>
    <x v="23"/>
    <b v="0"/>
    <x v="20"/>
    <x v="55"/>
    <x v="1280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x v="1813"/>
    <b v="0"/>
    <x v="78"/>
    <b v="0"/>
    <x v="20"/>
    <x v="50"/>
    <x v="121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x v="1814"/>
    <b v="0"/>
    <x v="205"/>
    <b v="0"/>
    <x v="20"/>
    <x v="190"/>
    <x v="1281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x v="1815"/>
    <b v="0"/>
    <x v="78"/>
    <b v="0"/>
    <x v="20"/>
    <x v="50"/>
    <x v="121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x v="1816"/>
    <b v="0"/>
    <x v="79"/>
    <b v="0"/>
    <x v="20"/>
    <x v="53"/>
    <x v="1282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x v="1817"/>
    <b v="0"/>
    <x v="61"/>
    <b v="0"/>
    <x v="20"/>
    <x v="221"/>
    <x v="1283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x v="1818"/>
    <b v="0"/>
    <x v="78"/>
    <b v="0"/>
    <x v="20"/>
    <x v="50"/>
    <x v="121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x v="1819"/>
    <b v="0"/>
    <x v="80"/>
    <b v="0"/>
    <x v="20"/>
    <x v="53"/>
    <x v="1284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x v="1820"/>
    <b v="0"/>
    <x v="22"/>
    <b v="0"/>
    <x v="20"/>
    <x v="113"/>
    <x v="128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x v="1821"/>
    <b v="0"/>
    <x v="7"/>
    <b v="1"/>
    <x v="11"/>
    <x v="165"/>
    <x v="128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x v="1822"/>
    <b v="0"/>
    <x v="202"/>
    <b v="1"/>
    <x v="11"/>
    <x v="8"/>
    <x v="5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x v="1823"/>
    <b v="0"/>
    <x v="51"/>
    <b v="1"/>
    <x v="11"/>
    <x v="31"/>
    <x v="1287"/>
    <x v="4"/>
    <x v="11"/>
  </r>
  <r>
    <n v="1824"/>
    <s v="Tin Man's Broken Wisdom Fund"/>
    <s v="cd fund raiser"/>
    <n v="3000"/>
    <n v="3002"/>
    <x v="0"/>
    <x v="0"/>
    <x v="0"/>
    <n v="1389146880"/>
    <x v="1824"/>
    <b v="0"/>
    <x v="244"/>
    <b v="1"/>
    <x v="11"/>
    <x v="8"/>
    <x v="1288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x v="1825"/>
    <b v="0"/>
    <x v="133"/>
    <b v="1"/>
    <x v="11"/>
    <x v="2"/>
    <x v="1289"/>
    <x v="4"/>
    <x v="11"/>
  </r>
  <r>
    <n v="1826"/>
    <s v="BEAR GHOST! Professional Recording! Yay!"/>
    <s v="Hear your favorite Bear Ghost in eargasmic quality!"/>
    <n v="2000"/>
    <n v="2020"/>
    <x v="0"/>
    <x v="0"/>
    <x v="0"/>
    <n v="1392675017"/>
    <x v="1826"/>
    <b v="0"/>
    <x v="44"/>
    <b v="1"/>
    <x v="11"/>
    <x v="7"/>
    <x v="1290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x v="1827"/>
    <b v="0"/>
    <x v="93"/>
    <b v="1"/>
    <x v="11"/>
    <x v="7"/>
    <x v="129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x v="1828"/>
    <b v="0"/>
    <x v="53"/>
    <b v="1"/>
    <x v="11"/>
    <x v="8"/>
    <x v="1292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x v="1829"/>
    <b v="0"/>
    <x v="51"/>
    <b v="1"/>
    <x v="11"/>
    <x v="23"/>
    <x v="1293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x v="1830"/>
    <b v="0"/>
    <x v="334"/>
    <b v="1"/>
    <x v="11"/>
    <x v="21"/>
    <x v="558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x v="1831"/>
    <b v="0"/>
    <x v="25"/>
    <b v="1"/>
    <x v="11"/>
    <x v="33"/>
    <x v="1294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x v="1832"/>
    <b v="0"/>
    <x v="9"/>
    <b v="1"/>
    <x v="11"/>
    <x v="1"/>
    <x v="380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x v="1833"/>
    <b v="0"/>
    <x v="20"/>
    <b v="1"/>
    <x v="11"/>
    <x v="222"/>
    <x v="823"/>
    <x v="4"/>
    <x v="11"/>
  </r>
  <r>
    <n v="1834"/>
    <s v="TDJ - All Part of the Plan EP/Tour"/>
    <s v="Help us fund our first tour and promote our new EP!"/>
    <n v="10000"/>
    <n v="11805"/>
    <x v="0"/>
    <x v="0"/>
    <x v="0"/>
    <n v="1422140895"/>
    <x v="1834"/>
    <b v="0"/>
    <x v="240"/>
    <b v="1"/>
    <x v="11"/>
    <x v="90"/>
    <x v="1295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x v="1835"/>
    <b v="0"/>
    <x v="202"/>
    <b v="1"/>
    <x v="11"/>
    <x v="3"/>
    <x v="1296"/>
    <x v="4"/>
    <x v="11"/>
  </r>
  <r>
    <n v="1836"/>
    <s v="KICKSTART OUR &lt;+3"/>
    <s v="Help fund our 2013 Sound &amp; Lighting Touring rig!"/>
    <n v="5000"/>
    <n v="10017"/>
    <x v="0"/>
    <x v="0"/>
    <x v="0"/>
    <n v="1361129129"/>
    <x v="1836"/>
    <b v="0"/>
    <x v="165"/>
    <b v="1"/>
    <x v="11"/>
    <x v="177"/>
    <x v="1297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x v="1837"/>
    <b v="0"/>
    <x v="209"/>
    <b v="1"/>
    <x v="11"/>
    <x v="223"/>
    <x v="1298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x v="1838"/>
    <b v="0"/>
    <x v="33"/>
    <b v="1"/>
    <x v="11"/>
    <x v="8"/>
    <x v="1299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x v="1839"/>
    <b v="0"/>
    <x v="43"/>
    <b v="1"/>
    <x v="11"/>
    <x v="207"/>
    <x v="1300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x v="1840"/>
    <b v="0"/>
    <x v="62"/>
    <b v="1"/>
    <x v="11"/>
    <x v="15"/>
    <x v="1301"/>
    <x v="4"/>
    <x v="11"/>
  </r>
  <r>
    <n v="1841"/>
    <s v="Hydra Effect Debut EP"/>
    <s v="Hard Rock with a Positive Message. Help us fund, release and promote our debut EP!"/>
    <n v="2000"/>
    <n v="2035"/>
    <x v="0"/>
    <x v="0"/>
    <x v="0"/>
    <n v="1400561940"/>
    <x v="1841"/>
    <b v="0"/>
    <x v="244"/>
    <b v="1"/>
    <x v="11"/>
    <x v="21"/>
    <x v="1302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x v="1842"/>
    <b v="0"/>
    <x v="64"/>
    <b v="1"/>
    <x v="11"/>
    <x v="105"/>
    <x v="1303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x v="1843"/>
    <b v="0"/>
    <x v="179"/>
    <b v="1"/>
    <x v="11"/>
    <x v="39"/>
    <x v="130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x v="1844"/>
    <b v="0"/>
    <x v="9"/>
    <b v="1"/>
    <x v="11"/>
    <x v="7"/>
    <x v="13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x v="1845"/>
    <b v="0"/>
    <x v="10"/>
    <b v="1"/>
    <x v="11"/>
    <x v="8"/>
    <x v="1306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x v="1846"/>
    <b v="0"/>
    <x v="335"/>
    <b v="1"/>
    <x v="11"/>
    <x v="178"/>
    <x v="1307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x v="1847"/>
    <b v="0"/>
    <x v="44"/>
    <b v="1"/>
    <x v="11"/>
    <x v="10"/>
    <x v="1308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x v="1848"/>
    <b v="0"/>
    <x v="54"/>
    <b v="1"/>
    <x v="11"/>
    <x v="13"/>
    <x v="574"/>
    <x v="4"/>
    <x v="11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x v="1849"/>
    <b v="0"/>
    <x v="22"/>
    <b v="1"/>
    <x v="11"/>
    <x v="8"/>
    <x v="1309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x v="1850"/>
    <b v="0"/>
    <x v="122"/>
    <b v="1"/>
    <x v="11"/>
    <x v="21"/>
    <x v="1310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x v="1851"/>
    <b v="0"/>
    <x v="55"/>
    <b v="1"/>
    <x v="11"/>
    <x v="8"/>
    <x v="131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x v="1852"/>
    <b v="0"/>
    <x v="132"/>
    <b v="1"/>
    <x v="11"/>
    <x v="16"/>
    <x v="1312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x v="1853"/>
    <b v="0"/>
    <x v="25"/>
    <b v="1"/>
    <x v="11"/>
    <x v="21"/>
    <x v="1313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x v="1854"/>
    <b v="0"/>
    <x v="49"/>
    <b v="1"/>
    <x v="11"/>
    <x v="21"/>
    <x v="131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x v="1855"/>
    <b v="0"/>
    <x v="277"/>
    <b v="1"/>
    <x v="11"/>
    <x v="224"/>
    <x v="1315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x v="1856"/>
    <b v="0"/>
    <x v="44"/>
    <b v="1"/>
    <x v="11"/>
    <x v="7"/>
    <x v="1316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x v="1857"/>
    <b v="0"/>
    <x v="19"/>
    <b v="1"/>
    <x v="11"/>
    <x v="8"/>
    <x v="131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x v="1858"/>
    <b v="0"/>
    <x v="184"/>
    <b v="1"/>
    <x v="11"/>
    <x v="15"/>
    <x v="1318"/>
    <x v="4"/>
    <x v="11"/>
  </r>
  <r>
    <n v="1859"/>
    <s v="Queen Kwong Tour to London and Paris"/>
    <s v="Queen Kwong is going ON TOUR to London and Paris!"/>
    <n v="3000"/>
    <n v="3955"/>
    <x v="0"/>
    <x v="0"/>
    <x v="0"/>
    <n v="1316716129"/>
    <x v="1859"/>
    <b v="0"/>
    <x v="66"/>
    <b v="1"/>
    <x v="11"/>
    <x v="88"/>
    <x v="1319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x v="1860"/>
    <b v="0"/>
    <x v="10"/>
    <b v="1"/>
    <x v="11"/>
    <x v="18"/>
    <x v="1320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x v="1861"/>
    <b v="0"/>
    <x v="78"/>
    <b v="0"/>
    <x v="18"/>
    <x v="50"/>
    <x v="121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x v="1862"/>
    <b v="0"/>
    <x v="38"/>
    <b v="0"/>
    <x v="18"/>
    <x v="59"/>
    <x v="1321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x v="1863"/>
    <b v="0"/>
    <x v="84"/>
    <b v="0"/>
    <x v="18"/>
    <x v="50"/>
    <x v="144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x v="1864"/>
    <b v="0"/>
    <x v="53"/>
    <b v="0"/>
    <x v="18"/>
    <x v="152"/>
    <x v="1322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x v="1865"/>
    <b v="0"/>
    <x v="84"/>
    <b v="0"/>
    <x v="18"/>
    <x v="50"/>
    <x v="447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x v="1866"/>
    <b v="0"/>
    <x v="84"/>
    <b v="0"/>
    <x v="18"/>
    <x v="60"/>
    <x v="368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x v="1867"/>
    <b v="0"/>
    <x v="29"/>
    <b v="0"/>
    <x v="18"/>
    <x v="50"/>
    <x v="119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x v="1868"/>
    <b v="0"/>
    <x v="57"/>
    <b v="0"/>
    <x v="18"/>
    <x v="62"/>
    <x v="868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x v="1869"/>
    <b v="0"/>
    <x v="78"/>
    <b v="0"/>
    <x v="18"/>
    <x v="50"/>
    <x v="121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x v="1870"/>
    <b v="0"/>
    <x v="202"/>
    <b v="0"/>
    <x v="18"/>
    <x v="54"/>
    <x v="1323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x v="1871"/>
    <b v="0"/>
    <x v="195"/>
    <b v="0"/>
    <x v="18"/>
    <x v="225"/>
    <x v="1324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x v="1872"/>
    <b v="0"/>
    <x v="62"/>
    <b v="0"/>
    <x v="18"/>
    <x v="60"/>
    <x v="1325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x v="1873"/>
    <b v="0"/>
    <x v="84"/>
    <b v="0"/>
    <x v="18"/>
    <x v="50"/>
    <x v="656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x v="1874"/>
    <b v="0"/>
    <x v="84"/>
    <b v="0"/>
    <x v="18"/>
    <x v="50"/>
    <x v="31"/>
    <x v="6"/>
    <x v="18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x v="1875"/>
    <b v="0"/>
    <x v="83"/>
    <b v="0"/>
    <x v="18"/>
    <x v="60"/>
    <x v="1326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x v="1876"/>
    <b v="0"/>
    <x v="78"/>
    <b v="0"/>
    <x v="18"/>
    <x v="50"/>
    <x v="121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x v="1877"/>
    <b v="0"/>
    <x v="78"/>
    <b v="0"/>
    <x v="18"/>
    <x v="50"/>
    <x v="121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x v="1878"/>
    <b v="0"/>
    <x v="78"/>
    <b v="0"/>
    <x v="18"/>
    <x v="50"/>
    <x v="121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x v="1879"/>
    <b v="0"/>
    <x v="84"/>
    <b v="0"/>
    <x v="18"/>
    <x v="50"/>
    <x v="362"/>
    <x v="6"/>
    <x v="18"/>
  </r>
  <r>
    <n v="1880"/>
    <s v="Sim Betting Football"/>
    <s v="Sim Betting Football is the only football (soccer) betting simulation  game."/>
    <n v="5000"/>
    <n v="1004"/>
    <x v="2"/>
    <x v="1"/>
    <x v="1"/>
    <n v="1459341380"/>
    <x v="1880"/>
    <b v="0"/>
    <x v="54"/>
    <b v="0"/>
    <x v="18"/>
    <x v="68"/>
    <x v="1327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x v="1881"/>
    <b v="0"/>
    <x v="16"/>
    <b v="1"/>
    <x v="14"/>
    <x v="36"/>
    <x v="1328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x v="1882"/>
    <b v="0"/>
    <x v="75"/>
    <b v="1"/>
    <x v="14"/>
    <x v="7"/>
    <x v="1329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x v="1883"/>
    <b v="0"/>
    <x v="58"/>
    <b v="1"/>
    <x v="14"/>
    <x v="2"/>
    <x v="1330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x v="1884"/>
    <b v="0"/>
    <x v="55"/>
    <b v="1"/>
    <x v="14"/>
    <x v="165"/>
    <x v="133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x v="1885"/>
    <b v="0"/>
    <x v="217"/>
    <b v="1"/>
    <x v="14"/>
    <x v="31"/>
    <x v="90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x v="1886"/>
    <b v="0"/>
    <x v="60"/>
    <b v="1"/>
    <x v="14"/>
    <x v="21"/>
    <x v="1332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x v="1887"/>
    <b v="0"/>
    <x v="22"/>
    <b v="1"/>
    <x v="14"/>
    <x v="38"/>
    <x v="1333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x v="1888"/>
    <b v="0"/>
    <x v="30"/>
    <b v="1"/>
    <x v="14"/>
    <x v="183"/>
    <x v="1334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x v="1889"/>
    <b v="0"/>
    <x v="34"/>
    <b v="1"/>
    <x v="14"/>
    <x v="13"/>
    <x v="974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x v="1890"/>
    <b v="0"/>
    <x v="336"/>
    <b v="1"/>
    <x v="14"/>
    <x v="14"/>
    <x v="1335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x v="1891"/>
    <b v="0"/>
    <x v="148"/>
    <b v="1"/>
    <x v="14"/>
    <x v="6"/>
    <x v="133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x v="1892"/>
    <b v="0"/>
    <x v="55"/>
    <b v="1"/>
    <x v="14"/>
    <x v="0"/>
    <x v="1105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x v="1893"/>
    <b v="0"/>
    <x v="43"/>
    <b v="1"/>
    <x v="14"/>
    <x v="3"/>
    <x v="1337"/>
    <x v="4"/>
    <x v="14"/>
  </r>
  <r>
    <n v="1894"/>
    <s v="Help me release my first 3 song EP!!"/>
    <s v="Im trying to raise $1000 for a 3 song EP in a studio!"/>
    <n v="1000"/>
    <n v="1145"/>
    <x v="0"/>
    <x v="0"/>
    <x v="0"/>
    <n v="1329082983"/>
    <x v="1894"/>
    <b v="0"/>
    <x v="9"/>
    <b v="1"/>
    <x v="14"/>
    <x v="41"/>
    <x v="1338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x v="1895"/>
    <b v="0"/>
    <x v="5"/>
    <b v="1"/>
    <x v="14"/>
    <x v="21"/>
    <x v="133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x v="1896"/>
    <b v="0"/>
    <x v="62"/>
    <b v="1"/>
    <x v="14"/>
    <x v="39"/>
    <x v="1340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x v="1897"/>
    <b v="0"/>
    <x v="275"/>
    <b v="1"/>
    <x v="14"/>
    <x v="21"/>
    <x v="134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x v="1898"/>
    <b v="0"/>
    <x v="64"/>
    <b v="1"/>
    <x v="14"/>
    <x v="14"/>
    <x v="1342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x v="1899"/>
    <b v="0"/>
    <x v="288"/>
    <b v="1"/>
    <x v="14"/>
    <x v="18"/>
    <x v="134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x v="1900"/>
    <b v="0"/>
    <x v="241"/>
    <b v="1"/>
    <x v="14"/>
    <x v="15"/>
    <x v="134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x v="1901"/>
    <b v="0"/>
    <x v="20"/>
    <b v="0"/>
    <x v="29"/>
    <x v="56"/>
    <x v="1345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x v="1902"/>
    <b v="0"/>
    <x v="83"/>
    <b v="0"/>
    <x v="29"/>
    <x v="60"/>
    <x v="143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x v="1903"/>
    <b v="0"/>
    <x v="14"/>
    <b v="0"/>
    <x v="29"/>
    <x v="153"/>
    <x v="1346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x v="1904"/>
    <b v="0"/>
    <x v="84"/>
    <b v="0"/>
    <x v="29"/>
    <x v="50"/>
    <x v="38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x v="1905"/>
    <b v="0"/>
    <x v="80"/>
    <b v="0"/>
    <x v="29"/>
    <x v="50"/>
    <x v="678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x v="1906"/>
    <b v="0"/>
    <x v="221"/>
    <b v="0"/>
    <x v="29"/>
    <x v="152"/>
    <x v="1347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x v="1907"/>
    <b v="0"/>
    <x v="80"/>
    <b v="0"/>
    <x v="29"/>
    <x v="50"/>
    <x v="1209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x v="1908"/>
    <b v="0"/>
    <x v="80"/>
    <b v="0"/>
    <x v="29"/>
    <x v="53"/>
    <x v="1348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x v="1909"/>
    <b v="0"/>
    <x v="44"/>
    <b v="0"/>
    <x v="29"/>
    <x v="51"/>
    <x v="134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x v="1910"/>
    <b v="0"/>
    <x v="168"/>
    <b v="0"/>
    <x v="29"/>
    <x v="115"/>
    <x v="135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x v="1911"/>
    <b v="0"/>
    <x v="29"/>
    <b v="0"/>
    <x v="29"/>
    <x v="50"/>
    <x v="119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x v="1912"/>
    <b v="0"/>
    <x v="288"/>
    <b v="0"/>
    <x v="29"/>
    <x v="155"/>
    <x v="1351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x v="1913"/>
    <b v="0"/>
    <x v="55"/>
    <b v="0"/>
    <x v="29"/>
    <x v="60"/>
    <x v="1352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x v="1914"/>
    <b v="0"/>
    <x v="84"/>
    <b v="0"/>
    <x v="29"/>
    <x v="114"/>
    <x v="179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x v="1915"/>
    <b v="0"/>
    <x v="80"/>
    <b v="0"/>
    <x v="29"/>
    <x v="53"/>
    <x v="447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x v="1916"/>
    <b v="0"/>
    <x v="79"/>
    <b v="0"/>
    <x v="29"/>
    <x v="60"/>
    <x v="1326"/>
    <x v="2"/>
    <x v="29"/>
  </r>
  <r>
    <n v="1917"/>
    <s v="Chronovisor:The MOST innovative watch for night time reading"/>
    <s v="Let's build a legendary brand altogether"/>
    <n v="390000"/>
    <n v="205025"/>
    <x v="2"/>
    <x v="7"/>
    <x v="6"/>
    <n v="1486708133"/>
    <x v="1917"/>
    <b v="0"/>
    <x v="16"/>
    <b v="0"/>
    <x v="29"/>
    <x v="226"/>
    <x v="135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x v="1918"/>
    <b v="0"/>
    <x v="82"/>
    <b v="0"/>
    <x v="29"/>
    <x v="60"/>
    <x v="673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x v="1919"/>
    <b v="0"/>
    <x v="22"/>
    <b v="0"/>
    <x v="29"/>
    <x v="153"/>
    <x v="1354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x v="1920"/>
    <b v="0"/>
    <x v="217"/>
    <b v="0"/>
    <x v="29"/>
    <x v="152"/>
    <x v="1355"/>
    <x v="2"/>
    <x v="29"/>
  </r>
  <r>
    <n v="1921"/>
    <s v="The Fine Spirits are making an album!"/>
    <s v="The Fine Spirits are making an album, but we need your help!"/>
    <n v="1500"/>
    <n v="2052"/>
    <x v="0"/>
    <x v="0"/>
    <x v="0"/>
    <n v="1342243143"/>
    <x v="1921"/>
    <b v="0"/>
    <x v="44"/>
    <b v="1"/>
    <x v="14"/>
    <x v="0"/>
    <x v="1205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x v="1922"/>
    <b v="0"/>
    <x v="31"/>
    <b v="1"/>
    <x v="14"/>
    <x v="31"/>
    <x v="1356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x v="1923"/>
    <b v="0"/>
    <x v="62"/>
    <b v="1"/>
    <x v="14"/>
    <x v="227"/>
    <x v="1357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x v="1924"/>
    <b v="0"/>
    <x v="51"/>
    <b v="1"/>
    <x v="14"/>
    <x v="35"/>
    <x v="1358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x v="1925"/>
    <b v="0"/>
    <x v="47"/>
    <b v="1"/>
    <x v="14"/>
    <x v="5"/>
    <x v="1359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x v="1926"/>
    <b v="0"/>
    <x v="329"/>
    <b v="1"/>
    <x v="14"/>
    <x v="228"/>
    <x v="1360"/>
    <x v="4"/>
    <x v="14"/>
  </r>
  <r>
    <n v="1927"/>
    <s v="GBS Detroit Presents Hampshire"/>
    <s v="Hampshire is headed to GBS Detroit."/>
    <n v="600"/>
    <n v="620"/>
    <x v="0"/>
    <x v="0"/>
    <x v="0"/>
    <n v="1331182740"/>
    <x v="1927"/>
    <b v="0"/>
    <x v="202"/>
    <b v="1"/>
    <x v="14"/>
    <x v="33"/>
    <x v="136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x v="1928"/>
    <b v="0"/>
    <x v="69"/>
    <b v="1"/>
    <x v="14"/>
    <x v="33"/>
    <x v="1362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x v="1929"/>
    <b v="0"/>
    <x v="11"/>
    <b v="1"/>
    <x v="14"/>
    <x v="8"/>
    <x v="1363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x v="1930"/>
    <b v="0"/>
    <x v="55"/>
    <b v="1"/>
    <x v="14"/>
    <x v="37"/>
    <x v="1364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x v="1931"/>
    <b v="0"/>
    <x v="133"/>
    <b v="1"/>
    <x v="14"/>
    <x v="10"/>
    <x v="1365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x v="1932"/>
    <b v="0"/>
    <x v="144"/>
    <b v="1"/>
    <x v="14"/>
    <x v="13"/>
    <x v="136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x v="1933"/>
    <b v="0"/>
    <x v="238"/>
    <b v="1"/>
    <x v="14"/>
    <x v="174"/>
    <x v="1367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x v="1934"/>
    <b v="0"/>
    <x v="99"/>
    <b v="1"/>
    <x v="14"/>
    <x v="39"/>
    <x v="1368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x v="1935"/>
    <b v="0"/>
    <x v="133"/>
    <b v="1"/>
    <x v="14"/>
    <x v="29"/>
    <x v="1369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x v="1936"/>
    <b v="0"/>
    <x v="108"/>
    <b v="1"/>
    <x v="14"/>
    <x v="16"/>
    <x v="1370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x v="1937"/>
    <b v="0"/>
    <x v="60"/>
    <b v="1"/>
    <x v="14"/>
    <x v="229"/>
    <x v="137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x v="1938"/>
    <b v="0"/>
    <x v="229"/>
    <b v="1"/>
    <x v="14"/>
    <x v="31"/>
    <x v="1372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x v="1939"/>
    <b v="0"/>
    <x v="93"/>
    <b v="1"/>
    <x v="14"/>
    <x v="38"/>
    <x v="1373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x v="1940"/>
    <b v="0"/>
    <x v="162"/>
    <b v="1"/>
    <x v="14"/>
    <x v="193"/>
    <x v="1374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x v="1941"/>
    <b v="1"/>
    <x v="337"/>
    <b v="1"/>
    <x v="30"/>
    <x v="9"/>
    <x v="1375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x v="1942"/>
    <b v="1"/>
    <x v="195"/>
    <b v="1"/>
    <x v="30"/>
    <x v="178"/>
    <x v="1376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x v="1943"/>
    <b v="1"/>
    <x v="338"/>
    <b v="1"/>
    <x v="30"/>
    <x v="230"/>
    <x v="1377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x v="1944"/>
    <b v="1"/>
    <x v="339"/>
    <b v="1"/>
    <x v="30"/>
    <x v="231"/>
    <x v="1378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x v="1945"/>
    <b v="1"/>
    <x v="340"/>
    <b v="1"/>
    <x v="30"/>
    <x v="232"/>
    <x v="13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x v="1946"/>
    <b v="1"/>
    <x v="16"/>
    <b v="1"/>
    <x v="30"/>
    <x v="95"/>
    <x v="138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x v="1947"/>
    <b v="1"/>
    <x v="23"/>
    <b v="1"/>
    <x v="30"/>
    <x v="7"/>
    <x v="43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x v="1948"/>
    <b v="1"/>
    <x v="341"/>
    <b v="1"/>
    <x v="30"/>
    <x v="233"/>
    <x v="138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x v="1949"/>
    <b v="1"/>
    <x v="342"/>
    <b v="1"/>
    <x v="30"/>
    <x v="6"/>
    <x v="138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x v="1950"/>
    <b v="1"/>
    <x v="343"/>
    <b v="1"/>
    <x v="30"/>
    <x v="234"/>
    <x v="1383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x v="1951"/>
    <b v="1"/>
    <x v="344"/>
    <b v="1"/>
    <x v="30"/>
    <x v="197"/>
    <x v="1384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x v="1952"/>
    <b v="1"/>
    <x v="345"/>
    <b v="1"/>
    <x v="30"/>
    <x v="45"/>
    <x v="1385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x v="1953"/>
    <b v="1"/>
    <x v="206"/>
    <b v="1"/>
    <x v="30"/>
    <x v="235"/>
    <x v="1386"/>
    <x v="2"/>
    <x v="30"/>
  </r>
  <r>
    <n v="1954"/>
    <s v="Orison â€“ Rethink the Power of Energy"/>
    <s v="The First Home Battery System You Simply Plug in to Install"/>
    <n v="50000"/>
    <n v="349474"/>
    <x v="0"/>
    <x v="0"/>
    <x v="0"/>
    <n v="1457758800"/>
    <x v="1954"/>
    <b v="1"/>
    <x v="119"/>
    <b v="1"/>
    <x v="30"/>
    <x v="236"/>
    <x v="138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x v="1955"/>
    <b v="1"/>
    <x v="126"/>
    <b v="1"/>
    <x v="30"/>
    <x v="237"/>
    <x v="138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x v="1956"/>
    <b v="1"/>
    <x v="346"/>
    <b v="1"/>
    <x v="30"/>
    <x v="238"/>
    <x v="1389"/>
    <x v="2"/>
    <x v="30"/>
  </r>
  <r>
    <n v="1957"/>
    <s v="freeSoC and freeSoC Mini"/>
    <s v="An open hardware platform for the best microcontroller in the world."/>
    <n v="30000"/>
    <n v="50251.41"/>
    <x v="0"/>
    <x v="0"/>
    <x v="0"/>
    <n v="1351304513"/>
    <x v="1957"/>
    <b v="1"/>
    <x v="347"/>
    <b v="1"/>
    <x v="30"/>
    <x v="239"/>
    <x v="1390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x v="1958"/>
    <b v="1"/>
    <x v="348"/>
    <b v="1"/>
    <x v="30"/>
    <x v="240"/>
    <x v="139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x v="1959"/>
    <b v="1"/>
    <x v="349"/>
    <b v="1"/>
    <x v="30"/>
    <x v="96"/>
    <x v="1392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x v="1960"/>
    <b v="1"/>
    <x v="51"/>
    <b v="1"/>
    <x v="30"/>
    <x v="90"/>
    <x v="1393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x v="1961"/>
    <b v="1"/>
    <x v="350"/>
    <b v="1"/>
    <x v="30"/>
    <x v="241"/>
    <x v="1394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x v="1962"/>
    <b v="1"/>
    <x v="351"/>
    <b v="1"/>
    <x v="30"/>
    <x v="242"/>
    <x v="139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x v="1963"/>
    <b v="1"/>
    <x v="242"/>
    <b v="1"/>
    <x v="30"/>
    <x v="37"/>
    <x v="139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x v="1964"/>
    <b v="1"/>
    <x v="352"/>
    <b v="1"/>
    <x v="30"/>
    <x v="217"/>
    <x v="1397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x v="1965"/>
    <b v="1"/>
    <x v="273"/>
    <b v="1"/>
    <x v="30"/>
    <x v="243"/>
    <x v="1398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x v="1966"/>
    <b v="1"/>
    <x v="353"/>
    <b v="1"/>
    <x v="30"/>
    <x v="110"/>
    <x v="13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x v="1967"/>
    <b v="1"/>
    <x v="316"/>
    <b v="1"/>
    <x v="30"/>
    <x v="244"/>
    <x v="1400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x v="1968"/>
    <b v="1"/>
    <x v="354"/>
    <b v="1"/>
    <x v="30"/>
    <x v="245"/>
    <x v="140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x v="1969"/>
    <b v="1"/>
    <x v="355"/>
    <b v="1"/>
    <x v="30"/>
    <x v="246"/>
    <x v="1402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x v="1970"/>
    <b v="1"/>
    <x v="356"/>
    <b v="1"/>
    <x v="30"/>
    <x v="247"/>
    <x v="140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x v="1971"/>
    <b v="1"/>
    <x v="357"/>
    <b v="1"/>
    <x v="30"/>
    <x v="222"/>
    <x v="140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x v="1972"/>
    <b v="1"/>
    <x v="146"/>
    <b v="1"/>
    <x v="30"/>
    <x v="248"/>
    <x v="1405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x v="1973"/>
    <b v="1"/>
    <x v="358"/>
    <b v="1"/>
    <x v="30"/>
    <x v="249"/>
    <x v="1406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x v="1974"/>
    <b v="1"/>
    <x v="359"/>
    <b v="1"/>
    <x v="30"/>
    <x v="250"/>
    <x v="1407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x v="1975"/>
    <b v="1"/>
    <x v="35"/>
    <b v="1"/>
    <x v="30"/>
    <x v="251"/>
    <x v="140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x v="1976"/>
    <b v="1"/>
    <x v="360"/>
    <b v="1"/>
    <x v="30"/>
    <x v="252"/>
    <x v="140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x v="1977"/>
    <b v="1"/>
    <x v="361"/>
    <b v="1"/>
    <x v="30"/>
    <x v="253"/>
    <x v="1410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x v="1978"/>
    <b v="1"/>
    <x v="362"/>
    <b v="1"/>
    <x v="30"/>
    <x v="254"/>
    <x v="141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x v="1979"/>
    <b v="1"/>
    <x v="363"/>
    <b v="1"/>
    <x v="30"/>
    <x v="41"/>
    <x v="1412"/>
    <x v="2"/>
    <x v="30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x v="1980"/>
    <b v="1"/>
    <x v="364"/>
    <b v="1"/>
    <x v="30"/>
    <x v="255"/>
    <x v="1413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x v="1981"/>
    <b v="0"/>
    <x v="8"/>
    <b v="0"/>
    <x v="31"/>
    <x v="62"/>
    <x v="1414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x v="1982"/>
    <b v="0"/>
    <x v="78"/>
    <b v="0"/>
    <x v="31"/>
    <x v="50"/>
    <x v="121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x v="1983"/>
    <b v="0"/>
    <x v="38"/>
    <b v="0"/>
    <x v="31"/>
    <x v="65"/>
    <x v="141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x v="1984"/>
    <b v="0"/>
    <x v="63"/>
    <b v="0"/>
    <x v="31"/>
    <x v="70"/>
    <x v="1416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x v="1985"/>
    <b v="0"/>
    <x v="80"/>
    <b v="0"/>
    <x v="31"/>
    <x v="56"/>
    <x v="786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x v="1986"/>
    <b v="0"/>
    <x v="29"/>
    <b v="0"/>
    <x v="31"/>
    <x v="50"/>
    <x v="120"/>
    <x v="8"/>
    <x v="31"/>
  </r>
  <r>
    <n v="1987"/>
    <s v="Ethiopia: Beheld"/>
    <s v="A collection of images that depicts the beauty and diversity within Ethiopia"/>
    <n v="5500"/>
    <n v="2336"/>
    <x v="2"/>
    <x v="1"/>
    <x v="1"/>
    <n v="1425223276"/>
    <x v="1987"/>
    <b v="0"/>
    <x v="33"/>
    <b v="0"/>
    <x v="31"/>
    <x v="72"/>
    <x v="1417"/>
    <x v="8"/>
    <x v="31"/>
  </r>
  <r>
    <n v="1988"/>
    <s v="Phillip Michael Photography"/>
    <s v="Expressing art in an image!"/>
    <n v="6000"/>
    <n v="25"/>
    <x v="2"/>
    <x v="0"/>
    <x v="0"/>
    <n v="1440094742"/>
    <x v="1988"/>
    <b v="0"/>
    <x v="29"/>
    <b v="0"/>
    <x v="31"/>
    <x v="50"/>
    <x v="38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x v="1989"/>
    <b v="0"/>
    <x v="29"/>
    <b v="0"/>
    <x v="31"/>
    <x v="60"/>
    <x v="73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x v="1990"/>
    <b v="0"/>
    <x v="81"/>
    <b v="0"/>
    <x v="31"/>
    <x v="123"/>
    <x v="1418"/>
    <x v="8"/>
    <x v="31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x v="1991"/>
    <b v="0"/>
    <x v="83"/>
    <b v="0"/>
    <x v="31"/>
    <x v="113"/>
    <x v="646"/>
    <x v="8"/>
    <x v="31"/>
  </r>
  <r>
    <n v="1992"/>
    <s v="The Wonderful World of Princes &amp; Princesses"/>
    <s v="A complete revamp of all the Disney Princes &amp; Princesses!"/>
    <n v="1500"/>
    <n v="2"/>
    <x v="2"/>
    <x v="0"/>
    <x v="0"/>
    <n v="1424229991"/>
    <x v="1992"/>
    <b v="0"/>
    <x v="84"/>
    <b v="0"/>
    <x v="31"/>
    <x v="50"/>
    <x v="12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x v="1993"/>
    <b v="0"/>
    <x v="78"/>
    <b v="0"/>
    <x v="31"/>
    <x v="50"/>
    <x v="121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x v="1994"/>
    <b v="0"/>
    <x v="78"/>
    <b v="0"/>
    <x v="31"/>
    <x v="50"/>
    <x v="121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x v="1995"/>
    <b v="0"/>
    <x v="83"/>
    <b v="0"/>
    <x v="31"/>
    <x v="59"/>
    <x v="433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x v="1996"/>
    <b v="0"/>
    <x v="78"/>
    <b v="0"/>
    <x v="31"/>
    <x v="50"/>
    <x v="121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x v="1997"/>
    <b v="0"/>
    <x v="78"/>
    <b v="0"/>
    <x v="31"/>
    <x v="50"/>
    <x v="121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x v="1998"/>
    <b v="0"/>
    <x v="83"/>
    <b v="0"/>
    <x v="31"/>
    <x v="73"/>
    <x v="1419"/>
    <x v="8"/>
    <x v="31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x v="1999"/>
    <b v="0"/>
    <x v="63"/>
    <b v="0"/>
    <x v="31"/>
    <x v="60"/>
    <x v="142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x v="2000"/>
    <b v="0"/>
    <x v="20"/>
    <b v="0"/>
    <x v="31"/>
    <x v="55"/>
    <x v="38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x v="2001"/>
    <b v="1"/>
    <x v="365"/>
    <b v="1"/>
    <x v="30"/>
    <x v="256"/>
    <x v="142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x v="2002"/>
    <b v="1"/>
    <x v="366"/>
    <b v="1"/>
    <x v="30"/>
    <x v="257"/>
    <x v="1422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x v="2003"/>
    <b v="1"/>
    <x v="57"/>
    <b v="1"/>
    <x v="30"/>
    <x v="258"/>
    <x v="1423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x v="2004"/>
    <b v="1"/>
    <x v="178"/>
    <b v="1"/>
    <x v="30"/>
    <x v="259"/>
    <x v="1424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x v="2005"/>
    <b v="1"/>
    <x v="277"/>
    <b v="1"/>
    <x v="30"/>
    <x v="39"/>
    <x v="142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x v="2006"/>
    <b v="1"/>
    <x v="175"/>
    <b v="1"/>
    <x v="30"/>
    <x v="260"/>
    <x v="1426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x v="2007"/>
    <b v="1"/>
    <x v="89"/>
    <b v="1"/>
    <x v="30"/>
    <x v="31"/>
    <x v="1427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x v="2008"/>
    <b v="1"/>
    <x v="14"/>
    <b v="1"/>
    <x v="30"/>
    <x v="16"/>
    <x v="1428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x v="2009"/>
    <b v="1"/>
    <x v="367"/>
    <b v="1"/>
    <x v="30"/>
    <x v="83"/>
    <x v="1429"/>
    <x v="2"/>
    <x v="30"/>
  </r>
  <r>
    <n v="2010"/>
    <s v="Weighitz: Weigh Smarter"/>
    <s v="Weighitz are miniature smart scales designed to weigh anything in the home."/>
    <n v="30000"/>
    <n v="96015.9"/>
    <x v="0"/>
    <x v="0"/>
    <x v="0"/>
    <n v="1471564491"/>
    <x v="2010"/>
    <b v="1"/>
    <x v="368"/>
    <b v="1"/>
    <x v="30"/>
    <x v="261"/>
    <x v="1240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x v="2011"/>
    <b v="1"/>
    <x v="369"/>
    <b v="1"/>
    <x v="30"/>
    <x v="262"/>
    <x v="143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x v="2012"/>
    <b v="1"/>
    <x v="275"/>
    <b v="1"/>
    <x v="30"/>
    <x v="263"/>
    <x v="143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x v="2013"/>
    <b v="1"/>
    <x v="370"/>
    <b v="1"/>
    <x v="30"/>
    <x v="264"/>
    <x v="1432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x v="2014"/>
    <b v="1"/>
    <x v="371"/>
    <b v="1"/>
    <x v="30"/>
    <x v="265"/>
    <x v="1433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x v="2015"/>
    <b v="1"/>
    <x v="372"/>
    <b v="1"/>
    <x v="30"/>
    <x v="40"/>
    <x v="1434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x v="2016"/>
    <b v="1"/>
    <x v="373"/>
    <b v="1"/>
    <x v="30"/>
    <x v="266"/>
    <x v="1435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x v="2017"/>
    <b v="1"/>
    <x v="374"/>
    <b v="1"/>
    <x v="30"/>
    <x v="105"/>
    <x v="1436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x v="2018"/>
    <b v="1"/>
    <x v="375"/>
    <b v="1"/>
    <x v="30"/>
    <x v="21"/>
    <x v="1437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x v="2019"/>
    <b v="1"/>
    <x v="376"/>
    <b v="1"/>
    <x v="30"/>
    <x v="267"/>
    <x v="1438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x v="2020"/>
    <b v="1"/>
    <x v="259"/>
    <b v="1"/>
    <x v="30"/>
    <x v="268"/>
    <x v="1439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x v="2021"/>
    <b v="1"/>
    <x v="195"/>
    <b v="1"/>
    <x v="30"/>
    <x v="269"/>
    <x v="1440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x v="2022"/>
    <b v="1"/>
    <x v="166"/>
    <b v="1"/>
    <x v="30"/>
    <x v="105"/>
    <x v="144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x v="2023"/>
    <b v="1"/>
    <x v="377"/>
    <b v="1"/>
    <x v="30"/>
    <x v="164"/>
    <x v="1442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x v="2024"/>
    <b v="1"/>
    <x v="217"/>
    <b v="1"/>
    <x v="30"/>
    <x v="270"/>
    <x v="1443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x v="2025"/>
    <b v="1"/>
    <x v="378"/>
    <b v="1"/>
    <x v="30"/>
    <x v="234"/>
    <x v="144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x v="2026"/>
    <b v="1"/>
    <x v="379"/>
    <b v="1"/>
    <x v="30"/>
    <x v="18"/>
    <x v="144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x v="2027"/>
    <b v="1"/>
    <x v="380"/>
    <b v="1"/>
    <x v="30"/>
    <x v="28"/>
    <x v="1446"/>
    <x v="2"/>
    <x v="30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x v="2028"/>
    <b v="1"/>
    <x v="1"/>
    <b v="1"/>
    <x v="30"/>
    <x v="9"/>
    <x v="1447"/>
    <x v="2"/>
    <x v="30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x v="2029"/>
    <b v="1"/>
    <x v="225"/>
    <b v="1"/>
    <x v="30"/>
    <x v="271"/>
    <x v="1448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x v="2030"/>
    <b v="1"/>
    <x v="381"/>
    <b v="1"/>
    <x v="30"/>
    <x v="235"/>
    <x v="1449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x v="2031"/>
    <b v="1"/>
    <x v="278"/>
    <b v="1"/>
    <x v="30"/>
    <x v="28"/>
    <x v="145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x v="2032"/>
    <b v="1"/>
    <x v="382"/>
    <b v="1"/>
    <x v="30"/>
    <x v="272"/>
    <x v="145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x v="2033"/>
    <b v="1"/>
    <x v="150"/>
    <b v="1"/>
    <x v="30"/>
    <x v="99"/>
    <x v="1452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x v="2034"/>
    <b v="1"/>
    <x v="278"/>
    <b v="1"/>
    <x v="30"/>
    <x v="273"/>
    <x v="1453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x v="2035"/>
    <b v="1"/>
    <x v="383"/>
    <b v="1"/>
    <x v="30"/>
    <x v="185"/>
    <x v="1454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x v="2036"/>
    <b v="1"/>
    <x v="384"/>
    <b v="1"/>
    <x v="30"/>
    <x v="88"/>
    <x v="145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x v="2037"/>
    <b v="1"/>
    <x v="385"/>
    <b v="1"/>
    <x v="30"/>
    <x v="126"/>
    <x v="145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x v="2038"/>
    <b v="1"/>
    <x v="386"/>
    <b v="1"/>
    <x v="30"/>
    <x v="274"/>
    <x v="1457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x v="2039"/>
    <b v="1"/>
    <x v="169"/>
    <b v="1"/>
    <x v="30"/>
    <x v="104"/>
    <x v="1458"/>
    <x v="2"/>
    <x v="30"/>
  </r>
  <r>
    <n v="2040"/>
    <s v="Programmable Capacitor"/>
    <s v="4.29 Billion+ Capacitor Combinations._x000a_No Coding Required."/>
    <n v="3000"/>
    <n v="7445.14"/>
    <x v="0"/>
    <x v="0"/>
    <x v="0"/>
    <n v="1384557303"/>
    <x v="2040"/>
    <b v="1"/>
    <x v="197"/>
    <b v="1"/>
    <x v="30"/>
    <x v="260"/>
    <x v="1459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x v="2041"/>
    <b v="0"/>
    <x v="148"/>
    <b v="1"/>
    <x v="30"/>
    <x v="112"/>
    <x v="1460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x v="2042"/>
    <b v="0"/>
    <x v="205"/>
    <b v="1"/>
    <x v="30"/>
    <x v="39"/>
    <x v="146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x v="2043"/>
    <b v="0"/>
    <x v="189"/>
    <b v="1"/>
    <x v="30"/>
    <x v="275"/>
    <x v="81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x v="2044"/>
    <b v="0"/>
    <x v="387"/>
    <b v="1"/>
    <x v="30"/>
    <x v="29"/>
    <x v="1462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x v="2045"/>
    <b v="0"/>
    <x v="40"/>
    <b v="1"/>
    <x v="30"/>
    <x v="276"/>
    <x v="1463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x v="2046"/>
    <b v="0"/>
    <x v="37"/>
    <b v="1"/>
    <x v="30"/>
    <x v="10"/>
    <x v="146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x v="2047"/>
    <b v="0"/>
    <x v="388"/>
    <b v="1"/>
    <x v="30"/>
    <x v="33"/>
    <x v="146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x v="2048"/>
    <b v="0"/>
    <x v="389"/>
    <b v="1"/>
    <x v="30"/>
    <x v="34"/>
    <x v="1466"/>
    <x v="2"/>
    <x v="30"/>
  </r>
  <r>
    <n v="2049"/>
    <s v="LOCK8 - the World's First Smart Bike Lock"/>
    <s v="Keyless. Alarm secured. GPS tracking."/>
    <n v="50000"/>
    <n v="60095.35"/>
    <x v="0"/>
    <x v="1"/>
    <x v="1"/>
    <n v="1386025140"/>
    <x v="2049"/>
    <b v="0"/>
    <x v="390"/>
    <b v="1"/>
    <x v="30"/>
    <x v="28"/>
    <x v="1467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x v="2050"/>
    <b v="0"/>
    <x v="203"/>
    <b v="1"/>
    <x v="30"/>
    <x v="277"/>
    <x v="1468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x v="2051"/>
    <b v="0"/>
    <x v="391"/>
    <b v="1"/>
    <x v="30"/>
    <x v="22"/>
    <x v="1469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x v="2052"/>
    <b v="0"/>
    <x v="392"/>
    <b v="1"/>
    <x v="30"/>
    <x v="278"/>
    <x v="1470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x v="2053"/>
    <b v="0"/>
    <x v="212"/>
    <b v="1"/>
    <x v="30"/>
    <x v="7"/>
    <x v="147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x v="2054"/>
    <b v="0"/>
    <x v="393"/>
    <b v="1"/>
    <x v="30"/>
    <x v="35"/>
    <x v="147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x v="2055"/>
    <b v="0"/>
    <x v="21"/>
    <b v="1"/>
    <x v="30"/>
    <x v="23"/>
    <x v="1473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x v="2056"/>
    <b v="0"/>
    <x v="394"/>
    <b v="1"/>
    <x v="30"/>
    <x v="42"/>
    <x v="1474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x v="2057"/>
    <b v="0"/>
    <x v="395"/>
    <b v="1"/>
    <x v="30"/>
    <x v="180"/>
    <x v="1475"/>
    <x v="2"/>
    <x v="30"/>
  </r>
  <r>
    <n v="2058"/>
    <s v="Raspberry Pi Debug Clip"/>
    <s v="Making using the serial terminal on the Raspberry Pi as easy as Pi!"/>
    <n v="2560"/>
    <n v="4308"/>
    <x v="0"/>
    <x v="1"/>
    <x v="1"/>
    <n v="1425326400"/>
    <x v="2058"/>
    <b v="0"/>
    <x v="396"/>
    <b v="1"/>
    <x v="30"/>
    <x v="239"/>
    <x v="1476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x v="2059"/>
    <b v="0"/>
    <x v="269"/>
    <b v="1"/>
    <x v="30"/>
    <x v="1"/>
    <x v="14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x v="2060"/>
    <b v="0"/>
    <x v="397"/>
    <b v="1"/>
    <x v="30"/>
    <x v="279"/>
    <x v="1478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x v="2061"/>
    <b v="0"/>
    <x v="2"/>
    <b v="1"/>
    <x v="30"/>
    <x v="29"/>
    <x v="147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x v="2062"/>
    <b v="0"/>
    <x v="398"/>
    <b v="1"/>
    <x v="30"/>
    <x v="41"/>
    <x v="1480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x v="2063"/>
    <b v="0"/>
    <x v="72"/>
    <b v="1"/>
    <x v="30"/>
    <x v="34"/>
    <x v="148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x v="2064"/>
    <b v="0"/>
    <x v="399"/>
    <b v="1"/>
    <x v="30"/>
    <x v="87"/>
    <x v="344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x v="2065"/>
    <b v="0"/>
    <x v="400"/>
    <b v="1"/>
    <x v="30"/>
    <x v="171"/>
    <x v="1482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x v="2066"/>
    <b v="0"/>
    <x v="71"/>
    <b v="1"/>
    <x v="30"/>
    <x v="198"/>
    <x v="1483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x v="2067"/>
    <b v="0"/>
    <x v="73"/>
    <b v="1"/>
    <x v="30"/>
    <x v="37"/>
    <x v="1484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x v="2068"/>
    <b v="0"/>
    <x v="88"/>
    <b v="1"/>
    <x v="30"/>
    <x v="2"/>
    <x v="1485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x v="2069"/>
    <b v="0"/>
    <x v="40"/>
    <b v="1"/>
    <x v="30"/>
    <x v="30"/>
    <x v="1486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x v="2070"/>
    <b v="0"/>
    <x v="401"/>
    <b v="1"/>
    <x v="30"/>
    <x v="280"/>
    <x v="1487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x v="2071"/>
    <b v="0"/>
    <x v="402"/>
    <b v="1"/>
    <x v="30"/>
    <x v="269"/>
    <x v="1488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x v="2072"/>
    <b v="0"/>
    <x v="403"/>
    <b v="1"/>
    <x v="30"/>
    <x v="38"/>
    <x v="1489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x v="2073"/>
    <b v="0"/>
    <x v="404"/>
    <b v="1"/>
    <x v="30"/>
    <x v="42"/>
    <x v="1490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x v="2074"/>
    <b v="0"/>
    <x v="83"/>
    <b v="1"/>
    <x v="30"/>
    <x v="33"/>
    <x v="149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x v="2075"/>
    <b v="0"/>
    <x v="405"/>
    <b v="1"/>
    <x v="30"/>
    <x v="281"/>
    <x v="1492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x v="2076"/>
    <b v="0"/>
    <x v="406"/>
    <b v="1"/>
    <x v="30"/>
    <x v="282"/>
    <x v="1493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x v="2077"/>
    <b v="0"/>
    <x v="101"/>
    <b v="1"/>
    <x v="30"/>
    <x v="31"/>
    <x v="149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x v="2078"/>
    <b v="0"/>
    <x v="53"/>
    <b v="1"/>
    <x v="30"/>
    <x v="26"/>
    <x v="149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x v="2079"/>
    <b v="0"/>
    <x v="407"/>
    <b v="1"/>
    <x v="30"/>
    <x v="283"/>
    <x v="1496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x v="2080"/>
    <b v="0"/>
    <x v="133"/>
    <b v="1"/>
    <x v="30"/>
    <x v="284"/>
    <x v="1497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x v="2081"/>
    <b v="0"/>
    <x v="165"/>
    <b v="1"/>
    <x v="14"/>
    <x v="41"/>
    <x v="1498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x v="2082"/>
    <b v="0"/>
    <x v="44"/>
    <b v="1"/>
    <x v="14"/>
    <x v="38"/>
    <x v="1499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x v="2083"/>
    <b v="0"/>
    <x v="20"/>
    <b v="1"/>
    <x v="14"/>
    <x v="40"/>
    <x v="44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x v="2084"/>
    <b v="0"/>
    <x v="67"/>
    <b v="1"/>
    <x v="14"/>
    <x v="29"/>
    <x v="1500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x v="2085"/>
    <b v="0"/>
    <x v="183"/>
    <b v="1"/>
    <x v="14"/>
    <x v="39"/>
    <x v="150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x v="2086"/>
    <b v="0"/>
    <x v="2"/>
    <b v="1"/>
    <x v="14"/>
    <x v="7"/>
    <x v="1502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x v="2087"/>
    <b v="0"/>
    <x v="20"/>
    <b v="1"/>
    <x v="14"/>
    <x v="3"/>
    <x v="1503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x v="2088"/>
    <b v="0"/>
    <x v="11"/>
    <b v="1"/>
    <x v="14"/>
    <x v="31"/>
    <x v="1504"/>
    <x v="4"/>
    <x v="14"/>
  </r>
  <r>
    <n v="2089"/>
    <s v="Little Moses EP"/>
    <s v="Little Moses is trying to record their first EP, and we can't do it without your help!"/>
    <n v="2500"/>
    <n v="3010.01"/>
    <x v="0"/>
    <x v="0"/>
    <x v="0"/>
    <n v="1375408194"/>
    <x v="2089"/>
    <b v="0"/>
    <x v="95"/>
    <b v="1"/>
    <x v="14"/>
    <x v="28"/>
    <x v="150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x v="2090"/>
    <b v="0"/>
    <x v="322"/>
    <b v="1"/>
    <x v="14"/>
    <x v="41"/>
    <x v="1506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x v="2091"/>
    <b v="0"/>
    <x v="336"/>
    <b v="1"/>
    <x v="14"/>
    <x v="28"/>
    <x v="1507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x v="2092"/>
    <b v="0"/>
    <x v="165"/>
    <b v="1"/>
    <x v="14"/>
    <x v="7"/>
    <x v="15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x v="2093"/>
    <b v="0"/>
    <x v="23"/>
    <b v="1"/>
    <x v="14"/>
    <x v="21"/>
    <x v="150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x v="2094"/>
    <b v="0"/>
    <x v="250"/>
    <b v="1"/>
    <x v="14"/>
    <x v="10"/>
    <x v="1510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x v="2095"/>
    <b v="0"/>
    <x v="19"/>
    <b v="1"/>
    <x v="14"/>
    <x v="8"/>
    <x v="382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x v="2096"/>
    <b v="0"/>
    <x v="25"/>
    <b v="1"/>
    <x v="14"/>
    <x v="21"/>
    <x v="151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x v="2097"/>
    <b v="0"/>
    <x v="44"/>
    <b v="1"/>
    <x v="14"/>
    <x v="8"/>
    <x v="1512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x v="2098"/>
    <b v="0"/>
    <x v="58"/>
    <b v="1"/>
    <x v="14"/>
    <x v="8"/>
    <x v="1513"/>
    <x v="4"/>
    <x v="14"/>
  </r>
  <r>
    <n v="2099"/>
    <s v="Roosevelt Died."/>
    <s v="Our tour van died, we need help!"/>
    <n v="3000"/>
    <n v="3971"/>
    <x v="0"/>
    <x v="0"/>
    <x v="0"/>
    <n v="1435808400"/>
    <x v="2099"/>
    <b v="0"/>
    <x v="287"/>
    <b v="1"/>
    <x v="14"/>
    <x v="88"/>
    <x v="1514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x v="2100"/>
    <b v="0"/>
    <x v="74"/>
    <b v="1"/>
    <x v="14"/>
    <x v="0"/>
    <x v="1515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x v="2101"/>
    <b v="0"/>
    <x v="34"/>
    <b v="1"/>
    <x v="14"/>
    <x v="40"/>
    <x v="1516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x v="2102"/>
    <b v="0"/>
    <x v="44"/>
    <b v="1"/>
    <x v="14"/>
    <x v="104"/>
    <x v="1517"/>
    <x v="4"/>
    <x v="14"/>
  </r>
  <r>
    <n v="2103"/>
    <s v="Matthew Moon's New Album"/>
    <s v="Indie rocker, Matthew Moon, has something to share with you..."/>
    <n v="7777"/>
    <n v="11364"/>
    <x v="0"/>
    <x v="0"/>
    <x v="0"/>
    <n v="1352488027"/>
    <x v="2103"/>
    <b v="0"/>
    <x v="248"/>
    <b v="1"/>
    <x v="14"/>
    <x v="91"/>
    <x v="1518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x v="2104"/>
    <b v="0"/>
    <x v="77"/>
    <b v="1"/>
    <x v="14"/>
    <x v="22"/>
    <x v="13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x v="2105"/>
    <b v="0"/>
    <x v="221"/>
    <b v="1"/>
    <x v="14"/>
    <x v="172"/>
    <x v="1383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x v="2106"/>
    <b v="0"/>
    <x v="34"/>
    <b v="1"/>
    <x v="14"/>
    <x v="13"/>
    <x v="1519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x v="2107"/>
    <b v="0"/>
    <x v="6"/>
    <b v="1"/>
    <x v="14"/>
    <x v="29"/>
    <x v="1520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x v="2108"/>
    <b v="0"/>
    <x v="277"/>
    <b v="1"/>
    <x v="14"/>
    <x v="13"/>
    <x v="152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x v="2109"/>
    <b v="0"/>
    <x v="244"/>
    <b v="1"/>
    <x v="14"/>
    <x v="13"/>
    <x v="1522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x v="2110"/>
    <b v="0"/>
    <x v="44"/>
    <b v="1"/>
    <x v="14"/>
    <x v="8"/>
    <x v="1523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x v="2111"/>
    <b v="0"/>
    <x v="70"/>
    <b v="1"/>
    <x v="14"/>
    <x v="13"/>
    <x v="85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x v="2112"/>
    <b v="0"/>
    <x v="202"/>
    <b v="1"/>
    <x v="14"/>
    <x v="8"/>
    <x v="50"/>
    <x v="4"/>
    <x v="14"/>
  </r>
  <r>
    <n v="2113"/>
    <s v="Summer Underground // Honeycomb LP"/>
    <s v="Help us fund our second full-length album Honeycomb!"/>
    <n v="7000"/>
    <n v="7340"/>
    <x v="0"/>
    <x v="0"/>
    <x v="0"/>
    <n v="1411505176"/>
    <x v="2113"/>
    <b v="0"/>
    <x v="329"/>
    <b v="1"/>
    <x v="14"/>
    <x v="2"/>
    <x v="152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x v="2114"/>
    <b v="0"/>
    <x v="206"/>
    <b v="1"/>
    <x v="14"/>
    <x v="2"/>
    <x v="1525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x v="2115"/>
    <b v="0"/>
    <x v="17"/>
    <b v="1"/>
    <x v="14"/>
    <x v="235"/>
    <x v="1526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x v="2116"/>
    <b v="0"/>
    <x v="297"/>
    <b v="1"/>
    <x v="14"/>
    <x v="7"/>
    <x v="1527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x v="2117"/>
    <b v="0"/>
    <x v="2"/>
    <b v="1"/>
    <x v="14"/>
    <x v="34"/>
    <x v="1528"/>
    <x v="4"/>
    <x v="14"/>
  </r>
  <r>
    <n v="2118"/>
    <s v="PORCHES. vs. THE U.S.A."/>
    <s v="PORCHES.  and Documentarians tour from New York to San Francisco and back."/>
    <n v="1000"/>
    <n v="1346.11"/>
    <x v="0"/>
    <x v="0"/>
    <x v="0"/>
    <n v="1311538136"/>
    <x v="2118"/>
    <b v="0"/>
    <x v="57"/>
    <b v="1"/>
    <x v="14"/>
    <x v="165"/>
    <x v="1529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x v="2119"/>
    <b v="0"/>
    <x v="19"/>
    <b v="1"/>
    <x v="14"/>
    <x v="7"/>
    <x v="1530"/>
    <x v="4"/>
    <x v="14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x v="2120"/>
    <b v="0"/>
    <x v="50"/>
    <b v="1"/>
    <x v="14"/>
    <x v="7"/>
    <x v="153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x v="2121"/>
    <b v="0"/>
    <x v="73"/>
    <b v="0"/>
    <x v="17"/>
    <x v="60"/>
    <x v="1532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x v="2122"/>
    <b v="0"/>
    <x v="83"/>
    <b v="0"/>
    <x v="17"/>
    <x v="50"/>
    <x v="15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x v="2123"/>
    <b v="0"/>
    <x v="81"/>
    <b v="0"/>
    <x v="17"/>
    <x v="54"/>
    <x v="119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x v="2124"/>
    <b v="0"/>
    <x v="81"/>
    <b v="0"/>
    <x v="17"/>
    <x v="54"/>
    <x v="1534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x v="2125"/>
    <b v="0"/>
    <x v="74"/>
    <b v="0"/>
    <x v="17"/>
    <x v="60"/>
    <x v="1535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x v="2126"/>
    <b v="0"/>
    <x v="84"/>
    <b v="0"/>
    <x v="17"/>
    <x v="50"/>
    <x v="144"/>
    <x v="6"/>
    <x v="17"/>
  </r>
  <r>
    <n v="2127"/>
    <s v="Three Monkeys - Part 1: Into the Abyss"/>
    <s v="Three Monkeys is an audio adventure game for PC."/>
    <n v="28000"/>
    <n v="8076"/>
    <x v="2"/>
    <x v="1"/>
    <x v="1"/>
    <n v="1426158463"/>
    <x v="2127"/>
    <b v="0"/>
    <x v="163"/>
    <b v="0"/>
    <x v="17"/>
    <x v="129"/>
    <x v="1536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x v="2128"/>
    <b v="0"/>
    <x v="29"/>
    <b v="0"/>
    <x v="17"/>
    <x v="50"/>
    <x v="38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x v="2129"/>
    <b v="0"/>
    <x v="8"/>
    <b v="0"/>
    <x v="17"/>
    <x v="81"/>
    <x v="1537"/>
    <x v="6"/>
    <x v="17"/>
  </r>
  <r>
    <n v="2130"/>
    <s v="Wondrous Adventures: A Kid's Game"/>
    <s v="You are the hero tasked to save your home from the villainous Sanword."/>
    <n v="42000"/>
    <n v="85"/>
    <x v="2"/>
    <x v="0"/>
    <x v="0"/>
    <n v="1408154663"/>
    <x v="2130"/>
    <b v="0"/>
    <x v="80"/>
    <b v="0"/>
    <x v="17"/>
    <x v="50"/>
    <x v="1209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x v="2131"/>
    <b v="0"/>
    <x v="83"/>
    <b v="0"/>
    <x v="17"/>
    <x v="62"/>
    <x v="1538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x v="2132"/>
    <b v="0"/>
    <x v="221"/>
    <b v="0"/>
    <x v="17"/>
    <x v="53"/>
    <x v="1539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x v="2133"/>
    <b v="0"/>
    <x v="83"/>
    <b v="0"/>
    <x v="17"/>
    <x v="53"/>
    <x v="154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x v="2134"/>
    <b v="0"/>
    <x v="83"/>
    <b v="0"/>
    <x v="17"/>
    <x v="53"/>
    <x v="1541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x v="2135"/>
    <b v="0"/>
    <x v="19"/>
    <b v="0"/>
    <x v="17"/>
    <x v="54"/>
    <x v="1542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x v="2136"/>
    <b v="0"/>
    <x v="80"/>
    <b v="0"/>
    <x v="17"/>
    <x v="50"/>
    <x v="1543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x v="2137"/>
    <b v="0"/>
    <x v="408"/>
    <b v="0"/>
    <x v="17"/>
    <x v="58"/>
    <x v="1544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x v="2138"/>
    <b v="0"/>
    <x v="8"/>
    <b v="0"/>
    <x v="17"/>
    <x v="55"/>
    <x v="1545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x v="2139"/>
    <b v="0"/>
    <x v="66"/>
    <b v="0"/>
    <x v="17"/>
    <x v="62"/>
    <x v="1546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x v="2140"/>
    <b v="0"/>
    <x v="202"/>
    <b v="0"/>
    <x v="17"/>
    <x v="50"/>
    <x v="154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x v="2141"/>
    <b v="0"/>
    <x v="78"/>
    <b v="0"/>
    <x v="17"/>
    <x v="50"/>
    <x v="121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x v="2142"/>
    <b v="0"/>
    <x v="8"/>
    <b v="0"/>
    <x v="17"/>
    <x v="52"/>
    <x v="154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x v="2143"/>
    <b v="0"/>
    <x v="81"/>
    <b v="0"/>
    <x v="17"/>
    <x v="57"/>
    <x v="817"/>
    <x v="6"/>
    <x v="17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x v="2144"/>
    <b v="0"/>
    <x v="54"/>
    <b v="0"/>
    <x v="17"/>
    <x v="53"/>
    <x v="154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x v="2145"/>
    <b v="0"/>
    <x v="30"/>
    <b v="0"/>
    <x v="17"/>
    <x v="75"/>
    <x v="155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x v="2146"/>
    <b v="0"/>
    <x v="29"/>
    <b v="0"/>
    <x v="17"/>
    <x v="50"/>
    <x v="120"/>
    <x v="6"/>
    <x v="17"/>
  </r>
  <r>
    <n v="2147"/>
    <s v="Johnny Rocketfingers 3"/>
    <s v="A Point and Click Adventure on Steroids."/>
    <n v="390000"/>
    <n v="2716"/>
    <x v="2"/>
    <x v="0"/>
    <x v="0"/>
    <n v="1416125148"/>
    <x v="2147"/>
    <b v="0"/>
    <x v="165"/>
    <b v="0"/>
    <x v="17"/>
    <x v="60"/>
    <x v="1551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x v="2148"/>
    <b v="0"/>
    <x v="84"/>
    <b v="0"/>
    <x v="17"/>
    <x v="53"/>
    <x v="12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x v="2149"/>
    <b v="0"/>
    <x v="78"/>
    <b v="0"/>
    <x v="17"/>
    <x v="50"/>
    <x v="121"/>
    <x v="6"/>
    <x v="17"/>
  </r>
  <r>
    <n v="2150"/>
    <s v="The Unknown Door"/>
    <s v="A pixel styled open world detective game."/>
    <n v="50000"/>
    <n v="405"/>
    <x v="2"/>
    <x v="10"/>
    <x v="8"/>
    <n v="1468392599"/>
    <x v="2150"/>
    <b v="0"/>
    <x v="80"/>
    <b v="0"/>
    <x v="17"/>
    <x v="60"/>
    <x v="1552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x v="2151"/>
    <b v="0"/>
    <x v="79"/>
    <b v="0"/>
    <x v="17"/>
    <x v="50"/>
    <x v="1537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x v="2152"/>
    <b v="0"/>
    <x v="80"/>
    <b v="0"/>
    <x v="17"/>
    <x v="50"/>
    <x v="381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x v="2153"/>
    <b v="0"/>
    <x v="80"/>
    <b v="0"/>
    <x v="17"/>
    <x v="50"/>
    <x v="434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x v="2154"/>
    <b v="0"/>
    <x v="84"/>
    <b v="0"/>
    <x v="17"/>
    <x v="60"/>
    <x v="120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x v="2155"/>
    <b v="0"/>
    <x v="81"/>
    <b v="0"/>
    <x v="17"/>
    <x v="53"/>
    <x v="1534"/>
    <x v="6"/>
    <x v="17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x v="2156"/>
    <b v="0"/>
    <x v="183"/>
    <b v="0"/>
    <x v="17"/>
    <x v="56"/>
    <x v="1553"/>
    <x v="6"/>
    <x v="17"/>
  </r>
  <r>
    <n v="2157"/>
    <s v="Nin"/>
    <s v="Gamers and 90's fans unite in this small tale of epic proportions!"/>
    <n v="75000"/>
    <n v="21144"/>
    <x v="2"/>
    <x v="0"/>
    <x v="0"/>
    <n v="1482479940"/>
    <x v="2157"/>
    <b v="0"/>
    <x v="7"/>
    <b v="0"/>
    <x v="17"/>
    <x v="58"/>
    <x v="1554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x v="2158"/>
    <b v="0"/>
    <x v="409"/>
    <b v="0"/>
    <x v="17"/>
    <x v="113"/>
    <x v="1555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x v="2159"/>
    <b v="0"/>
    <x v="84"/>
    <b v="0"/>
    <x v="17"/>
    <x v="60"/>
    <x v="31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x v="2160"/>
    <b v="0"/>
    <x v="38"/>
    <b v="0"/>
    <x v="17"/>
    <x v="60"/>
    <x v="1556"/>
    <x v="6"/>
    <x v="17"/>
  </r>
  <r>
    <n v="2161"/>
    <s v="CallMeGhost DEBUT ALBUM preorder!"/>
    <s v="We're trying to fund hard copies of our debut album!"/>
    <n v="400"/>
    <n v="463"/>
    <x v="0"/>
    <x v="0"/>
    <x v="0"/>
    <n v="1443040059"/>
    <x v="2161"/>
    <b v="0"/>
    <x v="62"/>
    <b v="1"/>
    <x v="11"/>
    <x v="31"/>
    <x v="155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x v="2162"/>
    <b v="0"/>
    <x v="6"/>
    <b v="1"/>
    <x v="11"/>
    <x v="20"/>
    <x v="1558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x v="2163"/>
    <b v="0"/>
    <x v="34"/>
    <b v="1"/>
    <x v="11"/>
    <x v="88"/>
    <x v="1559"/>
    <x v="4"/>
    <x v="11"/>
  </r>
  <r>
    <n v="2164"/>
    <s v="Rosaline debut record"/>
    <s v="South Florida roots country/rock outfit's long awaited debut record"/>
    <n v="5500"/>
    <n v="5645"/>
    <x v="0"/>
    <x v="0"/>
    <x v="0"/>
    <n v="1466827140"/>
    <x v="2164"/>
    <b v="0"/>
    <x v="183"/>
    <b v="1"/>
    <x v="11"/>
    <x v="33"/>
    <x v="1560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x v="2165"/>
    <b v="0"/>
    <x v="27"/>
    <b v="1"/>
    <x v="11"/>
    <x v="86"/>
    <x v="156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x v="2166"/>
    <b v="0"/>
    <x v="58"/>
    <b v="1"/>
    <x v="11"/>
    <x v="92"/>
    <x v="1562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x v="2167"/>
    <b v="0"/>
    <x v="22"/>
    <b v="1"/>
    <x v="11"/>
    <x v="28"/>
    <x v="377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x v="2168"/>
    <b v="0"/>
    <x v="158"/>
    <b v="1"/>
    <x v="11"/>
    <x v="108"/>
    <x v="1563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x v="2169"/>
    <b v="0"/>
    <x v="63"/>
    <b v="1"/>
    <x v="11"/>
    <x v="8"/>
    <x v="1564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x v="2170"/>
    <b v="0"/>
    <x v="10"/>
    <b v="1"/>
    <x v="11"/>
    <x v="141"/>
    <x v="1565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x v="2171"/>
    <b v="0"/>
    <x v="5"/>
    <b v="1"/>
    <x v="11"/>
    <x v="6"/>
    <x v="1566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x v="2172"/>
    <b v="0"/>
    <x v="62"/>
    <b v="1"/>
    <x v="11"/>
    <x v="8"/>
    <x v="909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x v="2173"/>
    <b v="0"/>
    <x v="240"/>
    <b v="1"/>
    <x v="11"/>
    <x v="37"/>
    <x v="1567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x v="2174"/>
    <b v="0"/>
    <x v="287"/>
    <b v="1"/>
    <x v="11"/>
    <x v="33"/>
    <x v="109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x v="2175"/>
    <b v="0"/>
    <x v="55"/>
    <b v="1"/>
    <x v="11"/>
    <x v="211"/>
    <x v="1568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x v="2176"/>
    <b v="0"/>
    <x v="26"/>
    <b v="1"/>
    <x v="11"/>
    <x v="9"/>
    <x v="1569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x v="2177"/>
    <b v="0"/>
    <x v="44"/>
    <b v="1"/>
    <x v="11"/>
    <x v="8"/>
    <x v="92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x v="2178"/>
    <b v="0"/>
    <x v="410"/>
    <b v="1"/>
    <x v="11"/>
    <x v="86"/>
    <x v="1570"/>
    <x v="4"/>
    <x v="11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x v="2179"/>
    <b v="0"/>
    <x v="64"/>
    <b v="1"/>
    <x v="11"/>
    <x v="164"/>
    <x v="157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x v="2180"/>
    <b v="0"/>
    <x v="76"/>
    <b v="1"/>
    <x v="11"/>
    <x v="13"/>
    <x v="1572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x v="2181"/>
    <b v="0"/>
    <x v="28"/>
    <b v="1"/>
    <x v="32"/>
    <x v="42"/>
    <x v="1573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x v="2182"/>
    <b v="0"/>
    <x v="289"/>
    <b v="1"/>
    <x v="32"/>
    <x v="285"/>
    <x v="820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x v="2183"/>
    <b v="0"/>
    <x v="411"/>
    <b v="1"/>
    <x v="32"/>
    <x v="286"/>
    <x v="1574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x v="2184"/>
    <b v="1"/>
    <x v="161"/>
    <b v="1"/>
    <x v="32"/>
    <x v="245"/>
    <x v="157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x v="2185"/>
    <b v="0"/>
    <x v="412"/>
    <b v="1"/>
    <x v="32"/>
    <x v="287"/>
    <x v="1576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x v="2186"/>
    <b v="0"/>
    <x v="413"/>
    <b v="1"/>
    <x v="32"/>
    <x v="5"/>
    <x v="157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x v="2187"/>
    <b v="1"/>
    <x v="414"/>
    <b v="1"/>
    <x v="32"/>
    <x v="288"/>
    <x v="157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x v="2188"/>
    <b v="0"/>
    <x v="415"/>
    <b v="1"/>
    <x v="32"/>
    <x v="289"/>
    <x v="1579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x v="2189"/>
    <b v="0"/>
    <x v="106"/>
    <b v="1"/>
    <x v="32"/>
    <x v="290"/>
    <x v="1580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x v="2190"/>
    <b v="0"/>
    <x v="416"/>
    <b v="1"/>
    <x v="32"/>
    <x v="85"/>
    <x v="158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x v="2191"/>
    <b v="0"/>
    <x v="20"/>
    <b v="1"/>
    <x v="32"/>
    <x v="28"/>
    <x v="158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x v="2192"/>
    <b v="0"/>
    <x v="417"/>
    <b v="1"/>
    <x v="32"/>
    <x v="291"/>
    <x v="1583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x v="2193"/>
    <b v="0"/>
    <x v="418"/>
    <b v="1"/>
    <x v="32"/>
    <x v="292"/>
    <x v="1584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x v="2194"/>
    <b v="0"/>
    <x v="419"/>
    <b v="1"/>
    <x v="32"/>
    <x v="293"/>
    <x v="1585"/>
    <x v="6"/>
    <x v="32"/>
  </r>
  <r>
    <n v="2195"/>
    <s v="Purgatoria: City of Angels"/>
    <s v="A gritty, noir tabletop RPG with a fast-paced combo-based battle system."/>
    <n v="4600"/>
    <n v="5535"/>
    <x v="0"/>
    <x v="0"/>
    <x v="0"/>
    <n v="1439317900"/>
    <x v="2195"/>
    <b v="0"/>
    <x v="248"/>
    <b v="1"/>
    <x v="32"/>
    <x v="28"/>
    <x v="1586"/>
    <x v="6"/>
    <x v="32"/>
  </r>
  <r>
    <n v="2196"/>
    <s v="LACORSA Grand Prix Game (relaunch)"/>
    <s v="Race your friends in style with this classic Grand Prix game."/>
    <n v="14000"/>
    <n v="15937"/>
    <x v="0"/>
    <x v="0"/>
    <x v="0"/>
    <n v="1480662000"/>
    <x v="2196"/>
    <b v="0"/>
    <x v="302"/>
    <b v="1"/>
    <x v="32"/>
    <x v="35"/>
    <x v="1587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x v="2197"/>
    <b v="0"/>
    <x v="420"/>
    <b v="1"/>
    <x v="32"/>
    <x v="294"/>
    <x v="1588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x v="2198"/>
    <b v="0"/>
    <x v="421"/>
    <b v="1"/>
    <x v="32"/>
    <x v="18"/>
    <x v="1589"/>
    <x v="6"/>
    <x v="32"/>
  </r>
  <r>
    <n v="2199"/>
    <s v="Decadolo. Flip it!"/>
    <s v="A new strategic board game designed to flip out your opponent."/>
    <n v="9000"/>
    <n v="13228"/>
    <x v="0"/>
    <x v="17"/>
    <x v="3"/>
    <n v="1444903198"/>
    <x v="2199"/>
    <b v="1"/>
    <x v="140"/>
    <b v="1"/>
    <x v="32"/>
    <x v="92"/>
    <x v="1590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x v="2200"/>
    <b v="0"/>
    <x v="40"/>
    <b v="1"/>
    <x v="32"/>
    <x v="295"/>
    <x v="159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x v="2201"/>
    <b v="0"/>
    <x v="33"/>
    <b v="1"/>
    <x v="15"/>
    <x v="296"/>
    <x v="159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x v="2202"/>
    <b v="0"/>
    <x v="422"/>
    <b v="1"/>
    <x v="15"/>
    <x v="297"/>
    <x v="476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x v="2203"/>
    <b v="0"/>
    <x v="133"/>
    <b v="1"/>
    <x v="15"/>
    <x v="5"/>
    <x v="1593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x v="2204"/>
    <b v="0"/>
    <x v="196"/>
    <b v="1"/>
    <x v="15"/>
    <x v="18"/>
    <x v="1594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x v="2205"/>
    <b v="0"/>
    <x v="74"/>
    <b v="1"/>
    <x v="15"/>
    <x v="143"/>
    <x v="1278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x v="2206"/>
    <b v="0"/>
    <x v="69"/>
    <b v="1"/>
    <x v="15"/>
    <x v="33"/>
    <x v="159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x v="2207"/>
    <b v="0"/>
    <x v="63"/>
    <b v="1"/>
    <x v="15"/>
    <x v="8"/>
    <x v="1596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x v="2208"/>
    <b v="0"/>
    <x v="54"/>
    <b v="1"/>
    <x v="15"/>
    <x v="21"/>
    <x v="1597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x v="2209"/>
    <b v="0"/>
    <x v="41"/>
    <b v="1"/>
    <x v="15"/>
    <x v="298"/>
    <x v="1598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x v="2210"/>
    <b v="0"/>
    <x v="250"/>
    <b v="1"/>
    <x v="15"/>
    <x v="38"/>
    <x v="159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x v="2211"/>
    <b v="0"/>
    <x v="148"/>
    <b v="1"/>
    <x v="15"/>
    <x v="279"/>
    <x v="603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x v="2212"/>
    <b v="0"/>
    <x v="252"/>
    <b v="1"/>
    <x v="15"/>
    <x v="35"/>
    <x v="1600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x v="2213"/>
    <b v="0"/>
    <x v="29"/>
    <b v="1"/>
    <x v="15"/>
    <x v="177"/>
    <x v="119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x v="2214"/>
    <b v="0"/>
    <x v="54"/>
    <b v="1"/>
    <x v="15"/>
    <x v="101"/>
    <x v="1601"/>
    <x v="4"/>
    <x v="15"/>
  </r>
  <r>
    <n v="2215"/>
    <s v="&quot;Something to See, Not to Say&quot; - Anemometer's First EP Album"/>
    <s v="Ambient Electro Grind-fest!"/>
    <n v="550"/>
    <n v="860"/>
    <x v="0"/>
    <x v="0"/>
    <x v="0"/>
    <n v="1331621940"/>
    <x v="2215"/>
    <b v="0"/>
    <x v="51"/>
    <b v="1"/>
    <x v="15"/>
    <x v="94"/>
    <x v="160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x v="2216"/>
    <b v="0"/>
    <x v="25"/>
    <b v="1"/>
    <x v="15"/>
    <x v="6"/>
    <x v="1603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x v="2217"/>
    <b v="0"/>
    <x v="82"/>
    <b v="1"/>
    <x v="15"/>
    <x v="7"/>
    <x v="1604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x v="2218"/>
    <b v="0"/>
    <x v="88"/>
    <b v="1"/>
    <x v="15"/>
    <x v="4"/>
    <x v="1090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x v="2219"/>
    <b v="0"/>
    <x v="10"/>
    <b v="1"/>
    <x v="15"/>
    <x v="21"/>
    <x v="160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x v="2220"/>
    <b v="0"/>
    <x v="50"/>
    <b v="1"/>
    <x v="15"/>
    <x v="7"/>
    <x v="1606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x v="2221"/>
    <b v="0"/>
    <x v="423"/>
    <b v="1"/>
    <x v="32"/>
    <x v="29"/>
    <x v="1607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x v="2222"/>
    <b v="0"/>
    <x v="209"/>
    <b v="1"/>
    <x v="32"/>
    <x v="200"/>
    <x v="1608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x v="2223"/>
    <b v="0"/>
    <x v="61"/>
    <b v="1"/>
    <x v="32"/>
    <x v="6"/>
    <x v="1609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x v="2224"/>
    <b v="0"/>
    <x v="228"/>
    <b v="1"/>
    <x v="32"/>
    <x v="299"/>
    <x v="1610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x v="2225"/>
    <b v="0"/>
    <x v="424"/>
    <b v="1"/>
    <x v="32"/>
    <x v="300"/>
    <x v="161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x v="2226"/>
    <b v="0"/>
    <x v="306"/>
    <b v="1"/>
    <x v="32"/>
    <x v="29"/>
    <x v="161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x v="2227"/>
    <b v="0"/>
    <x v="425"/>
    <b v="1"/>
    <x v="32"/>
    <x v="96"/>
    <x v="161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x v="2228"/>
    <b v="0"/>
    <x v="296"/>
    <b v="1"/>
    <x v="32"/>
    <x v="301"/>
    <x v="1614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x v="2229"/>
    <b v="0"/>
    <x v="380"/>
    <b v="1"/>
    <x v="32"/>
    <x v="193"/>
    <x v="815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x v="2230"/>
    <b v="0"/>
    <x v="156"/>
    <b v="1"/>
    <x v="32"/>
    <x v="9"/>
    <x v="161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x v="2231"/>
    <b v="0"/>
    <x v="426"/>
    <b v="1"/>
    <x v="32"/>
    <x v="302"/>
    <x v="1616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x v="2232"/>
    <b v="0"/>
    <x v="427"/>
    <b v="1"/>
    <x v="32"/>
    <x v="303"/>
    <x v="1617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x v="2233"/>
    <b v="0"/>
    <x v="428"/>
    <b v="1"/>
    <x v="32"/>
    <x v="304"/>
    <x v="1618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x v="2234"/>
    <b v="0"/>
    <x v="33"/>
    <b v="1"/>
    <x v="32"/>
    <x v="305"/>
    <x v="1619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x v="2235"/>
    <b v="0"/>
    <x v="206"/>
    <b v="1"/>
    <x v="32"/>
    <x v="42"/>
    <x v="1620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x v="2236"/>
    <b v="0"/>
    <x v="340"/>
    <b v="1"/>
    <x v="32"/>
    <x v="293"/>
    <x v="162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x v="2237"/>
    <b v="0"/>
    <x v="429"/>
    <b v="1"/>
    <x v="32"/>
    <x v="278"/>
    <x v="1622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x v="2238"/>
    <b v="0"/>
    <x v="1"/>
    <b v="1"/>
    <x v="32"/>
    <x v="0"/>
    <x v="162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x v="2239"/>
    <b v="0"/>
    <x v="374"/>
    <b v="1"/>
    <x v="32"/>
    <x v="30"/>
    <x v="1624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x v="2240"/>
    <b v="0"/>
    <x v="93"/>
    <b v="1"/>
    <x v="32"/>
    <x v="306"/>
    <x v="1625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x v="2241"/>
    <b v="0"/>
    <x v="430"/>
    <b v="1"/>
    <x v="32"/>
    <x v="307"/>
    <x v="1626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x v="2242"/>
    <b v="0"/>
    <x v="431"/>
    <b v="1"/>
    <x v="32"/>
    <x v="308"/>
    <x v="162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x v="2243"/>
    <b v="0"/>
    <x v="432"/>
    <b v="1"/>
    <x v="32"/>
    <x v="309"/>
    <x v="1628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x v="2244"/>
    <b v="0"/>
    <x v="126"/>
    <b v="1"/>
    <x v="32"/>
    <x v="310"/>
    <x v="17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x v="2245"/>
    <b v="0"/>
    <x v="433"/>
    <b v="1"/>
    <x v="32"/>
    <x v="311"/>
    <x v="1629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x v="2246"/>
    <b v="0"/>
    <x v="7"/>
    <b v="1"/>
    <x v="32"/>
    <x v="8"/>
    <x v="1630"/>
    <x v="6"/>
    <x v="32"/>
  </r>
  <r>
    <n v="2247"/>
    <s v="Foragers"/>
    <s v="Take on the role of an ancient forager in this fun strategy game from the designer of Biblios."/>
    <n v="18500"/>
    <n v="19324"/>
    <x v="0"/>
    <x v="0"/>
    <x v="0"/>
    <n v="1438185565"/>
    <x v="2247"/>
    <b v="0"/>
    <x v="434"/>
    <b v="1"/>
    <x v="32"/>
    <x v="3"/>
    <x v="163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x v="2248"/>
    <b v="0"/>
    <x v="130"/>
    <b v="1"/>
    <x v="32"/>
    <x v="13"/>
    <x v="632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x v="2249"/>
    <b v="0"/>
    <x v="387"/>
    <b v="1"/>
    <x v="32"/>
    <x v="312"/>
    <x v="1323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x v="2250"/>
    <b v="0"/>
    <x v="435"/>
    <b v="1"/>
    <x v="32"/>
    <x v="313"/>
    <x v="1632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x v="2251"/>
    <b v="0"/>
    <x v="436"/>
    <b v="1"/>
    <x v="32"/>
    <x v="84"/>
    <x v="1633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x v="2252"/>
    <b v="0"/>
    <x v="437"/>
    <b v="1"/>
    <x v="32"/>
    <x v="212"/>
    <x v="1634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x v="2253"/>
    <b v="0"/>
    <x v="87"/>
    <b v="1"/>
    <x v="32"/>
    <x v="40"/>
    <x v="1635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x v="2254"/>
    <b v="0"/>
    <x v="438"/>
    <b v="1"/>
    <x v="32"/>
    <x v="314"/>
    <x v="123"/>
    <x v="6"/>
    <x v="32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x v="2255"/>
    <b v="0"/>
    <x v="197"/>
    <b v="1"/>
    <x v="32"/>
    <x v="315"/>
    <x v="311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x v="2256"/>
    <b v="0"/>
    <x v="133"/>
    <b v="1"/>
    <x v="32"/>
    <x v="316"/>
    <x v="1012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x v="2257"/>
    <b v="0"/>
    <x v="39"/>
    <b v="1"/>
    <x v="32"/>
    <x v="317"/>
    <x v="1636"/>
    <x v="6"/>
    <x v="32"/>
  </r>
  <r>
    <n v="2258"/>
    <s v="A Sundered World"/>
    <s v="A Dungeon World campaign setting that takes place after the end of the worlds."/>
    <n v="2200"/>
    <n v="3223"/>
    <x v="0"/>
    <x v="0"/>
    <x v="0"/>
    <n v="1434045687"/>
    <x v="2258"/>
    <b v="0"/>
    <x v="242"/>
    <b v="1"/>
    <x v="32"/>
    <x v="92"/>
    <x v="1637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x v="2259"/>
    <b v="0"/>
    <x v="190"/>
    <b v="1"/>
    <x v="32"/>
    <x v="318"/>
    <x v="163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x v="2260"/>
    <b v="0"/>
    <x v="87"/>
    <b v="1"/>
    <x v="32"/>
    <x v="319"/>
    <x v="1639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x v="2261"/>
    <b v="0"/>
    <x v="439"/>
    <b v="1"/>
    <x v="32"/>
    <x v="320"/>
    <x v="1640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x v="2262"/>
    <b v="0"/>
    <x v="331"/>
    <b v="1"/>
    <x v="32"/>
    <x v="224"/>
    <x v="164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x v="2263"/>
    <b v="0"/>
    <x v="65"/>
    <b v="1"/>
    <x v="32"/>
    <x v="31"/>
    <x v="1642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x v="2264"/>
    <b v="0"/>
    <x v="440"/>
    <b v="1"/>
    <x v="32"/>
    <x v="144"/>
    <x v="1643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x v="2265"/>
    <b v="0"/>
    <x v="57"/>
    <b v="1"/>
    <x v="32"/>
    <x v="321"/>
    <x v="1644"/>
    <x v="6"/>
    <x v="32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x v="2266"/>
    <b v="0"/>
    <x v="441"/>
    <b v="1"/>
    <x v="32"/>
    <x v="261"/>
    <x v="16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x v="2267"/>
    <b v="0"/>
    <x v="442"/>
    <b v="1"/>
    <x v="32"/>
    <x v="322"/>
    <x v="1646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x v="2268"/>
    <b v="0"/>
    <x v="441"/>
    <b v="1"/>
    <x v="32"/>
    <x v="33"/>
    <x v="1647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x v="2269"/>
    <b v="0"/>
    <x v="443"/>
    <b v="1"/>
    <x v="32"/>
    <x v="323"/>
    <x v="1648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x v="2270"/>
    <b v="0"/>
    <x v="444"/>
    <b v="1"/>
    <x v="32"/>
    <x v="324"/>
    <x v="1649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x v="2271"/>
    <b v="0"/>
    <x v="445"/>
    <b v="1"/>
    <x v="32"/>
    <x v="103"/>
    <x v="1650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x v="2272"/>
    <b v="0"/>
    <x v="446"/>
    <b v="1"/>
    <x v="32"/>
    <x v="325"/>
    <x v="165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x v="2273"/>
    <b v="0"/>
    <x v="206"/>
    <b v="1"/>
    <x v="32"/>
    <x v="47"/>
    <x v="1652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x v="2274"/>
    <b v="0"/>
    <x v="221"/>
    <b v="1"/>
    <x v="32"/>
    <x v="28"/>
    <x v="1653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x v="2275"/>
    <b v="0"/>
    <x v="1"/>
    <b v="1"/>
    <x v="32"/>
    <x v="326"/>
    <x v="1654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x v="2276"/>
    <b v="0"/>
    <x v="11"/>
    <b v="1"/>
    <x v="32"/>
    <x v="6"/>
    <x v="446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x v="2277"/>
    <b v="0"/>
    <x v="447"/>
    <b v="1"/>
    <x v="32"/>
    <x v="48"/>
    <x v="1655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x v="2278"/>
    <b v="0"/>
    <x v="332"/>
    <b v="1"/>
    <x v="32"/>
    <x v="306"/>
    <x v="1656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x v="2279"/>
    <b v="0"/>
    <x v="58"/>
    <b v="1"/>
    <x v="32"/>
    <x v="224"/>
    <x v="1657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x v="2280"/>
    <b v="0"/>
    <x v="436"/>
    <b v="1"/>
    <x v="32"/>
    <x v="327"/>
    <x v="1658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x v="2281"/>
    <b v="0"/>
    <x v="202"/>
    <b v="1"/>
    <x v="11"/>
    <x v="85"/>
    <x v="1659"/>
    <x v="4"/>
    <x v="11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x v="2282"/>
    <b v="0"/>
    <x v="8"/>
    <b v="1"/>
    <x v="11"/>
    <x v="85"/>
    <x v="1660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x v="2283"/>
    <b v="0"/>
    <x v="53"/>
    <b v="1"/>
    <x v="11"/>
    <x v="7"/>
    <x v="1514"/>
    <x v="4"/>
    <x v="11"/>
  </r>
  <r>
    <n v="2284"/>
    <s v="Make a record, write a song, take the Vinyl Skyway. "/>
    <s v="The Vinyl Skyway reunite to make a third album. "/>
    <n v="6000"/>
    <n v="6373.27"/>
    <x v="0"/>
    <x v="0"/>
    <x v="0"/>
    <n v="1299902400"/>
    <x v="2284"/>
    <b v="0"/>
    <x v="211"/>
    <b v="1"/>
    <x v="11"/>
    <x v="6"/>
    <x v="166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x v="2285"/>
    <b v="0"/>
    <x v="1"/>
    <b v="1"/>
    <x v="11"/>
    <x v="10"/>
    <x v="1662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x v="2286"/>
    <b v="0"/>
    <x v="25"/>
    <b v="1"/>
    <x v="11"/>
    <x v="8"/>
    <x v="1663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x v="2287"/>
    <b v="0"/>
    <x v="448"/>
    <b v="1"/>
    <x v="11"/>
    <x v="28"/>
    <x v="1664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x v="2288"/>
    <b v="0"/>
    <x v="20"/>
    <b v="1"/>
    <x v="11"/>
    <x v="8"/>
    <x v="1665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x v="2289"/>
    <b v="0"/>
    <x v="20"/>
    <b v="1"/>
    <x v="11"/>
    <x v="13"/>
    <x v="1666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x v="2290"/>
    <b v="0"/>
    <x v="60"/>
    <b v="1"/>
    <x v="11"/>
    <x v="3"/>
    <x v="1667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x v="2291"/>
    <b v="0"/>
    <x v="68"/>
    <b v="1"/>
    <x v="11"/>
    <x v="36"/>
    <x v="1668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x v="2292"/>
    <b v="0"/>
    <x v="67"/>
    <b v="1"/>
    <x v="11"/>
    <x v="13"/>
    <x v="832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x v="2293"/>
    <b v="0"/>
    <x v="74"/>
    <b v="1"/>
    <x v="11"/>
    <x v="29"/>
    <x v="1669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x v="2294"/>
    <b v="0"/>
    <x v="300"/>
    <b v="1"/>
    <x v="11"/>
    <x v="91"/>
    <x v="1670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x v="2295"/>
    <b v="0"/>
    <x v="69"/>
    <b v="1"/>
    <x v="11"/>
    <x v="105"/>
    <x v="167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x v="2296"/>
    <b v="0"/>
    <x v="108"/>
    <b v="1"/>
    <x v="11"/>
    <x v="328"/>
    <x v="1672"/>
    <x v="4"/>
    <x v="11"/>
  </r>
  <r>
    <n v="2297"/>
    <s v="Company Company: Debut EP"/>
    <s v="New Jersey Alternative Rock band COCO needs YOUR help self-releasing debut EP!"/>
    <n v="1000"/>
    <n v="1006"/>
    <x v="0"/>
    <x v="0"/>
    <x v="0"/>
    <n v="1331697540"/>
    <x v="2297"/>
    <b v="0"/>
    <x v="10"/>
    <b v="1"/>
    <x v="11"/>
    <x v="7"/>
    <x v="167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x v="2298"/>
    <b v="0"/>
    <x v="449"/>
    <b v="1"/>
    <x v="11"/>
    <x v="2"/>
    <x v="1674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x v="2299"/>
    <b v="0"/>
    <x v="25"/>
    <b v="1"/>
    <x v="11"/>
    <x v="329"/>
    <x v="1675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x v="2300"/>
    <b v="0"/>
    <x v="63"/>
    <b v="1"/>
    <x v="11"/>
    <x v="7"/>
    <x v="1211"/>
    <x v="4"/>
    <x v="11"/>
  </r>
  <r>
    <n v="2301"/>
    <s v="Time Crash"/>
    <s v="We are America's first trock band, and we're ready to bring you our first album!"/>
    <n v="5000"/>
    <n v="6680.22"/>
    <x v="0"/>
    <x v="0"/>
    <x v="0"/>
    <n v="1371785496"/>
    <x v="2301"/>
    <b v="1"/>
    <x v="263"/>
    <b v="1"/>
    <x v="14"/>
    <x v="84"/>
    <x v="48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x v="2302"/>
    <b v="1"/>
    <x v="268"/>
    <b v="1"/>
    <x v="14"/>
    <x v="193"/>
    <x v="13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x v="2303"/>
    <b v="1"/>
    <x v="273"/>
    <b v="1"/>
    <x v="14"/>
    <x v="15"/>
    <x v="1676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x v="2304"/>
    <b v="1"/>
    <x v="116"/>
    <b v="1"/>
    <x v="14"/>
    <x v="7"/>
    <x v="167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x v="2305"/>
    <b v="1"/>
    <x v="157"/>
    <b v="1"/>
    <x v="14"/>
    <x v="7"/>
    <x v="1678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x v="2306"/>
    <b v="1"/>
    <x v="196"/>
    <b v="1"/>
    <x v="14"/>
    <x v="13"/>
    <x v="167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x v="2307"/>
    <b v="1"/>
    <x v="11"/>
    <b v="1"/>
    <x v="14"/>
    <x v="13"/>
    <x v="1680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x v="2308"/>
    <b v="1"/>
    <x v="450"/>
    <b v="1"/>
    <x v="14"/>
    <x v="7"/>
    <x v="168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x v="2309"/>
    <b v="1"/>
    <x v="329"/>
    <b v="1"/>
    <x v="14"/>
    <x v="13"/>
    <x v="16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x v="2310"/>
    <b v="1"/>
    <x v="451"/>
    <b v="1"/>
    <x v="14"/>
    <x v="330"/>
    <x v="168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x v="2311"/>
    <b v="1"/>
    <x v="201"/>
    <b v="1"/>
    <x v="14"/>
    <x v="3"/>
    <x v="16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x v="2312"/>
    <b v="1"/>
    <x v="1"/>
    <b v="1"/>
    <x v="14"/>
    <x v="29"/>
    <x v="1685"/>
    <x v="4"/>
    <x v="14"/>
  </r>
  <r>
    <n v="2313"/>
    <s v="A SUNNY DAY IN GLASGOW"/>
    <s v="A Sunny Day in Glasgow are recording a new album and we need your help!"/>
    <n v="5000"/>
    <n v="8792.02"/>
    <x v="0"/>
    <x v="0"/>
    <x v="0"/>
    <n v="1336086026"/>
    <x v="2313"/>
    <b v="1"/>
    <x v="328"/>
    <b v="1"/>
    <x v="14"/>
    <x v="98"/>
    <x v="150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x v="2314"/>
    <b v="1"/>
    <x v="133"/>
    <b v="1"/>
    <x v="14"/>
    <x v="96"/>
    <x v="789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x v="2315"/>
    <b v="1"/>
    <x v="31"/>
    <b v="1"/>
    <x v="14"/>
    <x v="33"/>
    <x v="1686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x v="2316"/>
    <b v="1"/>
    <x v="452"/>
    <b v="1"/>
    <x v="14"/>
    <x v="3"/>
    <x v="1687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x v="2317"/>
    <b v="1"/>
    <x v="19"/>
    <b v="1"/>
    <x v="14"/>
    <x v="3"/>
    <x v="1688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x v="2318"/>
    <b v="1"/>
    <x v="430"/>
    <b v="1"/>
    <x v="14"/>
    <x v="10"/>
    <x v="1689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x v="2319"/>
    <b v="1"/>
    <x v="99"/>
    <b v="1"/>
    <x v="14"/>
    <x v="29"/>
    <x v="1690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x v="2320"/>
    <b v="1"/>
    <x v="30"/>
    <b v="1"/>
    <x v="14"/>
    <x v="15"/>
    <x v="880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x v="2321"/>
    <b v="0"/>
    <x v="31"/>
    <b v="0"/>
    <x v="33"/>
    <x v="115"/>
    <x v="1691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x v="2322"/>
    <b v="0"/>
    <x v="80"/>
    <b v="0"/>
    <x v="33"/>
    <x v="56"/>
    <x v="1209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x v="2323"/>
    <b v="0"/>
    <x v="80"/>
    <b v="0"/>
    <x v="33"/>
    <x v="216"/>
    <x v="179"/>
    <x v="7"/>
    <x v="33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x v="2324"/>
    <b v="0"/>
    <x v="42"/>
    <b v="0"/>
    <x v="33"/>
    <x v="70"/>
    <x v="1692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x v="2325"/>
    <b v="0"/>
    <x v="63"/>
    <b v="0"/>
    <x v="33"/>
    <x v="59"/>
    <x v="169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x v="2326"/>
    <b v="0"/>
    <x v="29"/>
    <b v="0"/>
    <x v="33"/>
    <x v="60"/>
    <x v="1694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x v="2327"/>
    <b v="1"/>
    <x v="453"/>
    <b v="1"/>
    <x v="33"/>
    <x v="331"/>
    <x v="1695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x v="2328"/>
    <b v="1"/>
    <x v="416"/>
    <b v="1"/>
    <x v="33"/>
    <x v="172"/>
    <x v="1696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x v="2329"/>
    <b v="1"/>
    <x v="207"/>
    <b v="1"/>
    <x v="33"/>
    <x v="6"/>
    <x v="1697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x v="2330"/>
    <b v="1"/>
    <x v="430"/>
    <b v="1"/>
    <x v="33"/>
    <x v="21"/>
    <x v="1698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x v="2331"/>
    <b v="1"/>
    <x v="454"/>
    <b v="1"/>
    <x v="33"/>
    <x v="124"/>
    <x v="1699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x v="2332"/>
    <b v="1"/>
    <x v="455"/>
    <b v="1"/>
    <x v="33"/>
    <x v="6"/>
    <x v="1700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x v="2333"/>
    <b v="1"/>
    <x v="225"/>
    <b v="1"/>
    <x v="33"/>
    <x v="197"/>
    <x v="170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x v="2334"/>
    <b v="1"/>
    <x v="85"/>
    <b v="1"/>
    <x v="33"/>
    <x v="21"/>
    <x v="1702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x v="2335"/>
    <b v="1"/>
    <x v="170"/>
    <b v="1"/>
    <x v="33"/>
    <x v="21"/>
    <x v="1703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x v="2336"/>
    <b v="1"/>
    <x v="456"/>
    <b v="1"/>
    <x v="33"/>
    <x v="332"/>
    <x v="170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x v="2337"/>
    <b v="1"/>
    <x v="122"/>
    <b v="1"/>
    <x v="33"/>
    <x v="38"/>
    <x v="170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x v="2338"/>
    <b v="1"/>
    <x v="252"/>
    <b v="1"/>
    <x v="33"/>
    <x v="7"/>
    <x v="1706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x v="2339"/>
    <b v="1"/>
    <x v="457"/>
    <b v="1"/>
    <x v="33"/>
    <x v="238"/>
    <x v="1707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x v="2340"/>
    <b v="1"/>
    <x v="458"/>
    <b v="1"/>
    <x v="33"/>
    <x v="6"/>
    <x v="1708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x v="2341"/>
    <b v="0"/>
    <x v="78"/>
    <b v="0"/>
    <x v="7"/>
    <x v="50"/>
    <x v="121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x v="2342"/>
    <b v="0"/>
    <x v="78"/>
    <b v="0"/>
    <x v="7"/>
    <x v="50"/>
    <x v="121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x v="2343"/>
    <b v="0"/>
    <x v="29"/>
    <b v="0"/>
    <x v="7"/>
    <x v="56"/>
    <x v="462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x v="2344"/>
    <b v="0"/>
    <x v="29"/>
    <b v="0"/>
    <x v="7"/>
    <x v="50"/>
    <x v="12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x v="2345"/>
    <b v="0"/>
    <x v="78"/>
    <b v="0"/>
    <x v="7"/>
    <x v="50"/>
    <x v="121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x v="2346"/>
    <b v="0"/>
    <x v="83"/>
    <b v="0"/>
    <x v="7"/>
    <x v="50"/>
    <x v="31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x v="2347"/>
    <b v="0"/>
    <x v="29"/>
    <b v="0"/>
    <x v="7"/>
    <x v="53"/>
    <x v="2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x v="2348"/>
    <b v="0"/>
    <x v="81"/>
    <b v="0"/>
    <x v="7"/>
    <x v="50"/>
    <x v="1205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x v="2349"/>
    <b v="0"/>
    <x v="78"/>
    <b v="0"/>
    <x v="7"/>
    <x v="50"/>
    <x v="121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x v="2350"/>
    <b v="0"/>
    <x v="78"/>
    <b v="0"/>
    <x v="7"/>
    <x v="50"/>
    <x v="121"/>
    <x v="2"/>
    <x v="7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x v="2351"/>
    <b v="0"/>
    <x v="63"/>
    <b v="0"/>
    <x v="7"/>
    <x v="60"/>
    <x v="170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x v="2352"/>
    <b v="0"/>
    <x v="78"/>
    <b v="0"/>
    <x v="7"/>
    <x v="50"/>
    <x v="121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x v="2353"/>
    <b v="0"/>
    <x v="78"/>
    <b v="0"/>
    <x v="7"/>
    <x v="50"/>
    <x v="121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x v="2354"/>
    <b v="0"/>
    <x v="29"/>
    <b v="0"/>
    <x v="7"/>
    <x v="50"/>
    <x v="38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x v="2355"/>
    <b v="0"/>
    <x v="84"/>
    <b v="0"/>
    <x v="7"/>
    <x v="60"/>
    <x v="440"/>
    <x v="2"/>
    <x v="7"/>
  </r>
  <r>
    <n v="2356"/>
    <s v="HardstyleUnited.com (Canceled)"/>
    <s v="HardstyleUnited.com The Global Hardstyle community. Your Hardstyle community."/>
    <n v="10000"/>
    <n v="0"/>
    <x v="1"/>
    <x v="9"/>
    <x v="3"/>
    <n v="1433530104"/>
    <x v="2356"/>
    <b v="0"/>
    <x v="78"/>
    <b v="0"/>
    <x v="7"/>
    <x v="50"/>
    <x v="121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x v="2357"/>
    <b v="0"/>
    <x v="78"/>
    <b v="0"/>
    <x v="7"/>
    <x v="50"/>
    <x v="121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x v="2358"/>
    <b v="0"/>
    <x v="78"/>
    <b v="0"/>
    <x v="7"/>
    <x v="50"/>
    <x v="121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x v="2359"/>
    <b v="0"/>
    <x v="83"/>
    <b v="0"/>
    <x v="7"/>
    <x v="77"/>
    <x v="171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x v="2360"/>
    <b v="0"/>
    <x v="29"/>
    <b v="0"/>
    <x v="7"/>
    <x v="50"/>
    <x v="447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x v="2361"/>
    <b v="0"/>
    <x v="78"/>
    <b v="0"/>
    <x v="7"/>
    <x v="50"/>
    <x v="121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x v="2362"/>
    <b v="0"/>
    <x v="84"/>
    <b v="0"/>
    <x v="7"/>
    <x v="129"/>
    <x v="88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x v="2363"/>
    <b v="0"/>
    <x v="78"/>
    <b v="0"/>
    <x v="7"/>
    <x v="50"/>
    <x v="121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x v="2364"/>
    <b v="0"/>
    <x v="78"/>
    <b v="0"/>
    <x v="7"/>
    <x v="50"/>
    <x v="121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x v="2365"/>
    <b v="0"/>
    <x v="78"/>
    <b v="0"/>
    <x v="7"/>
    <x v="50"/>
    <x v="121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x v="2366"/>
    <b v="0"/>
    <x v="74"/>
    <b v="0"/>
    <x v="7"/>
    <x v="57"/>
    <x v="171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x v="2367"/>
    <b v="0"/>
    <x v="25"/>
    <b v="0"/>
    <x v="7"/>
    <x v="60"/>
    <x v="1712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x v="2368"/>
    <b v="0"/>
    <x v="84"/>
    <b v="0"/>
    <x v="7"/>
    <x v="50"/>
    <x v="73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x v="2369"/>
    <b v="0"/>
    <x v="78"/>
    <b v="0"/>
    <x v="7"/>
    <x v="50"/>
    <x v="121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x v="2370"/>
    <b v="0"/>
    <x v="80"/>
    <b v="0"/>
    <x v="7"/>
    <x v="50"/>
    <x v="372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x v="2371"/>
    <b v="0"/>
    <x v="78"/>
    <b v="0"/>
    <x v="7"/>
    <x v="50"/>
    <x v="121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x v="2372"/>
    <b v="0"/>
    <x v="79"/>
    <b v="0"/>
    <x v="7"/>
    <x v="56"/>
    <x v="179"/>
    <x v="2"/>
    <x v="7"/>
  </r>
  <r>
    <n v="2373"/>
    <s v="Cykelauktion.com (Canceled)"/>
    <s v="We want to create a safe marketplace for buying and selling bicycles."/>
    <n v="850000"/>
    <n v="50"/>
    <x v="1"/>
    <x v="11"/>
    <x v="9"/>
    <n v="1440863624"/>
    <x v="2373"/>
    <b v="0"/>
    <x v="29"/>
    <b v="0"/>
    <x v="7"/>
    <x v="50"/>
    <x v="73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x v="2374"/>
    <b v="0"/>
    <x v="29"/>
    <b v="0"/>
    <x v="7"/>
    <x v="50"/>
    <x v="119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x v="2375"/>
    <b v="0"/>
    <x v="78"/>
    <b v="0"/>
    <x v="7"/>
    <x v="50"/>
    <x v="121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x v="2376"/>
    <b v="0"/>
    <x v="80"/>
    <b v="0"/>
    <x v="7"/>
    <x v="57"/>
    <x v="1713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x v="2377"/>
    <b v="0"/>
    <x v="78"/>
    <b v="0"/>
    <x v="7"/>
    <x v="50"/>
    <x v="121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x v="2378"/>
    <b v="0"/>
    <x v="78"/>
    <b v="0"/>
    <x v="7"/>
    <x v="50"/>
    <x v="121"/>
    <x v="2"/>
    <x v="7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x v="2379"/>
    <b v="0"/>
    <x v="78"/>
    <b v="0"/>
    <x v="7"/>
    <x v="50"/>
    <x v="121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x v="2380"/>
    <b v="0"/>
    <x v="83"/>
    <b v="0"/>
    <x v="7"/>
    <x v="50"/>
    <x v="1714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x v="2381"/>
    <b v="0"/>
    <x v="63"/>
    <b v="0"/>
    <x v="7"/>
    <x v="53"/>
    <x v="1715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x v="2382"/>
    <b v="0"/>
    <x v="84"/>
    <b v="0"/>
    <x v="7"/>
    <x v="56"/>
    <x v="822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x v="2383"/>
    <b v="0"/>
    <x v="83"/>
    <b v="0"/>
    <x v="7"/>
    <x v="65"/>
    <x v="1716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x v="2384"/>
    <b v="0"/>
    <x v="22"/>
    <b v="0"/>
    <x v="7"/>
    <x v="60"/>
    <x v="12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x v="2385"/>
    <b v="0"/>
    <x v="63"/>
    <b v="0"/>
    <x v="7"/>
    <x v="60"/>
    <x v="171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x v="2386"/>
    <b v="0"/>
    <x v="78"/>
    <b v="0"/>
    <x v="7"/>
    <x v="50"/>
    <x v="121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x v="2387"/>
    <b v="0"/>
    <x v="83"/>
    <b v="0"/>
    <x v="7"/>
    <x v="60"/>
    <x v="1718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x v="2388"/>
    <b v="0"/>
    <x v="22"/>
    <b v="0"/>
    <x v="7"/>
    <x v="60"/>
    <x v="1719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x v="2389"/>
    <b v="0"/>
    <x v="29"/>
    <b v="0"/>
    <x v="7"/>
    <x v="50"/>
    <x v="179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x v="2390"/>
    <b v="0"/>
    <x v="78"/>
    <b v="0"/>
    <x v="7"/>
    <x v="50"/>
    <x v="121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x v="2391"/>
    <b v="0"/>
    <x v="29"/>
    <b v="0"/>
    <x v="7"/>
    <x v="50"/>
    <x v="38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x v="2392"/>
    <b v="0"/>
    <x v="78"/>
    <b v="0"/>
    <x v="7"/>
    <x v="50"/>
    <x v="121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x v="2393"/>
    <b v="0"/>
    <x v="29"/>
    <b v="0"/>
    <x v="7"/>
    <x v="50"/>
    <x v="73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x v="2394"/>
    <b v="0"/>
    <x v="84"/>
    <b v="0"/>
    <x v="7"/>
    <x v="50"/>
    <x v="172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x v="2395"/>
    <b v="0"/>
    <x v="78"/>
    <b v="0"/>
    <x v="7"/>
    <x v="50"/>
    <x v="121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x v="2396"/>
    <b v="0"/>
    <x v="29"/>
    <b v="0"/>
    <x v="7"/>
    <x v="50"/>
    <x v="119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x v="2397"/>
    <b v="0"/>
    <x v="78"/>
    <b v="0"/>
    <x v="7"/>
    <x v="50"/>
    <x v="121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x v="2398"/>
    <b v="0"/>
    <x v="78"/>
    <b v="0"/>
    <x v="7"/>
    <x v="50"/>
    <x v="121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x v="2399"/>
    <b v="0"/>
    <x v="78"/>
    <b v="0"/>
    <x v="7"/>
    <x v="50"/>
    <x v="121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x v="2400"/>
    <b v="0"/>
    <x v="78"/>
    <b v="0"/>
    <x v="7"/>
    <x v="50"/>
    <x v="121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x v="2401"/>
    <b v="0"/>
    <x v="82"/>
    <b v="0"/>
    <x v="19"/>
    <x v="60"/>
    <x v="1721"/>
    <x v="7"/>
    <x v="19"/>
  </r>
  <r>
    <n v="2402"/>
    <s v="Cupcake Truck Unite"/>
    <s v="Small town, delicious treats, and a mobile truck"/>
    <n v="12000"/>
    <n v="52"/>
    <x v="2"/>
    <x v="0"/>
    <x v="0"/>
    <n v="1431533931"/>
    <x v="2402"/>
    <b v="0"/>
    <x v="29"/>
    <b v="0"/>
    <x v="19"/>
    <x v="50"/>
    <x v="364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x v="2403"/>
    <b v="0"/>
    <x v="8"/>
    <b v="0"/>
    <x v="19"/>
    <x v="123"/>
    <x v="172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x v="2404"/>
    <b v="0"/>
    <x v="78"/>
    <b v="0"/>
    <x v="19"/>
    <x v="50"/>
    <x v="121"/>
    <x v="7"/>
    <x v="19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x v="2405"/>
    <b v="0"/>
    <x v="9"/>
    <b v="0"/>
    <x v="19"/>
    <x v="61"/>
    <x v="172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x v="2406"/>
    <b v="0"/>
    <x v="38"/>
    <b v="0"/>
    <x v="19"/>
    <x v="139"/>
    <x v="1724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x v="2407"/>
    <b v="0"/>
    <x v="51"/>
    <b v="0"/>
    <x v="19"/>
    <x v="78"/>
    <x v="1725"/>
    <x v="7"/>
    <x v="19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x v="2408"/>
    <b v="0"/>
    <x v="84"/>
    <b v="0"/>
    <x v="19"/>
    <x v="50"/>
    <x v="2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x v="2409"/>
    <b v="0"/>
    <x v="79"/>
    <b v="0"/>
    <x v="19"/>
    <x v="53"/>
    <x v="468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x v="2410"/>
    <b v="0"/>
    <x v="78"/>
    <b v="0"/>
    <x v="19"/>
    <x v="50"/>
    <x v="121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x v="2411"/>
    <b v="0"/>
    <x v="83"/>
    <b v="0"/>
    <x v="19"/>
    <x v="60"/>
    <x v="679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x v="2412"/>
    <b v="0"/>
    <x v="78"/>
    <b v="0"/>
    <x v="19"/>
    <x v="50"/>
    <x v="121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x v="2413"/>
    <b v="0"/>
    <x v="83"/>
    <b v="0"/>
    <x v="19"/>
    <x v="60"/>
    <x v="1538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x v="2414"/>
    <b v="0"/>
    <x v="62"/>
    <b v="0"/>
    <x v="19"/>
    <x v="56"/>
    <x v="1726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x v="2415"/>
    <b v="0"/>
    <x v="79"/>
    <b v="0"/>
    <x v="19"/>
    <x v="60"/>
    <x v="1727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x v="2416"/>
    <b v="0"/>
    <x v="29"/>
    <b v="0"/>
    <x v="19"/>
    <x v="50"/>
    <x v="144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x v="2417"/>
    <b v="0"/>
    <x v="78"/>
    <b v="0"/>
    <x v="19"/>
    <x v="50"/>
    <x v="121"/>
    <x v="7"/>
    <x v="19"/>
  </r>
  <r>
    <n v="2418"/>
    <s v="Mexican food truck"/>
    <s v="I want to start my food truck business."/>
    <n v="25000"/>
    <n v="5"/>
    <x v="2"/>
    <x v="0"/>
    <x v="0"/>
    <n v="1427225644"/>
    <x v="2418"/>
    <b v="0"/>
    <x v="81"/>
    <b v="0"/>
    <x v="19"/>
    <x v="50"/>
    <x v="12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x v="2419"/>
    <b v="0"/>
    <x v="78"/>
    <b v="0"/>
    <x v="19"/>
    <x v="50"/>
    <x v="121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x v="2420"/>
    <b v="0"/>
    <x v="17"/>
    <b v="0"/>
    <x v="19"/>
    <x v="77"/>
    <x v="1728"/>
    <x v="7"/>
    <x v="19"/>
  </r>
  <r>
    <n v="2421"/>
    <s v="hot dog cart"/>
    <s v="help me start Merrill's first hot dog cart in this empty lot"/>
    <n v="6000"/>
    <n v="1"/>
    <x v="2"/>
    <x v="0"/>
    <x v="0"/>
    <n v="1424536196"/>
    <x v="2421"/>
    <b v="0"/>
    <x v="29"/>
    <b v="0"/>
    <x v="19"/>
    <x v="50"/>
    <x v="120"/>
    <x v="7"/>
    <x v="19"/>
  </r>
  <r>
    <n v="2422"/>
    <s v="Help starting a family owned food truck"/>
    <s v="Family owned business serving BBQ and seafood to the public"/>
    <n v="500"/>
    <n v="1"/>
    <x v="2"/>
    <x v="0"/>
    <x v="0"/>
    <n v="1426091036"/>
    <x v="2422"/>
    <b v="0"/>
    <x v="29"/>
    <b v="0"/>
    <x v="19"/>
    <x v="50"/>
    <x v="120"/>
    <x v="7"/>
    <x v="19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x v="2423"/>
    <b v="0"/>
    <x v="29"/>
    <b v="0"/>
    <x v="19"/>
    <x v="50"/>
    <x v="1729"/>
    <x v="7"/>
    <x v="19"/>
  </r>
  <r>
    <n v="2424"/>
    <s v="Lily and Memphs"/>
    <s v="Great and creative food from the heart in the form of a sweet food truck!"/>
    <n v="25000"/>
    <n v="310"/>
    <x v="2"/>
    <x v="0"/>
    <x v="0"/>
    <n v="1414445108"/>
    <x v="2424"/>
    <b v="0"/>
    <x v="82"/>
    <b v="0"/>
    <x v="19"/>
    <x v="60"/>
    <x v="173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x v="2425"/>
    <b v="0"/>
    <x v="29"/>
    <b v="0"/>
    <x v="19"/>
    <x v="50"/>
    <x v="12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x v="2426"/>
    <b v="0"/>
    <x v="78"/>
    <b v="0"/>
    <x v="19"/>
    <x v="50"/>
    <x v="121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x v="2427"/>
    <b v="0"/>
    <x v="29"/>
    <b v="0"/>
    <x v="19"/>
    <x v="50"/>
    <x v="120"/>
    <x v="7"/>
    <x v="19"/>
  </r>
  <r>
    <n v="2428"/>
    <s v="Premium Burgers"/>
    <s v="From Moo 2 You! We want to offer premium burgers to a taco flooded environment."/>
    <n v="35000"/>
    <n v="1"/>
    <x v="2"/>
    <x v="0"/>
    <x v="0"/>
    <n v="1426182551"/>
    <x v="2428"/>
    <b v="0"/>
    <x v="29"/>
    <b v="0"/>
    <x v="19"/>
    <x v="50"/>
    <x v="12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x v="2429"/>
    <b v="0"/>
    <x v="80"/>
    <b v="0"/>
    <x v="19"/>
    <x v="60"/>
    <x v="1731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x v="2430"/>
    <b v="0"/>
    <x v="84"/>
    <b v="0"/>
    <x v="19"/>
    <x v="60"/>
    <x v="678"/>
    <x v="7"/>
    <x v="19"/>
  </r>
  <r>
    <n v="2431"/>
    <s v="Murphy's good eatin'"/>
    <s v="Go to Colorado and run a food truck with homemade food of all kinds."/>
    <n v="100000"/>
    <n v="2"/>
    <x v="2"/>
    <x v="0"/>
    <x v="0"/>
    <n v="1467080613"/>
    <x v="2431"/>
    <b v="0"/>
    <x v="84"/>
    <b v="0"/>
    <x v="19"/>
    <x v="50"/>
    <x v="120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x v="2432"/>
    <b v="0"/>
    <x v="84"/>
    <b v="0"/>
    <x v="19"/>
    <x v="50"/>
    <x v="12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x v="2433"/>
    <b v="0"/>
    <x v="78"/>
    <b v="0"/>
    <x v="19"/>
    <x v="50"/>
    <x v="121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x v="2434"/>
    <b v="0"/>
    <x v="84"/>
    <b v="0"/>
    <x v="19"/>
    <x v="50"/>
    <x v="31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x v="2435"/>
    <b v="0"/>
    <x v="80"/>
    <b v="0"/>
    <x v="19"/>
    <x v="50"/>
    <x v="1732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x v="2436"/>
    <b v="0"/>
    <x v="84"/>
    <b v="0"/>
    <x v="19"/>
    <x v="50"/>
    <x v="377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x v="2437"/>
    <b v="0"/>
    <x v="78"/>
    <b v="0"/>
    <x v="19"/>
    <x v="50"/>
    <x v="121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x v="2438"/>
    <b v="0"/>
    <x v="29"/>
    <b v="0"/>
    <x v="19"/>
    <x v="50"/>
    <x v="73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x v="2439"/>
    <b v="0"/>
    <x v="78"/>
    <b v="0"/>
    <x v="19"/>
    <x v="50"/>
    <x v="121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x v="2440"/>
    <b v="0"/>
    <x v="84"/>
    <b v="0"/>
    <x v="19"/>
    <x v="50"/>
    <x v="144"/>
    <x v="7"/>
    <x v="19"/>
  </r>
  <r>
    <n v="2441"/>
    <s v="Bring Alchemy Pops to the People!"/>
    <s v="YOU can help Alchemy Pops POP up on a street near you!"/>
    <n v="7500"/>
    <n v="8091"/>
    <x v="0"/>
    <x v="0"/>
    <x v="0"/>
    <n v="1437627540"/>
    <x v="2441"/>
    <b v="0"/>
    <x v="280"/>
    <b v="1"/>
    <x v="33"/>
    <x v="29"/>
    <x v="173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x v="2442"/>
    <b v="0"/>
    <x v="459"/>
    <b v="1"/>
    <x v="33"/>
    <x v="9"/>
    <x v="9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x v="2443"/>
    <b v="0"/>
    <x v="409"/>
    <b v="1"/>
    <x v="33"/>
    <x v="195"/>
    <x v="1734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x v="2444"/>
    <b v="0"/>
    <x v="42"/>
    <b v="1"/>
    <x v="33"/>
    <x v="15"/>
    <x v="1735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x v="2445"/>
    <b v="0"/>
    <x v="248"/>
    <b v="1"/>
    <x v="33"/>
    <x v="36"/>
    <x v="1624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x v="2446"/>
    <b v="0"/>
    <x v="112"/>
    <b v="1"/>
    <x v="33"/>
    <x v="239"/>
    <x v="1736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x v="2447"/>
    <b v="0"/>
    <x v="152"/>
    <b v="1"/>
    <x v="33"/>
    <x v="333"/>
    <x v="1737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x v="2448"/>
    <b v="0"/>
    <x v="82"/>
    <b v="1"/>
    <x v="33"/>
    <x v="29"/>
    <x v="173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x v="2449"/>
    <b v="0"/>
    <x v="148"/>
    <b v="1"/>
    <x v="33"/>
    <x v="29"/>
    <x v="466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x v="2450"/>
    <b v="0"/>
    <x v="332"/>
    <b v="1"/>
    <x v="33"/>
    <x v="21"/>
    <x v="1739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x v="2451"/>
    <b v="0"/>
    <x v="153"/>
    <b v="1"/>
    <x v="33"/>
    <x v="41"/>
    <x v="1740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x v="2452"/>
    <b v="0"/>
    <x v="41"/>
    <b v="1"/>
    <x v="33"/>
    <x v="84"/>
    <x v="174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x v="2453"/>
    <b v="0"/>
    <x v="85"/>
    <b v="1"/>
    <x v="33"/>
    <x v="19"/>
    <x v="3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x v="2454"/>
    <b v="0"/>
    <x v="208"/>
    <b v="1"/>
    <x v="33"/>
    <x v="7"/>
    <x v="1742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x v="2455"/>
    <b v="0"/>
    <x v="38"/>
    <b v="1"/>
    <x v="33"/>
    <x v="112"/>
    <x v="78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x v="2456"/>
    <b v="0"/>
    <x v="85"/>
    <b v="1"/>
    <x v="33"/>
    <x v="141"/>
    <x v="1743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x v="2457"/>
    <b v="0"/>
    <x v="204"/>
    <b v="1"/>
    <x v="33"/>
    <x v="21"/>
    <x v="1744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x v="2458"/>
    <b v="0"/>
    <x v="144"/>
    <b v="1"/>
    <x v="33"/>
    <x v="5"/>
    <x v="1745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x v="2459"/>
    <b v="0"/>
    <x v="460"/>
    <b v="1"/>
    <x v="33"/>
    <x v="21"/>
    <x v="123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x v="2460"/>
    <b v="0"/>
    <x v="32"/>
    <b v="1"/>
    <x v="33"/>
    <x v="7"/>
    <x v="174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x v="2461"/>
    <b v="0"/>
    <x v="48"/>
    <b v="1"/>
    <x v="14"/>
    <x v="3"/>
    <x v="1747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x v="2462"/>
    <b v="0"/>
    <x v="248"/>
    <b v="1"/>
    <x v="14"/>
    <x v="38"/>
    <x v="1748"/>
    <x v="4"/>
    <x v="14"/>
  </r>
  <r>
    <n v="2463"/>
    <s v="Emma Ate the Lion &quot;Songs Two Count Too&quot;"/>
    <s v="Emma Ate The Lion's debut full length album"/>
    <n v="2000"/>
    <n v="2325"/>
    <x v="0"/>
    <x v="0"/>
    <x v="0"/>
    <n v="1366138800"/>
    <x v="2463"/>
    <b v="0"/>
    <x v="11"/>
    <b v="1"/>
    <x v="14"/>
    <x v="31"/>
    <x v="1117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x v="2464"/>
    <b v="0"/>
    <x v="68"/>
    <b v="1"/>
    <x v="14"/>
    <x v="38"/>
    <x v="123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x v="2465"/>
    <b v="0"/>
    <x v="53"/>
    <b v="1"/>
    <x v="14"/>
    <x v="144"/>
    <x v="1105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x v="2466"/>
    <b v="0"/>
    <x v="47"/>
    <b v="1"/>
    <x v="14"/>
    <x v="8"/>
    <x v="1749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x v="2467"/>
    <b v="0"/>
    <x v="68"/>
    <b v="1"/>
    <x v="14"/>
    <x v="17"/>
    <x v="1750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x v="2468"/>
    <b v="0"/>
    <x v="6"/>
    <b v="1"/>
    <x v="14"/>
    <x v="13"/>
    <x v="1392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x v="2469"/>
    <b v="0"/>
    <x v="5"/>
    <b v="1"/>
    <x v="14"/>
    <x v="35"/>
    <x v="175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x v="2470"/>
    <b v="0"/>
    <x v="17"/>
    <b v="1"/>
    <x v="14"/>
    <x v="33"/>
    <x v="1752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x v="2471"/>
    <b v="0"/>
    <x v="57"/>
    <b v="1"/>
    <x v="14"/>
    <x v="30"/>
    <x v="175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x v="2472"/>
    <b v="0"/>
    <x v="201"/>
    <b v="1"/>
    <x v="14"/>
    <x v="104"/>
    <x v="276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x v="2473"/>
    <b v="0"/>
    <x v="5"/>
    <b v="1"/>
    <x v="14"/>
    <x v="8"/>
    <x v="1754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x v="2474"/>
    <b v="0"/>
    <x v="44"/>
    <b v="1"/>
    <x v="14"/>
    <x v="8"/>
    <x v="1755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x v="2475"/>
    <b v="0"/>
    <x v="75"/>
    <b v="1"/>
    <x v="14"/>
    <x v="2"/>
    <x v="1090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x v="2476"/>
    <b v="0"/>
    <x v="165"/>
    <b v="1"/>
    <x v="14"/>
    <x v="2"/>
    <x v="1756"/>
    <x v="4"/>
    <x v="14"/>
  </r>
  <r>
    <n v="2477"/>
    <s v="Debut Album"/>
    <s v="Releasing my first album in August, and I need your help in order to get it done!"/>
    <n v="750"/>
    <n v="1285"/>
    <x v="0"/>
    <x v="0"/>
    <x v="0"/>
    <n v="1344789345"/>
    <x v="2477"/>
    <b v="0"/>
    <x v="14"/>
    <b v="1"/>
    <x v="14"/>
    <x v="193"/>
    <x v="1757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x v="2478"/>
    <b v="0"/>
    <x v="1"/>
    <b v="1"/>
    <x v="14"/>
    <x v="30"/>
    <x v="1758"/>
    <x v="4"/>
    <x v="14"/>
  </r>
  <r>
    <n v="2479"/>
    <s v="FUEL FAKE NATIVES"/>
    <s v="Fake Natives is headed on tour this summer. Help them fill their tank with fossil fuels."/>
    <n v="300"/>
    <n v="400.33"/>
    <x v="0"/>
    <x v="0"/>
    <x v="0"/>
    <n v="1343440800"/>
    <x v="2479"/>
    <b v="0"/>
    <x v="38"/>
    <b v="1"/>
    <x v="14"/>
    <x v="18"/>
    <x v="175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x v="2480"/>
    <b v="0"/>
    <x v="22"/>
    <b v="1"/>
    <x v="14"/>
    <x v="8"/>
    <x v="404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x v="2481"/>
    <b v="0"/>
    <x v="195"/>
    <b v="1"/>
    <x v="14"/>
    <x v="40"/>
    <x v="1760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x v="2482"/>
    <b v="0"/>
    <x v="20"/>
    <b v="1"/>
    <x v="14"/>
    <x v="8"/>
    <x v="1665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x v="2483"/>
    <b v="0"/>
    <x v="10"/>
    <b v="1"/>
    <x v="14"/>
    <x v="35"/>
    <x v="176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x v="2484"/>
    <b v="0"/>
    <x v="240"/>
    <b v="1"/>
    <x v="14"/>
    <x v="17"/>
    <x v="1762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x v="2485"/>
    <b v="0"/>
    <x v="14"/>
    <b v="1"/>
    <x v="14"/>
    <x v="33"/>
    <x v="1763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x v="2486"/>
    <b v="0"/>
    <x v="209"/>
    <b v="1"/>
    <x v="14"/>
    <x v="334"/>
    <x v="1764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x v="2487"/>
    <b v="0"/>
    <x v="44"/>
    <b v="1"/>
    <x v="14"/>
    <x v="8"/>
    <x v="1765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x v="2488"/>
    <b v="0"/>
    <x v="71"/>
    <b v="1"/>
    <x v="14"/>
    <x v="13"/>
    <x v="1766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x v="2489"/>
    <b v="0"/>
    <x v="11"/>
    <b v="1"/>
    <x v="14"/>
    <x v="84"/>
    <x v="1767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x v="2490"/>
    <b v="0"/>
    <x v="38"/>
    <b v="1"/>
    <x v="14"/>
    <x v="10"/>
    <x v="1768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x v="2491"/>
    <b v="0"/>
    <x v="73"/>
    <b v="1"/>
    <x v="14"/>
    <x v="33"/>
    <x v="1769"/>
    <x v="4"/>
    <x v="14"/>
  </r>
  <r>
    <n v="2492"/>
    <s v="SUPER NICE EP 2012"/>
    <s v="We're a band from Hawaii trying to produce our first EP and we need help!"/>
    <n v="600"/>
    <n v="750"/>
    <x v="0"/>
    <x v="0"/>
    <x v="0"/>
    <n v="1339840740"/>
    <x v="2492"/>
    <b v="0"/>
    <x v="74"/>
    <b v="1"/>
    <x v="14"/>
    <x v="105"/>
    <x v="1770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x v="2493"/>
    <b v="0"/>
    <x v="461"/>
    <b v="1"/>
    <x v="14"/>
    <x v="32"/>
    <x v="177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x v="2494"/>
    <b v="0"/>
    <x v="70"/>
    <b v="1"/>
    <x v="14"/>
    <x v="7"/>
    <x v="1772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x v="2495"/>
    <b v="0"/>
    <x v="288"/>
    <b v="1"/>
    <x v="14"/>
    <x v="30"/>
    <x v="147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x v="2496"/>
    <b v="0"/>
    <x v="73"/>
    <b v="1"/>
    <x v="14"/>
    <x v="8"/>
    <x v="1773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x v="2497"/>
    <b v="0"/>
    <x v="66"/>
    <b v="1"/>
    <x v="14"/>
    <x v="40"/>
    <x v="1774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x v="2498"/>
    <b v="0"/>
    <x v="9"/>
    <b v="1"/>
    <x v="14"/>
    <x v="6"/>
    <x v="1775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x v="2499"/>
    <b v="0"/>
    <x v="203"/>
    <b v="1"/>
    <x v="14"/>
    <x v="195"/>
    <x v="1776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x v="2500"/>
    <b v="0"/>
    <x v="60"/>
    <b v="1"/>
    <x v="14"/>
    <x v="40"/>
    <x v="1777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x v="2501"/>
    <b v="0"/>
    <x v="63"/>
    <b v="0"/>
    <x v="34"/>
    <x v="56"/>
    <x v="1778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x v="2502"/>
    <b v="0"/>
    <x v="81"/>
    <b v="0"/>
    <x v="34"/>
    <x v="50"/>
    <x v="1779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x v="2503"/>
    <b v="0"/>
    <x v="78"/>
    <b v="0"/>
    <x v="34"/>
    <x v="50"/>
    <x v="121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x v="2504"/>
    <b v="0"/>
    <x v="78"/>
    <b v="0"/>
    <x v="34"/>
    <x v="50"/>
    <x v="121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x v="2505"/>
    <b v="0"/>
    <x v="78"/>
    <b v="0"/>
    <x v="34"/>
    <x v="50"/>
    <x v="121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x v="2506"/>
    <b v="0"/>
    <x v="84"/>
    <b v="0"/>
    <x v="34"/>
    <x v="60"/>
    <x v="2"/>
    <x v="7"/>
    <x v="34"/>
  </r>
  <r>
    <n v="2507"/>
    <s v="Help Cafe Talavera get a New Kitchen!"/>
    <s v="Unique dishes for a unique city!."/>
    <n v="42850"/>
    <n v="0"/>
    <x v="2"/>
    <x v="0"/>
    <x v="0"/>
    <n v="1431308704"/>
    <x v="2507"/>
    <b v="0"/>
    <x v="78"/>
    <b v="0"/>
    <x v="34"/>
    <x v="50"/>
    <x v="121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x v="2508"/>
    <b v="0"/>
    <x v="78"/>
    <b v="0"/>
    <x v="34"/>
    <x v="50"/>
    <x v="121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x v="2509"/>
    <b v="0"/>
    <x v="33"/>
    <b v="0"/>
    <x v="34"/>
    <x v="60"/>
    <x v="669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x v="2510"/>
    <b v="0"/>
    <x v="84"/>
    <b v="0"/>
    <x v="34"/>
    <x v="50"/>
    <x v="822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x v="2511"/>
    <b v="0"/>
    <x v="78"/>
    <b v="0"/>
    <x v="34"/>
    <x v="50"/>
    <x v="121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x v="2512"/>
    <b v="0"/>
    <x v="78"/>
    <b v="0"/>
    <x v="34"/>
    <x v="50"/>
    <x v="121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x v="2513"/>
    <b v="0"/>
    <x v="78"/>
    <b v="0"/>
    <x v="34"/>
    <x v="50"/>
    <x v="121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x v="2514"/>
    <b v="0"/>
    <x v="80"/>
    <b v="0"/>
    <x v="34"/>
    <x v="53"/>
    <x v="178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x v="2515"/>
    <b v="0"/>
    <x v="8"/>
    <b v="0"/>
    <x v="34"/>
    <x v="118"/>
    <x v="1781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x v="2516"/>
    <b v="0"/>
    <x v="78"/>
    <b v="0"/>
    <x v="34"/>
    <x v="50"/>
    <x v="121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x v="2517"/>
    <b v="0"/>
    <x v="51"/>
    <b v="0"/>
    <x v="34"/>
    <x v="54"/>
    <x v="1782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x v="2518"/>
    <b v="0"/>
    <x v="78"/>
    <b v="0"/>
    <x v="34"/>
    <x v="50"/>
    <x v="121"/>
    <x v="7"/>
    <x v="34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x v="2519"/>
    <b v="0"/>
    <x v="80"/>
    <b v="0"/>
    <x v="34"/>
    <x v="50"/>
    <x v="1783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x v="2520"/>
    <b v="0"/>
    <x v="78"/>
    <b v="0"/>
    <x v="34"/>
    <x v="50"/>
    <x v="121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x v="2521"/>
    <b v="0"/>
    <x v="462"/>
    <b v="1"/>
    <x v="35"/>
    <x v="15"/>
    <x v="1784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x v="2522"/>
    <b v="0"/>
    <x v="74"/>
    <b v="1"/>
    <x v="35"/>
    <x v="8"/>
    <x v="1785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x v="2523"/>
    <b v="0"/>
    <x v="55"/>
    <b v="1"/>
    <x v="35"/>
    <x v="94"/>
    <x v="178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x v="2524"/>
    <b v="0"/>
    <x v="68"/>
    <b v="1"/>
    <x v="35"/>
    <x v="21"/>
    <x v="1787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x v="2525"/>
    <b v="0"/>
    <x v="144"/>
    <b v="1"/>
    <x v="35"/>
    <x v="8"/>
    <x v="1788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x v="2526"/>
    <b v="0"/>
    <x v="51"/>
    <b v="1"/>
    <x v="35"/>
    <x v="40"/>
    <x v="1789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x v="2527"/>
    <b v="0"/>
    <x v="26"/>
    <b v="1"/>
    <x v="35"/>
    <x v="21"/>
    <x v="21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x v="2528"/>
    <b v="0"/>
    <x v="75"/>
    <b v="1"/>
    <x v="35"/>
    <x v="13"/>
    <x v="1790"/>
    <x v="4"/>
    <x v="35"/>
  </r>
  <r>
    <n v="2529"/>
    <s v="UrbanArias is DC's Contemporary Opera Company"/>
    <s v="Opera. Short. New."/>
    <n v="6000"/>
    <n v="6257"/>
    <x v="0"/>
    <x v="0"/>
    <x v="0"/>
    <n v="1332636975"/>
    <x v="2529"/>
    <b v="0"/>
    <x v="88"/>
    <b v="1"/>
    <x v="35"/>
    <x v="3"/>
    <x v="179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x v="2530"/>
    <b v="0"/>
    <x v="53"/>
    <b v="1"/>
    <x v="35"/>
    <x v="8"/>
    <x v="1792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x v="2531"/>
    <b v="0"/>
    <x v="42"/>
    <b v="1"/>
    <x v="35"/>
    <x v="8"/>
    <x v="17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x v="2532"/>
    <b v="0"/>
    <x v="65"/>
    <b v="1"/>
    <x v="35"/>
    <x v="9"/>
    <x v="1794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x v="2533"/>
    <b v="0"/>
    <x v="327"/>
    <b v="1"/>
    <x v="35"/>
    <x v="38"/>
    <x v="772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x v="2534"/>
    <b v="0"/>
    <x v="25"/>
    <b v="1"/>
    <x v="35"/>
    <x v="2"/>
    <x v="1795"/>
    <x v="4"/>
    <x v="35"/>
  </r>
  <r>
    <n v="2535"/>
    <s v="Mark Hayes Requiem Recording"/>
    <s v="Mark Hayes: Requiem Recording"/>
    <n v="20000"/>
    <n v="20755"/>
    <x v="0"/>
    <x v="0"/>
    <x v="0"/>
    <n v="1417463945"/>
    <x v="2535"/>
    <b v="0"/>
    <x v="76"/>
    <b v="1"/>
    <x v="35"/>
    <x v="3"/>
    <x v="1796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x v="2536"/>
    <b v="0"/>
    <x v="80"/>
    <b v="1"/>
    <x v="35"/>
    <x v="31"/>
    <x v="1797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x v="2537"/>
    <b v="0"/>
    <x v="202"/>
    <b v="1"/>
    <x v="35"/>
    <x v="5"/>
    <x v="101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x v="2538"/>
    <b v="0"/>
    <x v="333"/>
    <b v="1"/>
    <x v="35"/>
    <x v="40"/>
    <x v="1798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x v="2539"/>
    <b v="0"/>
    <x v="211"/>
    <b v="1"/>
    <x v="35"/>
    <x v="8"/>
    <x v="1799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x v="2540"/>
    <b v="0"/>
    <x v="74"/>
    <b v="1"/>
    <x v="35"/>
    <x v="33"/>
    <x v="1800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x v="2541"/>
    <b v="0"/>
    <x v="287"/>
    <b v="1"/>
    <x v="35"/>
    <x v="13"/>
    <x v="35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x v="2542"/>
    <b v="0"/>
    <x v="62"/>
    <b v="1"/>
    <x v="35"/>
    <x v="3"/>
    <x v="180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x v="2543"/>
    <b v="0"/>
    <x v="62"/>
    <b v="1"/>
    <x v="35"/>
    <x v="94"/>
    <x v="1802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x v="2544"/>
    <b v="0"/>
    <x v="7"/>
    <b v="1"/>
    <x v="35"/>
    <x v="7"/>
    <x v="1803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x v="2545"/>
    <b v="0"/>
    <x v="42"/>
    <b v="1"/>
    <x v="35"/>
    <x v="228"/>
    <x v="1804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x v="2546"/>
    <b v="0"/>
    <x v="71"/>
    <b v="1"/>
    <x v="35"/>
    <x v="20"/>
    <x v="180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x v="2547"/>
    <b v="0"/>
    <x v="179"/>
    <b v="1"/>
    <x v="35"/>
    <x v="28"/>
    <x v="1806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x v="2548"/>
    <b v="0"/>
    <x v="77"/>
    <b v="1"/>
    <x v="35"/>
    <x v="21"/>
    <x v="1807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x v="2549"/>
    <b v="0"/>
    <x v="77"/>
    <b v="1"/>
    <x v="35"/>
    <x v="33"/>
    <x v="1808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x v="2550"/>
    <b v="0"/>
    <x v="3"/>
    <b v="1"/>
    <x v="35"/>
    <x v="7"/>
    <x v="1809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x v="2551"/>
    <b v="0"/>
    <x v="66"/>
    <b v="1"/>
    <x v="35"/>
    <x v="33"/>
    <x v="1810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x v="2552"/>
    <b v="0"/>
    <x v="59"/>
    <b v="1"/>
    <x v="35"/>
    <x v="13"/>
    <x v="181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x v="2553"/>
    <b v="0"/>
    <x v="65"/>
    <b v="1"/>
    <x v="35"/>
    <x v="94"/>
    <x v="1812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x v="2554"/>
    <b v="0"/>
    <x v="85"/>
    <b v="1"/>
    <x v="35"/>
    <x v="4"/>
    <x v="1813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x v="2555"/>
    <b v="0"/>
    <x v="2"/>
    <b v="1"/>
    <x v="35"/>
    <x v="13"/>
    <x v="181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x v="2556"/>
    <b v="0"/>
    <x v="69"/>
    <b v="1"/>
    <x v="35"/>
    <x v="6"/>
    <x v="1815"/>
    <x v="4"/>
    <x v="35"/>
  </r>
  <r>
    <n v="2557"/>
    <s v="European Tour"/>
    <s v="Raising money for our concert tour of Switzerland and Germany in June/July 2014"/>
    <n v="900"/>
    <n v="1066"/>
    <x v="0"/>
    <x v="1"/>
    <x v="1"/>
    <n v="1400176386"/>
    <x v="2557"/>
    <b v="0"/>
    <x v="17"/>
    <b v="1"/>
    <x v="35"/>
    <x v="90"/>
    <x v="1816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x v="2558"/>
    <b v="0"/>
    <x v="59"/>
    <b v="1"/>
    <x v="35"/>
    <x v="15"/>
    <x v="1817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x v="2559"/>
    <b v="0"/>
    <x v="20"/>
    <b v="1"/>
    <x v="35"/>
    <x v="38"/>
    <x v="1818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x v="2560"/>
    <b v="0"/>
    <x v="64"/>
    <b v="1"/>
    <x v="35"/>
    <x v="8"/>
    <x v="1819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x v="2561"/>
    <b v="0"/>
    <x v="78"/>
    <b v="0"/>
    <x v="19"/>
    <x v="50"/>
    <x v="121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x v="2562"/>
    <b v="0"/>
    <x v="83"/>
    <b v="0"/>
    <x v="19"/>
    <x v="60"/>
    <x v="380"/>
    <x v="7"/>
    <x v="19"/>
  </r>
  <r>
    <n v="2563"/>
    <s v="Phoenix Pearl Boba Tea Truck (Canceled)"/>
    <s v="Michigan based bubble tea and specialty ice cream food truck"/>
    <n v="20000"/>
    <n v="0"/>
    <x v="1"/>
    <x v="0"/>
    <x v="0"/>
    <n v="1438226451"/>
    <x v="2563"/>
    <b v="0"/>
    <x v="78"/>
    <b v="0"/>
    <x v="19"/>
    <x v="50"/>
    <x v="121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x v="2564"/>
    <b v="0"/>
    <x v="78"/>
    <b v="0"/>
    <x v="19"/>
    <x v="50"/>
    <x v="121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x v="2565"/>
    <b v="0"/>
    <x v="29"/>
    <b v="0"/>
    <x v="19"/>
    <x v="60"/>
    <x v="101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x v="2566"/>
    <b v="0"/>
    <x v="78"/>
    <b v="0"/>
    <x v="19"/>
    <x v="50"/>
    <x v="121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x v="2567"/>
    <b v="0"/>
    <x v="84"/>
    <b v="0"/>
    <x v="19"/>
    <x v="50"/>
    <x v="88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x v="2568"/>
    <b v="0"/>
    <x v="29"/>
    <b v="0"/>
    <x v="19"/>
    <x v="60"/>
    <x v="73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x v="2569"/>
    <b v="0"/>
    <x v="84"/>
    <b v="0"/>
    <x v="19"/>
    <x v="53"/>
    <x v="182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x v="2570"/>
    <b v="0"/>
    <x v="84"/>
    <b v="0"/>
    <x v="19"/>
    <x v="60"/>
    <x v="1821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x v="2571"/>
    <b v="0"/>
    <x v="80"/>
    <b v="0"/>
    <x v="19"/>
    <x v="50"/>
    <x v="368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x v="2572"/>
    <b v="0"/>
    <x v="78"/>
    <b v="0"/>
    <x v="19"/>
    <x v="50"/>
    <x v="121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x v="2573"/>
    <b v="0"/>
    <x v="78"/>
    <b v="0"/>
    <x v="19"/>
    <x v="50"/>
    <x v="121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x v="2574"/>
    <b v="0"/>
    <x v="78"/>
    <b v="0"/>
    <x v="19"/>
    <x v="50"/>
    <x v="121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x v="2575"/>
    <b v="0"/>
    <x v="78"/>
    <b v="0"/>
    <x v="19"/>
    <x v="50"/>
    <x v="121"/>
    <x v="7"/>
    <x v="19"/>
  </r>
  <r>
    <n v="2576"/>
    <s v="2 Go Fast Food (Canceled)"/>
    <s v="A New Twist with an American and Philippine fast food Mobile Trailer."/>
    <n v="10000"/>
    <n v="0"/>
    <x v="1"/>
    <x v="0"/>
    <x v="0"/>
    <n v="1428707647"/>
    <x v="2576"/>
    <b v="0"/>
    <x v="78"/>
    <b v="0"/>
    <x v="19"/>
    <x v="50"/>
    <x v="121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x v="2577"/>
    <b v="0"/>
    <x v="78"/>
    <b v="0"/>
    <x v="19"/>
    <x v="50"/>
    <x v="121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x v="2578"/>
    <b v="0"/>
    <x v="78"/>
    <b v="0"/>
    <x v="19"/>
    <x v="50"/>
    <x v="121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x v="2579"/>
    <b v="0"/>
    <x v="8"/>
    <b v="0"/>
    <x v="19"/>
    <x v="50"/>
    <x v="182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x v="2580"/>
    <b v="0"/>
    <x v="84"/>
    <b v="0"/>
    <x v="19"/>
    <x v="60"/>
    <x v="156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x v="2581"/>
    <b v="0"/>
    <x v="202"/>
    <b v="0"/>
    <x v="19"/>
    <x v="57"/>
    <x v="1823"/>
    <x v="7"/>
    <x v="19"/>
  </r>
  <r>
    <n v="2582"/>
    <s v="Drunken Wings"/>
    <s v="The place where chicken meets liquor for the first time!"/>
    <n v="90000"/>
    <n v="1"/>
    <x v="2"/>
    <x v="0"/>
    <x v="0"/>
    <n v="1477784634"/>
    <x v="2582"/>
    <b v="0"/>
    <x v="29"/>
    <b v="0"/>
    <x v="19"/>
    <x v="50"/>
    <x v="120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x v="2583"/>
    <b v="0"/>
    <x v="81"/>
    <b v="0"/>
    <x v="19"/>
    <x v="60"/>
    <x v="120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x v="2584"/>
    <b v="0"/>
    <x v="78"/>
    <b v="0"/>
    <x v="19"/>
    <x v="50"/>
    <x v="121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x v="2585"/>
    <b v="0"/>
    <x v="29"/>
    <b v="0"/>
    <x v="19"/>
    <x v="50"/>
    <x v="73"/>
    <x v="7"/>
    <x v="19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x v="2586"/>
    <b v="0"/>
    <x v="29"/>
    <b v="0"/>
    <x v="19"/>
    <x v="50"/>
    <x v="144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x v="2587"/>
    <b v="0"/>
    <x v="79"/>
    <b v="0"/>
    <x v="19"/>
    <x v="53"/>
    <x v="182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x v="2588"/>
    <b v="0"/>
    <x v="22"/>
    <b v="0"/>
    <x v="19"/>
    <x v="65"/>
    <x v="18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x v="2589"/>
    <b v="0"/>
    <x v="29"/>
    <b v="0"/>
    <x v="19"/>
    <x v="50"/>
    <x v="144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x v="2590"/>
    <b v="0"/>
    <x v="78"/>
    <b v="0"/>
    <x v="19"/>
    <x v="50"/>
    <x v="121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x v="2591"/>
    <b v="0"/>
    <x v="84"/>
    <b v="0"/>
    <x v="19"/>
    <x v="53"/>
    <x v="31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x v="2592"/>
    <b v="0"/>
    <x v="29"/>
    <b v="0"/>
    <x v="19"/>
    <x v="50"/>
    <x v="73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x v="2593"/>
    <b v="0"/>
    <x v="78"/>
    <b v="0"/>
    <x v="19"/>
    <x v="50"/>
    <x v="121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x v="2594"/>
    <b v="0"/>
    <x v="29"/>
    <b v="0"/>
    <x v="19"/>
    <x v="50"/>
    <x v="120"/>
    <x v="7"/>
    <x v="19"/>
  </r>
  <r>
    <n v="2595"/>
    <s v="Food Truck for Little Fox Bakery"/>
    <s v="Looking to put the best baked goods in Bowling Green on wheels"/>
    <n v="15000"/>
    <n v="1825"/>
    <x v="2"/>
    <x v="0"/>
    <x v="0"/>
    <n v="1487915500"/>
    <x v="2595"/>
    <b v="0"/>
    <x v="10"/>
    <b v="0"/>
    <x v="19"/>
    <x v="81"/>
    <x v="1826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x v="2596"/>
    <b v="0"/>
    <x v="74"/>
    <b v="0"/>
    <x v="19"/>
    <x v="148"/>
    <x v="182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x v="2597"/>
    <b v="0"/>
    <x v="63"/>
    <b v="0"/>
    <x v="19"/>
    <x v="52"/>
    <x v="1828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x v="2598"/>
    <b v="0"/>
    <x v="25"/>
    <b v="0"/>
    <x v="19"/>
    <x v="115"/>
    <x v="182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x v="2599"/>
    <b v="0"/>
    <x v="81"/>
    <b v="0"/>
    <x v="19"/>
    <x v="60"/>
    <x v="656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x v="2600"/>
    <b v="0"/>
    <x v="209"/>
    <b v="0"/>
    <x v="19"/>
    <x v="113"/>
    <x v="183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x v="2601"/>
    <b v="1"/>
    <x v="299"/>
    <b v="1"/>
    <x v="36"/>
    <x v="335"/>
    <x v="95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x v="2602"/>
    <b v="1"/>
    <x v="463"/>
    <b v="1"/>
    <x v="36"/>
    <x v="336"/>
    <x v="1831"/>
    <x v="2"/>
    <x v="36"/>
  </r>
  <r>
    <n v="2603"/>
    <s v="Manned Mock Mars Mission"/>
    <s v="I will be building a mock space station and simulate living on Mars for two weeks."/>
    <n v="1750"/>
    <n v="1776"/>
    <x v="0"/>
    <x v="0"/>
    <x v="0"/>
    <n v="1387835654"/>
    <x v="2603"/>
    <b v="1"/>
    <x v="133"/>
    <b v="1"/>
    <x v="36"/>
    <x v="7"/>
    <x v="1832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x v="2604"/>
    <b v="1"/>
    <x v="306"/>
    <b v="1"/>
    <x v="36"/>
    <x v="3"/>
    <x v="183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x v="2605"/>
    <b v="1"/>
    <x v="464"/>
    <b v="1"/>
    <x v="36"/>
    <x v="13"/>
    <x v="1834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x v="2606"/>
    <b v="1"/>
    <x v="465"/>
    <b v="1"/>
    <x v="36"/>
    <x v="5"/>
    <x v="1835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x v="2607"/>
    <b v="1"/>
    <x v="367"/>
    <b v="1"/>
    <x v="36"/>
    <x v="326"/>
    <x v="799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x v="2608"/>
    <b v="1"/>
    <x v="466"/>
    <b v="1"/>
    <x v="36"/>
    <x v="337"/>
    <x v="1836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x v="2609"/>
    <b v="1"/>
    <x v="467"/>
    <b v="1"/>
    <x v="36"/>
    <x v="272"/>
    <x v="1837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x v="2610"/>
    <b v="1"/>
    <x v="468"/>
    <b v="1"/>
    <x v="36"/>
    <x v="48"/>
    <x v="1838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x v="2611"/>
    <b v="1"/>
    <x v="469"/>
    <b v="1"/>
    <x v="36"/>
    <x v="338"/>
    <x v="1839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x v="2612"/>
    <b v="1"/>
    <x v="324"/>
    <b v="1"/>
    <x v="36"/>
    <x v="174"/>
    <x v="700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x v="2613"/>
    <b v="1"/>
    <x v="33"/>
    <b v="1"/>
    <x v="36"/>
    <x v="7"/>
    <x v="1840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x v="2614"/>
    <b v="1"/>
    <x v="61"/>
    <b v="1"/>
    <x v="36"/>
    <x v="21"/>
    <x v="184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x v="2615"/>
    <b v="0"/>
    <x v="250"/>
    <b v="1"/>
    <x v="36"/>
    <x v="106"/>
    <x v="1842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x v="2616"/>
    <b v="1"/>
    <x v="146"/>
    <b v="1"/>
    <x v="36"/>
    <x v="41"/>
    <x v="1843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x v="2617"/>
    <b v="1"/>
    <x v="180"/>
    <b v="1"/>
    <x v="36"/>
    <x v="339"/>
    <x v="1844"/>
    <x v="2"/>
    <x v="36"/>
  </r>
  <r>
    <n v="2618"/>
    <s v="SPACE ART FEATURING ASTRONAUTS #WeBelieveInAstronauts"/>
    <s v="LTD ED COLLECTIBLE SPACE ART FEAT. ASTRONAUTS"/>
    <n v="15000"/>
    <n v="15808"/>
    <x v="0"/>
    <x v="0"/>
    <x v="0"/>
    <n v="1449000061"/>
    <x v="2618"/>
    <b v="1"/>
    <x v="99"/>
    <b v="1"/>
    <x v="36"/>
    <x v="2"/>
    <x v="1845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x v="2619"/>
    <b v="1"/>
    <x v="28"/>
    <b v="1"/>
    <x v="36"/>
    <x v="340"/>
    <x v="134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x v="2620"/>
    <b v="1"/>
    <x v="470"/>
    <b v="1"/>
    <x v="36"/>
    <x v="124"/>
    <x v="1846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x v="2621"/>
    <b v="1"/>
    <x v="471"/>
    <b v="1"/>
    <x v="36"/>
    <x v="91"/>
    <x v="1847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x v="2622"/>
    <b v="0"/>
    <x v="142"/>
    <b v="1"/>
    <x v="36"/>
    <x v="26"/>
    <x v="1848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x v="2623"/>
    <b v="0"/>
    <x v="95"/>
    <b v="1"/>
    <x v="36"/>
    <x v="35"/>
    <x v="1849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x v="2624"/>
    <b v="0"/>
    <x v="472"/>
    <b v="1"/>
    <x v="36"/>
    <x v="341"/>
    <x v="905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x v="2625"/>
    <b v="0"/>
    <x v="47"/>
    <b v="1"/>
    <x v="36"/>
    <x v="342"/>
    <x v="1850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x v="2626"/>
    <b v="0"/>
    <x v="133"/>
    <b v="1"/>
    <x v="36"/>
    <x v="20"/>
    <x v="150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x v="2627"/>
    <b v="0"/>
    <x v="43"/>
    <b v="1"/>
    <x v="36"/>
    <x v="343"/>
    <x v="1851"/>
    <x v="2"/>
    <x v="36"/>
  </r>
  <r>
    <n v="2628"/>
    <s v="Pie In Space!"/>
    <s v="A high school freshman is sending pie into space and you can be a part of it.  GO SCIENCE!!!"/>
    <n v="839"/>
    <n v="926"/>
    <x v="0"/>
    <x v="0"/>
    <x v="0"/>
    <n v="1417389067"/>
    <x v="2628"/>
    <b v="0"/>
    <x v="64"/>
    <b v="1"/>
    <x v="36"/>
    <x v="5"/>
    <x v="1852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x v="2629"/>
    <b v="0"/>
    <x v="61"/>
    <b v="1"/>
    <x v="36"/>
    <x v="30"/>
    <x v="1853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x v="2630"/>
    <b v="0"/>
    <x v="75"/>
    <b v="1"/>
    <x v="36"/>
    <x v="137"/>
    <x v="1854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x v="2631"/>
    <b v="0"/>
    <x v="172"/>
    <b v="1"/>
    <x v="36"/>
    <x v="41"/>
    <x v="1855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x v="2632"/>
    <b v="0"/>
    <x v="288"/>
    <b v="1"/>
    <x v="36"/>
    <x v="0"/>
    <x v="1856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x v="2633"/>
    <b v="0"/>
    <x v="473"/>
    <b v="1"/>
    <x v="36"/>
    <x v="255"/>
    <x v="1857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x v="2634"/>
    <b v="0"/>
    <x v="20"/>
    <b v="1"/>
    <x v="36"/>
    <x v="6"/>
    <x v="1858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x v="2635"/>
    <b v="0"/>
    <x v="87"/>
    <b v="1"/>
    <x v="36"/>
    <x v="8"/>
    <x v="185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x v="2636"/>
    <b v="0"/>
    <x v="133"/>
    <b v="1"/>
    <x v="36"/>
    <x v="229"/>
    <x v="1860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x v="2637"/>
    <b v="0"/>
    <x v="55"/>
    <b v="1"/>
    <x v="36"/>
    <x v="183"/>
    <x v="186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x v="2638"/>
    <b v="0"/>
    <x v="25"/>
    <b v="1"/>
    <x v="36"/>
    <x v="21"/>
    <x v="1862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x v="2639"/>
    <b v="0"/>
    <x v="72"/>
    <b v="1"/>
    <x v="36"/>
    <x v="344"/>
    <x v="1863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x v="2640"/>
    <b v="0"/>
    <x v="50"/>
    <b v="1"/>
    <x v="36"/>
    <x v="6"/>
    <x v="186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x v="2641"/>
    <b v="0"/>
    <x v="29"/>
    <b v="0"/>
    <x v="36"/>
    <x v="60"/>
    <x v="2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x v="2642"/>
    <b v="0"/>
    <x v="78"/>
    <b v="0"/>
    <x v="36"/>
    <x v="50"/>
    <x v="121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x v="2643"/>
    <b v="1"/>
    <x v="474"/>
    <b v="0"/>
    <x v="36"/>
    <x v="122"/>
    <x v="186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x v="2644"/>
    <b v="1"/>
    <x v="47"/>
    <b v="0"/>
    <x v="36"/>
    <x v="53"/>
    <x v="1866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x v="2645"/>
    <b v="1"/>
    <x v="23"/>
    <b v="0"/>
    <x v="36"/>
    <x v="57"/>
    <x v="1867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x v="2646"/>
    <b v="1"/>
    <x v="475"/>
    <b v="0"/>
    <x v="36"/>
    <x v="59"/>
    <x v="1868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x v="2647"/>
    <b v="0"/>
    <x v="83"/>
    <b v="0"/>
    <x v="36"/>
    <x v="60"/>
    <x v="1028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x v="2648"/>
    <b v="0"/>
    <x v="79"/>
    <b v="0"/>
    <x v="36"/>
    <x v="60"/>
    <x v="1869"/>
    <x v="2"/>
    <x v="36"/>
  </r>
  <r>
    <n v="2649"/>
    <s v="The Mission - Please Check Back Soon (Canceled)"/>
    <s v="They have launched a Kickstarter."/>
    <n v="125000"/>
    <n v="124"/>
    <x v="1"/>
    <x v="0"/>
    <x v="0"/>
    <n v="1454370941"/>
    <x v="2649"/>
    <b v="0"/>
    <x v="83"/>
    <b v="0"/>
    <x v="36"/>
    <x v="50"/>
    <x v="187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x v="2650"/>
    <b v="0"/>
    <x v="81"/>
    <b v="0"/>
    <x v="36"/>
    <x v="60"/>
    <x v="1871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x v="2651"/>
    <b v="0"/>
    <x v="57"/>
    <b v="0"/>
    <x v="36"/>
    <x v="53"/>
    <x v="187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x v="2652"/>
    <b v="0"/>
    <x v="202"/>
    <b v="0"/>
    <x v="36"/>
    <x v="60"/>
    <x v="187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x v="2653"/>
    <b v="0"/>
    <x v="16"/>
    <b v="0"/>
    <x v="36"/>
    <x v="81"/>
    <x v="187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x v="2654"/>
    <b v="0"/>
    <x v="79"/>
    <b v="0"/>
    <x v="36"/>
    <x v="50"/>
    <x v="434"/>
    <x v="2"/>
    <x v="36"/>
  </r>
  <r>
    <n v="2655"/>
    <s v="Balloons (Canceled)"/>
    <s v="Thank you for your support!"/>
    <n v="15000"/>
    <n v="3155"/>
    <x v="1"/>
    <x v="0"/>
    <x v="0"/>
    <n v="1455048000"/>
    <x v="2655"/>
    <b v="0"/>
    <x v="68"/>
    <b v="0"/>
    <x v="36"/>
    <x v="70"/>
    <x v="187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x v="2656"/>
    <b v="0"/>
    <x v="215"/>
    <b v="0"/>
    <x v="36"/>
    <x v="57"/>
    <x v="187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x v="2657"/>
    <b v="0"/>
    <x v="211"/>
    <b v="0"/>
    <x v="36"/>
    <x v="118"/>
    <x v="18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x v="2658"/>
    <b v="0"/>
    <x v="80"/>
    <b v="0"/>
    <x v="36"/>
    <x v="50"/>
    <x v="1878"/>
    <x v="2"/>
    <x v="36"/>
  </r>
  <r>
    <n v="2659"/>
    <s v="test (Canceled)"/>
    <s v="test"/>
    <n v="49000"/>
    <n v="1333"/>
    <x v="1"/>
    <x v="0"/>
    <x v="0"/>
    <n v="1429321210"/>
    <x v="2659"/>
    <b v="0"/>
    <x v="73"/>
    <b v="0"/>
    <x v="36"/>
    <x v="56"/>
    <x v="1879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x v="2660"/>
    <b v="0"/>
    <x v="81"/>
    <b v="0"/>
    <x v="36"/>
    <x v="50"/>
    <x v="188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x v="2661"/>
    <b v="0"/>
    <x v="65"/>
    <b v="1"/>
    <x v="37"/>
    <x v="33"/>
    <x v="188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x v="2662"/>
    <b v="0"/>
    <x v="144"/>
    <b v="1"/>
    <x v="37"/>
    <x v="13"/>
    <x v="1882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x v="2663"/>
    <b v="0"/>
    <x v="66"/>
    <b v="1"/>
    <x v="37"/>
    <x v="2"/>
    <x v="1883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x v="2664"/>
    <b v="0"/>
    <x v="201"/>
    <b v="1"/>
    <x v="37"/>
    <x v="33"/>
    <x v="188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x v="2665"/>
    <b v="0"/>
    <x v="67"/>
    <b v="1"/>
    <x v="37"/>
    <x v="4"/>
    <x v="1885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x v="2666"/>
    <b v="0"/>
    <x v="190"/>
    <b v="1"/>
    <x v="37"/>
    <x v="175"/>
    <x v="1886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x v="2667"/>
    <b v="0"/>
    <x v="59"/>
    <b v="1"/>
    <x v="37"/>
    <x v="38"/>
    <x v="1887"/>
    <x v="2"/>
    <x v="37"/>
  </r>
  <r>
    <n v="2668"/>
    <s v="UOttawa Makermobile"/>
    <s v="Creativity on the go! |_x000a_CrÃ©ativitÃ© en mouvement !"/>
    <n v="1000"/>
    <n v="1707"/>
    <x v="0"/>
    <x v="5"/>
    <x v="5"/>
    <n v="1447079520"/>
    <x v="2668"/>
    <b v="0"/>
    <x v="33"/>
    <b v="1"/>
    <x v="37"/>
    <x v="193"/>
    <x v="1888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x v="2669"/>
    <b v="0"/>
    <x v="202"/>
    <b v="1"/>
    <x v="37"/>
    <x v="105"/>
    <x v="1889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x v="2670"/>
    <b v="1"/>
    <x v="65"/>
    <b v="0"/>
    <x v="37"/>
    <x v="52"/>
    <x v="189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x v="2671"/>
    <b v="1"/>
    <x v="87"/>
    <b v="0"/>
    <x v="37"/>
    <x v="57"/>
    <x v="1891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x v="2672"/>
    <b v="1"/>
    <x v="5"/>
    <b v="0"/>
    <x v="37"/>
    <x v="69"/>
    <x v="189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x v="2673"/>
    <b v="1"/>
    <x v="36"/>
    <b v="0"/>
    <x v="37"/>
    <x v="58"/>
    <x v="1893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x v="2674"/>
    <b v="1"/>
    <x v="199"/>
    <b v="0"/>
    <x v="37"/>
    <x v="163"/>
    <x v="1894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x v="2675"/>
    <b v="1"/>
    <x v="60"/>
    <b v="0"/>
    <x v="37"/>
    <x v="59"/>
    <x v="1895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x v="2676"/>
    <b v="0"/>
    <x v="82"/>
    <b v="0"/>
    <x v="37"/>
    <x v="119"/>
    <x v="189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x v="2677"/>
    <b v="0"/>
    <x v="74"/>
    <b v="0"/>
    <x v="37"/>
    <x v="82"/>
    <x v="1897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x v="2678"/>
    <b v="0"/>
    <x v="84"/>
    <b v="0"/>
    <x v="37"/>
    <x v="50"/>
    <x v="1898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x v="2679"/>
    <b v="0"/>
    <x v="83"/>
    <b v="0"/>
    <x v="37"/>
    <x v="50"/>
    <x v="878"/>
    <x v="2"/>
    <x v="37"/>
  </r>
  <r>
    <n v="2680"/>
    <s v="iHeart Pillow"/>
    <s v="iHeartPillow, Connecting loved ones"/>
    <n v="32000"/>
    <n v="276"/>
    <x v="2"/>
    <x v="3"/>
    <x v="3"/>
    <n v="1459915491"/>
    <x v="2680"/>
    <b v="0"/>
    <x v="80"/>
    <b v="0"/>
    <x v="37"/>
    <x v="60"/>
    <x v="15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x v="2681"/>
    <b v="0"/>
    <x v="84"/>
    <b v="0"/>
    <x v="19"/>
    <x v="60"/>
    <x v="44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x v="2682"/>
    <b v="0"/>
    <x v="9"/>
    <b v="0"/>
    <x v="19"/>
    <x v="58"/>
    <x v="189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x v="2683"/>
    <b v="0"/>
    <x v="83"/>
    <b v="0"/>
    <x v="19"/>
    <x v="50"/>
    <x v="1028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x v="2684"/>
    <b v="0"/>
    <x v="80"/>
    <b v="0"/>
    <x v="19"/>
    <x v="60"/>
    <x v="438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x v="2685"/>
    <b v="0"/>
    <x v="29"/>
    <b v="0"/>
    <x v="19"/>
    <x v="50"/>
    <x v="119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x v="2686"/>
    <b v="0"/>
    <x v="78"/>
    <b v="0"/>
    <x v="19"/>
    <x v="50"/>
    <x v="121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x v="2687"/>
    <b v="0"/>
    <x v="78"/>
    <b v="0"/>
    <x v="19"/>
    <x v="50"/>
    <x v="121"/>
    <x v="7"/>
    <x v="19"/>
  </r>
  <r>
    <n v="2688"/>
    <s v="Mac N Cheez Food Truck"/>
    <s v="The amazing gourmet Mac N Cheez Food Truck Campaigne!"/>
    <n v="50000"/>
    <n v="74"/>
    <x v="2"/>
    <x v="0"/>
    <x v="0"/>
    <n v="1424746800"/>
    <x v="2688"/>
    <b v="0"/>
    <x v="25"/>
    <b v="0"/>
    <x v="19"/>
    <x v="50"/>
    <x v="190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x v="2689"/>
    <b v="0"/>
    <x v="29"/>
    <b v="0"/>
    <x v="19"/>
    <x v="50"/>
    <x v="12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x v="2690"/>
    <b v="0"/>
    <x v="115"/>
    <b v="0"/>
    <x v="19"/>
    <x v="57"/>
    <x v="1901"/>
    <x v="7"/>
    <x v="19"/>
  </r>
  <r>
    <n v="2691"/>
    <s v="Cook"/>
    <s v="A Great New local Food Truck serving up ethnic fusion inspired eats in Ottawa."/>
    <n v="65000"/>
    <n v="35"/>
    <x v="2"/>
    <x v="5"/>
    <x v="5"/>
    <n v="1431278557"/>
    <x v="2691"/>
    <b v="0"/>
    <x v="84"/>
    <b v="0"/>
    <x v="19"/>
    <x v="50"/>
    <x v="827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x v="2692"/>
    <b v="0"/>
    <x v="29"/>
    <b v="0"/>
    <x v="19"/>
    <x v="60"/>
    <x v="38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x v="2693"/>
    <b v="0"/>
    <x v="83"/>
    <b v="0"/>
    <x v="19"/>
    <x v="60"/>
    <x v="14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x v="2694"/>
    <b v="0"/>
    <x v="29"/>
    <b v="0"/>
    <x v="19"/>
    <x v="50"/>
    <x v="120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x v="2695"/>
    <b v="0"/>
    <x v="83"/>
    <b v="0"/>
    <x v="19"/>
    <x v="50"/>
    <x v="1902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x v="2696"/>
    <b v="0"/>
    <x v="44"/>
    <b v="0"/>
    <x v="19"/>
    <x v="52"/>
    <x v="1903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x v="2697"/>
    <b v="0"/>
    <x v="47"/>
    <b v="0"/>
    <x v="19"/>
    <x v="73"/>
    <x v="1904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x v="2698"/>
    <b v="0"/>
    <x v="84"/>
    <b v="0"/>
    <x v="19"/>
    <x v="50"/>
    <x v="1905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x v="2699"/>
    <b v="0"/>
    <x v="78"/>
    <b v="0"/>
    <x v="19"/>
    <x v="50"/>
    <x v="121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x v="2700"/>
    <b v="0"/>
    <x v="80"/>
    <b v="0"/>
    <x v="19"/>
    <x v="60"/>
    <x v="827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x v="2701"/>
    <b v="0"/>
    <x v="67"/>
    <b v="0"/>
    <x v="38"/>
    <x v="132"/>
    <x v="78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x v="2702"/>
    <b v="1"/>
    <x v="55"/>
    <b v="0"/>
    <x v="38"/>
    <x v="122"/>
    <x v="1906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x v="2703"/>
    <b v="0"/>
    <x v="43"/>
    <b v="0"/>
    <x v="38"/>
    <x v="3"/>
    <x v="190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x v="2704"/>
    <b v="0"/>
    <x v="63"/>
    <b v="0"/>
    <x v="38"/>
    <x v="52"/>
    <x v="1908"/>
    <x v="1"/>
    <x v="38"/>
  </r>
  <r>
    <n v="2705"/>
    <s v="Fischer Theatre Marquee"/>
    <s v="Help light the lights at the historic Fischer Theatre in Danville, IL."/>
    <n v="16500"/>
    <n v="1739"/>
    <x v="3"/>
    <x v="0"/>
    <x v="0"/>
    <n v="1490389158"/>
    <x v="2705"/>
    <b v="0"/>
    <x v="22"/>
    <b v="0"/>
    <x v="38"/>
    <x v="57"/>
    <x v="1909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x v="2706"/>
    <b v="1"/>
    <x v="40"/>
    <b v="1"/>
    <x v="38"/>
    <x v="20"/>
    <x v="1910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x v="2707"/>
    <b v="1"/>
    <x v="476"/>
    <b v="1"/>
    <x v="38"/>
    <x v="345"/>
    <x v="42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x v="2708"/>
    <b v="1"/>
    <x v="477"/>
    <b v="1"/>
    <x v="38"/>
    <x v="145"/>
    <x v="191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x v="2709"/>
    <b v="1"/>
    <x v="478"/>
    <b v="1"/>
    <x v="38"/>
    <x v="21"/>
    <x v="1912"/>
    <x v="1"/>
    <x v="38"/>
  </r>
  <r>
    <n v="2710"/>
    <s v="House of Yes"/>
    <s v="Building Brooklyn's own creative venue for circus, theater and events of all types."/>
    <n v="60000"/>
    <n v="92340.21"/>
    <x v="0"/>
    <x v="0"/>
    <x v="0"/>
    <n v="1407549600"/>
    <x v="2710"/>
    <b v="1"/>
    <x v="479"/>
    <b v="1"/>
    <x v="38"/>
    <x v="224"/>
    <x v="1913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x v="2711"/>
    <b v="1"/>
    <x v="196"/>
    <b v="1"/>
    <x v="38"/>
    <x v="7"/>
    <x v="1914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x v="2712"/>
    <b v="1"/>
    <x v="235"/>
    <b v="1"/>
    <x v="38"/>
    <x v="26"/>
    <x v="1915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x v="2713"/>
    <b v="1"/>
    <x v="480"/>
    <b v="1"/>
    <x v="38"/>
    <x v="21"/>
    <x v="1694"/>
    <x v="1"/>
    <x v="38"/>
  </r>
  <r>
    <n v="2714"/>
    <s v="The Crane Theater"/>
    <s v="The Crane will be the new home for independent theater in Northeast Minneapolis"/>
    <n v="25000"/>
    <n v="29089"/>
    <x v="0"/>
    <x v="0"/>
    <x v="0"/>
    <n v="1476486000"/>
    <x v="2714"/>
    <b v="1"/>
    <x v="120"/>
    <b v="1"/>
    <x v="38"/>
    <x v="31"/>
    <x v="1916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x v="2715"/>
    <b v="1"/>
    <x v="481"/>
    <b v="1"/>
    <x v="38"/>
    <x v="213"/>
    <x v="1917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x v="2716"/>
    <b v="1"/>
    <x v="482"/>
    <b v="1"/>
    <x v="38"/>
    <x v="28"/>
    <x v="1085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x v="2717"/>
    <b v="1"/>
    <x v="166"/>
    <b v="1"/>
    <x v="38"/>
    <x v="28"/>
    <x v="1918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x v="2718"/>
    <b v="1"/>
    <x v="265"/>
    <b v="1"/>
    <x v="38"/>
    <x v="3"/>
    <x v="1919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x v="2719"/>
    <b v="0"/>
    <x v="50"/>
    <b v="1"/>
    <x v="38"/>
    <x v="15"/>
    <x v="1920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x v="2720"/>
    <b v="0"/>
    <x v="210"/>
    <b v="1"/>
    <x v="38"/>
    <x v="90"/>
    <x v="192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x v="2721"/>
    <b v="0"/>
    <x v="314"/>
    <b v="1"/>
    <x v="30"/>
    <x v="346"/>
    <x v="29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x v="2722"/>
    <b v="0"/>
    <x v="333"/>
    <b v="1"/>
    <x v="30"/>
    <x v="169"/>
    <x v="192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x v="2723"/>
    <b v="0"/>
    <x v="282"/>
    <b v="1"/>
    <x v="30"/>
    <x v="49"/>
    <x v="1923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x v="2724"/>
    <b v="0"/>
    <x v="483"/>
    <b v="1"/>
    <x v="30"/>
    <x v="347"/>
    <x v="1924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x v="2725"/>
    <b v="0"/>
    <x v="116"/>
    <b v="1"/>
    <x v="30"/>
    <x v="14"/>
    <x v="1925"/>
    <x v="2"/>
    <x v="30"/>
  </r>
  <r>
    <n v="2726"/>
    <s v="Krimston TWO - Dual SIM case for iPhone"/>
    <s v="Krimston TWO: iPhone Dual SIM Case"/>
    <n v="100000"/>
    <n v="105745"/>
    <x v="0"/>
    <x v="0"/>
    <x v="0"/>
    <n v="1461333311"/>
    <x v="2726"/>
    <b v="0"/>
    <x v="442"/>
    <b v="1"/>
    <x v="30"/>
    <x v="6"/>
    <x v="1926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x v="2727"/>
    <b v="0"/>
    <x v="484"/>
    <b v="1"/>
    <x v="30"/>
    <x v="348"/>
    <x v="1927"/>
    <x v="2"/>
    <x v="30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x v="2728"/>
    <b v="0"/>
    <x v="413"/>
    <b v="1"/>
    <x v="30"/>
    <x v="180"/>
    <x v="1928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x v="2729"/>
    <b v="0"/>
    <x v="23"/>
    <b v="1"/>
    <x v="30"/>
    <x v="3"/>
    <x v="1929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x v="2730"/>
    <b v="0"/>
    <x v="345"/>
    <b v="1"/>
    <x v="30"/>
    <x v="106"/>
    <x v="1810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x v="2731"/>
    <b v="0"/>
    <x v="77"/>
    <b v="1"/>
    <x v="30"/>
    <x v="3"/>
    <x v="193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x v="2732"/>
    <b v="0"/>
    <x v="96"/>
    <b v="1"/>
    <x v="30"/>
    <x v="90"/>
    <x v="193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x v="2733"/>
    <b v="0"/>
    <x v="46"/>
    <b v="1"/>
    <x v="30"/>
    <x v="29"/>
    <x v="1932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x v="2734"/>
    <b v="0"/>
    <x v="430"/>
    <b v="1"/>
    <x v="30"/>
    <x v="349"/>
    <x v="193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x v="2735"/>
    <b v="0"/>
    <x v="485"/>
    <b v="1"/>
    <x v="30"/>
    <x v="350"/>
    <x v="193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x v="2736"/>
    <b v="0"/>
    <x v="6"/>
    <b v="1"/>
    <x v="30"/>
    <x v="4"/>
    <x v="19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x v="2737"/>
    <b v="0"/>
    <x v="231"/>
    <b v="1"/>
    <x v="30"/>
    <x v="351"/>
    <x v="1936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x v="2738"/>
    <b v="0"/>
    <x v="41"/>
    <b v="1"/>
    <x v="30"/>
    <x v="34"/>
    <x v="1937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x v="2739"/>
    <b v="0"/>
    <x v="277"/>
    <b v="1"/>
    <x v="30"/>
    <x v="352"/>
    <x v="1621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x v="2740"/>
    <b v="0"/>
    <x v="57"/>
    <b v="1"/>
    <x v="30"/>
    <x v="33"/>
    <x v="1938"/>
    <x v="2"/>
    <x v="30"/>
  </r>
  <r>
    <n v="2741"/>
    <s v="Mrs. Brown and Her Lost Puppy."/>
    <s v="Help me publish my 1st children's book as an aspiring author!"/>
    <n v="8000"/>
    <n v="35"/>
    <x v="2"/>
    <x v="0"/>
    <x v="0"/>
    <n v="1413770820"/>
    <x v="2741"/>
    <b v="0"/>
    <x v="80"/>
    <b v="0"/>
    <x v="39"/>
    <x v="50"/>
    <x v="435"/>
    <x v="3"/>
    <x v="39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x v="2742"/>
    <b v="0"/>
    <x v="59"/>
    <b v="0"/>
    <x v="39"/>
    <x v="129"/>
    <x v="1939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x v="2743"/>
    <b v="0"/>
    <x v="78"/>
    <b v="0"/>
    <x v="39"/>
    <x v="50"/>
    <x v="121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x v="2744"/>
    <b v="0"/>
    <x v="19"/>
    <b v="0"/>
    <x v="39"/>
    <x v="62"/>
    <x v="194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x v="2745"/>
    <b v="0"/>
    <x v="72"/>
    <b v="0"/>
    <x v="39"/>
    <x v="66"/>
    <x v="1941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x v="2746"/>
    <b v="0"/>
    <x v="10"/>
    <b v="0"/>
    <x v="39"/>
    <x v="117"/>
    <x v="1281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x v="2747"/>
    <b v="0"/>
    <x v="80"/>
    <b v="0"/>
    <x v="39"/>
    <x v="58"/>
    <x v="431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x v="2748"/>
    <b v="0"/>
    <x v="80"/>
    <b v="0"/>
    <x v="39"/>
    <x v="60"/>
    <x v="508"/>
    <x v="3"/>
    <x v="39"/>
  </r>
  <r>
    <n v="2749"/>
    <s v="A Tree is a Tree, no matter what you see.  CHILDREN'S BOOK"/>
    <s v="Self-publishing my children's book."/>
    <n v="10000"/>
    <n v="110"/>
    <x v="2"/>
    <x v="0"/>
    <x v="0"/>
    <n v="1428171037"/>
    <x v="2749"/>
    <b v="0"/>
    <x v="84"/>
    <b v="0"/>
    <x v="39"/>
    <x v="60"/>
    <x v="687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x v="2750"/>
    <b v="0"/>
    <x v="78"/>
    <b v="0"/>
    <x v="39"/>
    <x v="50"/>
    <x v="121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x v="2751"/>
    <b v="0"/>
    <x v="78"/>
    <b v="0"/>
    <x v="39"/>
    <x v="50"/>
    <x v="121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x v="2752"/>
    <b v="0"/>
    <x v="25"/>
    <b v="0"/>
    <x v="39"/>
    <x v="57"/>
    <x v="1942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x v="2753"/>
    <b v="0"/>
    <x v="22"/>
    <b v="0"/>
    <x v="39"/>
    <x v="118"/>
    <x v="12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x v="2754"/>
    <b v="0"/>
    <x v="78"/>
    <b v="0"/>
    <x v="39"/>
    <x v="50"/>
    <x v="121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x v="2755"/>
    <b v="0"/>
    <x v="41"/>
    <b v="0"/>
    <x v="39"/>
    <x v="221"/>
    <x v="1943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x v="2756"/>
    <b v="0"/>
    <x v="51"/>
    <b v="0"/>
    <x v="39"/>
    <x v="54"/>
    <x v="1944"/>
    <x v="3"/>
    <x v="39"/>
  </r>
  <r>
    <n v="2757"/>
    <s v="C is for Crooked"/>
    <s v="A children's letter book that Lampoons Hillary Clinton"/>
    <n v="1500"/>
    <n v="10"/>
    <x v="2"/>
    <x v="0"/>
    <x v="0"/>
    <n v="1470498332"/>
    <x v="2757"/>
    <b v="0"/>
    <x v="84"/>
    <b v="0"/>
    <x v="39"/>
    <x v="60"/>
    <x v="144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x v="2758"/>
    <b v="0"/>
    <x v="79"/>
    <b v="0"/>
    <x v="39"/>
    <x v="81"/>
    <x v="492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x v="2759"/>
    <b v="0"/>
    <x v="84"/>
    <b v="0"/>
    <x v="39"/>
    <x v="57"/>
    <x v="178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x v="2760"/>
    <b v="0"/>
    <x v="78"/>
    <b v="0"/>
    <x v="39"/>
    <x v="50"/>
    <x v="121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x v="2761"/>
    <b v="0"/>
    <x v="80"/>
    <b v="0"/>
    <x v="39"/>
    <x v="60"/>
    <x v="373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x v="2762"/>
    <b v="0"/>
    <x v="29"/>
    <b v="0"/>
    <x v="39"/>
    <x v="60"/>
    <x v="380"/>
    <x v="3"/>
    <x v="39"/>
  </r>
  <r>
    <n v="2763"/>
    <s v="My Christmas Star"/>
    <s v="How Santa finds childrens homes without getting lost by following certain stars."/>
    <n v="39400"/>
    <n v="90"/>
    <x v="2"/>
    <x v="0"/>
    <x v="0"/>
    <n v="1369403684"/>
    <x v="2763"/>
    <b v="0"/>
    <x v="83"/>
    <b v="0"/>
    <x v="39"/>
    <x v="50"/>
    <x v="179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x v="2764"/>
    <b v="0"/>
    <x v="80"/>
    <b v="0"/>
    <x v="39"/>
    <x v="60"/>
    <x v="784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x v="2765"/>
    <b v="0"/>
    <x v="78"/>
    <b v="0"/>
    <x v="39"/>
    <x v="50"/>
    <x v="121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x v="2766"/>
    <b v="0"/>
    <x v="80"/>
    <b v="0"/>
    <x v="39"/>
    <x v="53"/>
    <x v="380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x v="2767"/>
    <b v="0"/>
    <x v="83"/>
    <b v="0"/>
    <x v="39"/>
    <x v="60"/>
    <x v="1945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x v="2768"/>
    <b v="0"/>
    <x v="69"/>
    <b v="0"/>
    <x v="39"/>
    <x v="51"/>
    <x v="194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x v="2769"/>
    <b v="0"/>
    <x v="84"/>
    <b v="0"/>
    <x v="39"/>
    <x v="50"/>
    <x v="12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x v="2770"/>
    <b v="0"/>
    <x v="51"/>
    <b v="0"/>
    <x v="39"/>
    <x v="54"/>
    <x v="64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x v="2771"/>
    <b v="0"/>
    <x v="78"/>
    <b v="0"/>
    <x v="39"/>
    <x v="50"/>
    <x v="121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x v="2772"/>
    <b v="0"/>
    <x v="78"/>
    <b v="0"/>
    <x v="39"/>
    <x v="50"/>
    <x v="121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x v="2773"/>
    <b v="0"/>
    <x v="29"/>
    <b v="0"/>
    <x v="39"/>
    <x v="50"/>
    <x v="12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x v="2774"/>
    <b v="0"/>
    <x v="62"/>
    <b v="0"/>
    <x v="39"/>
    <x v="51"/>
    <x v="19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x v="2775"/>
    <b v="0"/>
    <x v="84"/>
    <b v="0"/>
    <x v="39"/>
    <x v="56"/>
    <x v="753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x v="2776"/>
    <b v="0"/>
    <x v="17"/>
    <b v="0"/>
    <x v="39"/>
    <x v="59"/>
    <x v="1948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x v="2777"/>
    <b v="0"/>
    <x v="29"/>
    <b v="0"/>
    <x v="39"/>
    <x v="50"/>
    <x v="119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x v="2778"/>
    <b v="0"/>
    <x v="41"/>
    <b v="0"/>
    <x v="39"/>
    <x v="73"/>
    <x v="1949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x v="2779"/>
    <b v="0"/>
    <x v="29"/>
    <b v="0"/>
    <x v="39"/>
    <x v="53"/>
    <x v="444"/>
    <x v="3"/>
    <x v="39"/>
  </r>
  <r>
    <n v="2780"/>
    <s v="Travel with baby"/>
    <s v="Turn the World with my kids, and then write a book with the advice for traveling with baby"/>
    <n v="100000"/>
    <n v="0"/>
    <x v="2"/>
    <x v="13"/>
    <x v="3"/>
    <n v="1489142688"/>
    <x v="2780"/>
    <b v="0"/>
    <x v="78"/>
    <b v="0"/>
    <x v="39"/>
    <x v="50"/>
    <x v="121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x v="2781"/>
    <b v="0"/>
    <x v="33"/>
    <b v="1"/>
    <x v="6"/>
    <x v="2"/>
    <x v="1192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x v="2782"/>
    <b v="0"/>
    <x v="59"/>
    <b v="1"/>
    <x v="6"/>
    <x v="28"/>
    <x v="583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x v="2783"/>
    <b v="0"/>
    <x v="42"/>
    <b v="1"/>
    <x v="6"/>
    <x v="41"/>
    <x v="1950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x v="2784"/>
    <b v="0"/>
    <x v="52"/>
    <b v="1"/>
    <x v="6"/>
    <x v="17"/>
    <x v="195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x v="2785"/>
    <b v="0"/>
    <x v="136"/>
    <b v="1"/>
    <x v="6"/>
    <x v="2"/>
    <x v="1952"/>
    <x v="1"/>
    <x v="6"/>
  </r>
  <r>
    <n v="2786"/>
    <s v="Fierce"/>
    <s v="A heart-melting farce about sex, art and the lovelorn lay-abouts of London-town."/>
    <n v="2500"/>
    <n v="2946"/>
    <x v="0"/>
    <x v="1"/>
    <x v="1"/>
    <n v="1404913180"/>
    <x v="2786"/>
    <b v="0"/>
    <x v="142"/>
    <b v="1"/>
    <x v="6"/>
    <x v="90"/>
    <x v="1953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x v="2787"/>
    <b v="0"/>
    <x v="44"/>
    <b v="1"/>
    <x v="6"/>
    <x v="28"/>
    <x v="9"/>
    <x v="1"/>
    <x v="6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x v="2788"/>
    <b v="0"/>
    <x v="9"/>
    <b v="1"/>
    <x v="6"/>
    <x v="33"/>
    <x v="587"/>
    <x v="1"/>
    <x v="6"/>
  </r>
  <r>
    <n v="2789"/>
    <s v="The Adventurers Club"/>
    <s v="BNT's Biggest Adventure So Far: Our 2015 full length production!"/>
    <n v="3000"/>
    <n v="3035"/>
    <x v="0"/>
    <x v="0"/>
    <x v="0"/>
    <n v="1426132800"/>
    <x v="2789"/>
    <b v="0"/>
    <x v="54"/>
    <b v="1"/>
    <x v="6"/>
    <x v="7"/>
    <x v="1954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x v="2790"/>
    <b v="0"/>
    <x v="36"/>
    <b v="1"/>
    <x v="6"/>
    <x v="2"/>
    <x v="37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x v="2791"/>
    <b v="0"/>
    <x v="33"/>
    <b v="1"/>
    <x v="6"/>
    <x v="33"/>
    <x v="1955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x v="2792"/>
    <b v="0"/>
    <x v="54"/>
    <b v="1"/>
    <x v="6"/>
    <x v="29"/>
    <x v="1223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x v="2793"/>
    <b v="0"/>
    <x v="196"/>
    <b v="1"/>
    <x v="6"/>
    <x v="38"/>
    <x v="195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x v="2794"/>
    <b v="0"/>
    <x v="83"/>
    <b v="1"/>
    <x v="6"/>
    <x v="95"/>
    <x v="38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x v="2795"/>
    <b v="0"/>
    <x v="9"/>
    <b v="1"/>
    <x v="6"/>
    <x v="3"/>
    <x v="1957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x v="2796"/>
    <b v="0"/>
    <x v="64"/>
    <b v="1"/>
    <x v="6"/>
    <x v="31"/>
    <x v="878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x v="2797"/>
    <b v="0"/>
    <x v="225"/>
    <b v="1"/>
    <x v="6"/>
    <x v="33"/>
    <x v="1958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x v="2798"/>
    <b v="0"/>
    <x v="237"/>
    <b v="1"/>
    <x v="6"/>
    <x v="7"/>
    <x v="1959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x v="2799"/>
    <b v="0"/>
    <x v="208"/>
    <b v="1"/>
    <x v="6"/>
    <x v="16"/>
    <x v="1960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x v="2800"/>
    <b v="0"/>
    <x v="162"/>
    <b v="1"/>
    <x v="6"/>
    <x v="18"/>
    <x v="1961"/>
    <x v="1"/>
    <x v="6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x v="2801"/>
    <b v="0"/>
    <x v="62"/>
    <b v="1"/>
    <x v="6"/>
    <x v="18"/>
    <x v="1256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x v="2802"/>
    <b v="0"/>
    <x v="240"/>
    <b v="1"/>
    <x v="6"/>
    <x v="21"/>
    <x v="1962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x v="2803"/>
    <b v="0"/>
    <x v="261"/>
    <b v="1"/>
    <x v="6"/>
    <x v="30"/>
    <x v="196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x v="2804"/>
    <b v="0"/>
    <x v="23"/>
    <b v="1"/>
    <x v="6"/>
    <x v="41"/>
    <x v="73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x v="2805"/>
    <b v="0"/>
    <x v="59"/>
    <b v="1"/>
    <x v="6"/>
    <x v="5"/>
    <x v="196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x v="2806"/>
    <b v="0"/>
    <x v="88"/>
    <b v="1"/>
    <x v="6"/>
    <x v="20"/>
    <x v="1965"/>
    <x v="1"/>
    <x v="6"/>
  </r>
  <r>
    <n v="2807"/>
    <s v="The Commission Theatre Co."/>
    <s v="Bringing Shakespeare back to the Playwrights"/>
    <n v="5000"/>
    <n v="6300"/>
    <x v="0"/>
    <x v="0"/>
    <x v="0"/>
    <n v="1435611438"/>
    <x v="2807"/>
    <b v="0"/>
    <x v="251"/>
    <b v="1"/>
    <x v="6"/>
    <x v="9"/>
    <x v="196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x v="2808"/>
    <b v="0"/>
    <x v="50"/>
    <b v="1"/>
    <x v="6"/>
    <x v="8"/>
    <x v="109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x v="2809"/>
    <b v="0"/>
    <x v="64"/>
    <b v="1"/>
    <x v="6"/>
    <x v="21"/>
    <x v="1967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x v="2810"/>
    <b v="0"/>
    <x v="7"/>
    <b v="1"/>
    <x v="6"/>
    <x v="29"/>
    <x v="1968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x v="2811"/>
    <b v="0"/>
    <x v="52"/>
    <b v="1"/>
    <x v="6"/>
    <x v="8"/>
    <x v="1969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x v="2812"/>
    <b v="0"/>
    <x v="183"/>
    <b v="1"/>
    <x v="6"/>
    <x v="40"/>
    <x v="192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x v="2813"/>
    <b v="0"/>
    <x v="93"/>
    <b v="1"/>
    <x v="6"/>
    <x v="30"/>
    <x v="1970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x v="2814"/>
    <b v="0"/>
    <x v="31"/>
    <b v="1"/>
    <x v="6"/>
    <x v="29"/>
    <x v="197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x v="2815"/>
    <b v="0"/>
    <x v="25"/>
    <b v="1"/>
    <x v="6"/>
    <x v="186"/>
    <x v="197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x v="2816"/>
    <b v="0"/>
    <x v="39"/>
    <b v="1"/>
    <x v="6"/>
    <x v="24"/>
    <x v="197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x v="2817"/>
    <b v="0"/>
    <x v="51"/>
    <b v="1"/>
    <x v="6"/>
    <x v="22"/>
    <x v="197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x v="2818"/>
    <b v="0"/>
    <x v="332"/>
    <b v="1"/>
    <x v="6"/>
    <x v="6"/>
    <x v="197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x v="2819"/>
    <b v="0"/>
    <x v="201"/>
    <b v="1"/>
    <x v="6"/>
    <x v="2"/>
    <x v="1976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x v="2820"/>
    <b v="0"/>
    <x v="9"/>
    <b v="1"/>
    <x v="6"/>
    <x v="104"/>
    <x v="1977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x v="2821"/>
    <b v="0"/>
    <x v="2"/>
    <b v="1"/>
    <x v="6"/>
    <x v="8"/>
    <x v="134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x v="2822"/>
    <b v="0"/>
    <x v="225"/>
    <b v="1"/>
    <x v="6"/>
    <x v="8"/>
    <x v="418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x v="2823"/>
    <b v="0"/>
    <x v="25"/>
    <b v="1"/>
    <x v="6"/>
    <x v="39"/>
    <x v="1978"/>
    <x v="1"/>
    <x v="6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x v="2824"/>
    <b v="0"/>
    <x v="41"/>
    <b v="1"/>
    <x v="6"/>
    <x v="16"/>
    <x v="693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x v="2825"/>
    <b v="0"/>
    <x v="13"/>
    <b v="1"/>
    <x v="6"/>
    <x v="33"/>
    <x v="1979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x v="2826"/>
    <b v="0"/>
    <x v="10"/>
    <b v="1"/>
    <x v="6"/>
    <x v="29"/>
    <x v="1980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x v="2827"/>
    <b v="0"/>
    <x v="23"/>
    <b v="1"/>
    <x v="6"/>
    <x v="28"/>
    <x v="198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x v="2828"/>
    <b v="0"/>
    <x v="174"/>
    <b v="1"/>
    <x v="6"/>
    <x v="8"/>
    <x v="1982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x v="2829"/>
    <b v="0"/>
    <x v="88"/>
    <b v="1"/>
    <x v="6"/>
    <x v="13"/>
    <x v="1983"/>
    <x v="1"/>
    <x v="6"/>
  </r>
  <r>
    <n v="2830"/>
    <s v="Nakhtik and Avalon"/>
    <s v="Avalon is a new South African Township play and Nakhtik is a  danced political lecture."/>
    <n v="3000"/>
    <n v="3000"/>
    <x v="0"/>
    <x v="0"/>
    <x v="0"/>
    <n v="1399867140"/>
    <x v="2830"/>
    <b v="0"/>
    <x v="202"/>
    <b v="1"/>
    <x v="6"/>
    <x v="8"/>
    <x v="1984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x v="2831"/>
    <b v="0"/>
    <x v="47"/>
    <b v="1"/>
    <x v="6"/>
    <x v="38"/>
    <x v="19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x v="2832"/>
    <b v="0"/>
    <x v="195"/>
    <b v="1"/>
    <x v="6"/>
    <x v="41"/>
    <x v="1986"/>
    <x v="1"/>
    <x v="6"/>
  </r>
  <r>
    <n v="2833"/>
    <s v="Star Man Rocket Man"/>
    <s v="A new play about exploring outer space"/>
    <n v="2700"/>
    <n v="2923"/>
    <x v="0"/>
    <x v="0"/>
    <x v="0"/>
    <n v="1444528800"/>
    <x v="2833"/>
    <b v="0"/>
    <x v="2"/>
    <b v="1"/>
    <x v="6"/>
    <x v="29"/>
    <x v="1987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x v="2834"/>
    <b v="0"/>
    <x v="64"/>
    <b v="1"/>
    <x v="6"/>
    <x v="106"/>
    <x v="1988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x v="2835"/>
    <b v="0"/>
    <x v="251"/>
    <b v="1"/>
    <x v="6"/>
    <x v="229"/>
    <x v="1989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x v="2836"/>
    <b v="0"/>
    <x v="202"/>
    <b v="1"/>
    <x v="6"/>
    <x v="29"/>
    <x v="1990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x v="2837"/>
    <b v="0"/>
    <x v="64"/>
    <b v="1"/>
    <x v="6"/>
    <x v="8"/>
    <x v="785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x v="2838"/>
    <b v="0"/>
    <x v="241"/>
    <b v="1"/>
    <x v="6"/>
    <x v="28"/>
    <x v="199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x v="2839"/>
    <b v="0"/>
    <x v="162"/>
    <b v="1"/>
    <x v="6"/>
    <x v="38"/>
    <x v="1992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x v="2840"/>
    <b v="0"/>
    <x v="462"/>
    <b v="1"/>
    <x v="6"/>
    <x v="3"/>
    <x v="1993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x v="2841"/>
    <b v="0"/>
    <x v="29"/>
    <b v="0"/>
    <x v="6"/>
    <x v="60"/>
    <x v="119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x v="2842"/>
    <b v="0"/>
    <x v="78"/>
    <b v="0"/>
    <x v="6"/>
    <x v="50"/>
    <x v="121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x v="2843"/>
    <b v="0"/>
    <x v="78"/>
    <b v="0"/>
    <x v="6"/>
    <x v="50"/>
    <x v="121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x v="2844"/>
    <b v="0"/>
    <x v="29"/>
    <b v="0"/>
    <x v="6"/>
    <x v="62"/>
    <x v="179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x v="2845"/>
    <b v="0"/>
    <x v="70"/>
    <b v="0"/>
    <x v="6"/>
    <x v="188"/>
    <x v="199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x v="2846"/>
    <b v="0"/>
    <x v="78"/>
    <b v="0"/>
    <x v="6"/>
    <x v="50"/>
    <x v="121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x v="2847"/>
    <b v="0"/>
    <x v="78"/>
    <b v="0"/>
    <x v="6"/>
    <x v="50"/>
    <x v="121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x v="2848"/>
    <b v="0"/>
    <x v="83"/>
    <b v="0"/>
    <x v="6"/>
    <x v="50"/>
    <x v="457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x v="2849"/>
    <b v="0"/>
    <x v="29"/>
    <b v="0"/>
    <x v="6"/>
    <x v="60"/>
    <x v="144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x v="2850"/>
    <b v="0"/>
    <x v="62"/>
    <b v="0"/>
    <x v="6"/>
    <x v="65"/>
    <x v="1995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x v="2851"/>
    <b v="0"/>
    <x v="78"/>
    <b v="0"/>
    <x v="6"/>
    <x v="50"/>
    <x v="121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x v="2852"/>
    <b v="0"/>
    <x v="79"/>
    <b v="0"/>
    <x v="6"/>
    <x v="53"/>
    <x v="1996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x v="2853"/>
    <b v="0"/>
    <x v="78"/>
    <b v="0"/>
    <x v="6"/>
    <x v="50"/>
    <x v="121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x v="2854"/>
    <b v="0"/>
    <x v="25"/>
    <b v="0"/>
    <x v="6"/>
    <x v="72"/>
    <x v="1997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x v="2855"/>
    <b v="0"/>
    <x v="81"/>
    <b v="0"/>
    <x v="6"/>
    <x v="119"/>
    <x v="88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x v="2856"/>
    <b v="0"/>
    <x v="79"/>
    <b v="0"/>
    <x v="6"/>
    <x v="62"/>
    <x v="821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x v="2857"/>
    <b v="0"/>
    <x v="41"/>
    <b v="0"/>
    <x v="6"/>
    <x v="68"/>
    <x v="13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x v="2858"/>
    <b v="0"/>
    <x v="78"/>
    <b v="0"/>
    <x v="6"/>
    <x v="50"/>
    <x v="121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x v="2859"/>
    <b v="0"/>
    <x v="29"/>
    <b v="0"/>
    <x v="6"/>
    <x v="53"/>
    <x v="431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x v="2860"/>
    <b v="0"/>
    <x v="82"/>
    <b v="0"/>
    <x v="6"/>
    <x v="113"/>
    <x v="1998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x v="2861"/>
    <b v="0"/>
    <x v="83"/>
    <b v="0"/>
    <x v="6"/>
    <x v="188"/>
    <x v="1999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x v="2862"/>
    <b v="0"/>
    <x v="83"/>
    <b v="0"/>
    <x v="6"/>
    <x v="50"/>
    <x v="1714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x v="2863"/>
    <b v="0"/>
    <x v="29"/>
    <b v="0"/>
    <x v="6"/>
    <x v="50"/>
    <x v="135"/>
    <x v="1"/>
    <x v="6"/>
  </r>
  <r>
    <n v="2864"/>
    <s v="'Haunting Julia' by Alan Ayckbourn"/>
    <s v="Accessible, original theatre for all!"/>
    <n v="2500"/>
    <n v="40"/>
    <x v="2"/>
    <x v="1"/>
    <x v="1"/>
    <n v="1437139080"/>
    <x v="2864"/>
    <b v="0"/>
    <x v="83"/>
    <b v="0"/>
    <x v="6"/>
    <x v="53"/>
    <x v="14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x v="2865"/>
    <b v="0"/>
    <x v="78"/>
    <b v="0"/>
    <x v="6"/>
    <x v="50"/>
    <x v="121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x v="2866"/>
    <b v="0"/>
    <x v="84"/>
    <b v="0"/>
    <x v="6"/>
    <x v="60"/>
    <x v="377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x v="2867"/>
    <b v="0"/>
    <x v="73"/>
    <b v="0"/>
    <x v="6"/>
    <x v="68"/>
    <x v="200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x v="2868"/>
    <b v="0"/>
    <x v="65"/>
    <b v="0"/>
    <x v="6"/>
    <x v="72"/>
    <x v="2001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x v="2869"/>
    <b v="0"/>
    <x v="81"/>
    <b v="0"/>
    <x v="6"/>
    <x v="60"/>
    <x v="1238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x v="2870"/>
    <b v="0"/>
    <x v="82"/>
    <b v="0"/>
    <x v="6"/>
    <x v="77"/>
    <x v="16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x v="2871"/>
    <b v="0"/>
    <x v="62"/>
    <b v="0"/>
    <x v="6"/>
    <x v="62"/>
    <x v="1582"/>
    <x v="1"/>
    <x v="6"/>
  </r>
  <r>
    <n v="2872"/>
    <s v="Loud Arts"/>
    <s v="Local Theatre group in Loudoun County, Virginia. Looking for funds to start producing shows!"/>
    <n v="3000"/>
    <n v="0"/>
    <x v="2"/>
    <x v="0"/>
    <x v="0"/>
    <n v="1434768438"/>
    <x v="2872"/>
    <b v="0"/>
    <x v="78"/>
    <b v="0"/>
    <x v="6"/>
    <x v="50"/>
    <x v="121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x v="2873"/>
    <b v="0"/>
    <x v="22"/>
    <b v="0"/>
    <x v="6"/>
    <x v="151"/>
    <x v="2002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x v="2874"/>
    <b v="0"/>
    <x v="83"/>
    <b v="0"/>
    <x v="6"/>
    <x v="62"/>
    <x v="200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x v="2875"/>
    <b v="0"/>
    <x v="83"/>
    <b v="0"/>
    <x v="6"/>
    <x v="50"/>
    <x v="1029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x v="2876"/>
    <b v="0"/>
    <x v="78"/>
    <b v="0"/>
    <x v="6"/>
    <x v="50"/>
    <x v="121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x v="2877"/>
    <b v="0"/>
    <x v="79"/>
    <b v="0"/>
    <x v="6"/>
    <x v="57"/>
    <x v="149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x v="2878"/>
    <b v="0"/>
    <x v="80"/>
    <b v="0"/>
    <x v="6"/>
    <x v="53"/>
    <x v="2004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x v="2879"/>
    <b v="0"/>
    <x v="29"/>
    <b v="0"/>
    <x v="6"/>
    <x v="50"/>
    <x v="2005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x v="2880"/>
    <b v="0"/>
    <x v="60"/>
    <b v="0"/>
    <x v="6"/>
    <x v="61"/>
    <x v="200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x v="2881"/>
    <b v="0"/>
    <x v="78"/>
    <b v="0"/>
    <x v="6"/>
    <x v="50"/>
    <x v="121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x v="2882"/>
    <b v="0"/>
    <x v="80"/>
    <b v="0"/>
    <x v="6"/>
    <x v="122"/>
    <x v="2007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x v="2883"/>
    <b v="0"/>
    <x v="81"/>
    <b v="0"/>
    <x v="6"/>
    <x v="118"/>
    <x v="2008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x v="2884"/>
    <b v="0"/>
    <x v="80"/>
    <b v="0"/>
    <x v="6"/>
    <x v="50"/>
    <x v="2009"/>
    <x v="1"/>
    <x v="6"/>
  </r>
  <r>
    <n v="2885"/>
    <s v="The Wedding"/>
    <s v="An historic and proud work of Polish nationalistic literature performed on stage."/>
    <n v="400"/>
    <n v="130"/>
    <x v="2"/>
    <x v="0"/>
    <x v="0"/>
    <n v="1426294201"/>
    <x v="2885"/>
    <b v="0"/>
    <x v="81"/>
    <b v="0"/>
    <x v="6"/>
    <x v="69"/>
    <x v="433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x v="2886"/>
    <b v="0"/>
    <x v="29"/>
    <b v="0"/>
    <x v="6"/>
    <x v="62"/>
    <x v="119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x v="2887"/>
    <b v="0"/>
    <x v="29"/>
    <b v="0"/>
    <x v="6"/>
    <x v="50"/>
    <x v="144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x v="2888"/>
    <b v="0"/>
    <x v="78"/>
    <b v="0"/>
    <x v="6"/>
    <x v="50"/>
    <x v="121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x v="2889"/>
    <b v="0"/>
    <x v="25"/>
    <b v="0"/>
    <x v="6"/>
    <x v="151"/>
    <x v="201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x v="2890"/>
    <b v="0"/>
    <x v="83"/>
    <b v="0"/>
    <x v="6"/>
    <x v="60"/>
    <x v="582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x v="2891"/>
    <b v="0"/>
    <x v="73"/>
    <b v="0"/>
    <x v="6"/>
    <x v="56"/>
    <x v="1594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x v="2892"/>
    <b v="0"/>
    <x v="57"/>
    <b v="0"/>
    <x v="6"/>
    <x v="114"/>
    <x v="2011"/>
    <x v="1"/>
    <x v="6"/>
  </r>
  <r>
    <n v="2893"/>
    <s v="REDISCOVERING KIA THE PLAY"/>
    <s v="Fundraising for REDISCOVERING KIA THE PLAY"/>
    <n v="5000"/>
    <n v="25"/>
    <x v="2"/>
    <x v="0"/>
    <x v="0"/>
    <n v="1420768800"/>
    <x v="2893"/>
    <b v="0"/>
    <x v="84"/>
    <b v="0"/>
    <x v="6"/>
    <x v="60"/>
    <x v="381"/>
    <x v="1"/>
    <x v="6"/>
  </r>
  <r>
    <n v="2894"/>
    <s v="How Could You Do This To Me (The Stage Play)"/>
    <s v="This Is A Story About A Woman A Man And A Woman"/>
    <n v="50000"/>
    <n v="0"/>
    <x v="2"/>
    <x v="0"/>
    <x v="0"/>
    <n v="1428100815"/>
    <x v="2894"/>
    <b v="0"/>
    <x v="78"/>
    <b v="0"/>
    <x v="6"/>
    <x v="50"/>
    <x v="121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x v="2895"/>
    <b v="0"/>
    <x v="80"/>
    <b v="0"/>
    <x v="6"/>
    <x v="62"/>
    <x v="2012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x v="2896"/>
    <b v="0"/>
    <x v="8"/>
    <b v="0"/>
    <x v="6"/>
    <x v="70"/>
    <x v="2013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x v="2897"/>
    <b v="0"/>
    <x v="83"/>
    <b v="0"/>
    <x v="6"/>
    <x v="62"/>
    <x v="201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x v="2898"/>
    <b v="0"/>
    <x v="8"/>
    <b v="0"/>
    <x v="6"/>
    <x v="65"/>
    <x v="2015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x v="2899"/>
    <b v="0"/>
    <x v="78"/>
    <b v="0"/>
    <x v="6"/>
    <x v="50"/>
    <x v="121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x v="2900"/>
    <b v="0"/>
    <x v="63"/>
    <b v="0"/>
    <x v="6"/>
    <x v="353"/>
    <x v="2016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x v="2901"/>
    <b v="0"/>
    <x v="84"/>
    <b v="0"/>
    <x v="6"/>
    <x v="60"/>
    <x v="362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x v="2902"/>
    <b v="0"/>
    <x v="29"/>
    <b v="0"/>
    <x v="6"/>
    <x v="50"/>
    <x v="38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x v="2903"/>
    <b v="0"/>
    <x v="80"/>
    <b v="0"/>
    <x v="6"/>
    <x v="60"/>
    <x v="2017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x v="2904"/>
    <b v="0"/>
    <x v="80"/>
    <b v="0"/>
    <x v="6"/>
    <x v="62"/>
    <x v="644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x v="2905"/>
    <b v="0"/>
    <x v="57"/>
    <b v="0"/>
    <x v="6"/>
    <x v="82"/>
    <x v="2018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x v="2906"/>
    <b v="0"/>
    <x v="63"/>
    <b v="0"/>
    <x v="6"/>
    <x v="114"/>
    <x v="2019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x v="2907"/>
    <b v="0"/>
    <x v="84"/>
    <b v="0"/>
    <x v="6"/>
    <x v="50"/>
    <x v="12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x v="2908"/>
    <b v="0"/>
    <x v="81"/>
    <b v="0"/>
    <x v="6"/>
    <x v="56"/>
    <x v="1775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x v="2909"/>
    <b v="0"/>
    <x v="29"/>
    <b v="0"/>
    <x v="6"/>
    <x v="50"/>
    <x v="135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x v="2910"/>
    <b v="0"/>
    <x v="29"/>
    <b v="0"/>
    <x v="6"/>
    <x v="50"/>
    <x v="12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x v="2911"/>
    <b v="0"/>
    <x v="25"/>
    <b v="0"/>
    <x v="6"/>
    <x v="121"/>
    <x v="202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x v="2912"/>
    <b v="0"/>
    <x v="55"/>
    <b v="0"/>
    <x v="6"/>
    <x v="51"/>
    <x v="2021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x v="2913"/>
    <b v="0"/>
    <x v="84"/>
    <b v="0"/>
    <x v="6"/>
    <x v="50"/>
    <x v="120"/>
    <x v="1"/>
    <x v="6"/>
  </r>
  <r>
    <n v="2914"/>
    <s v="Hercules the Panto"/>
    <s v="Hercules must complete four challenges in order to meet the father he never knew"/>
    <n v="25000"/>
    <n v="1"/>
    <x v="2"/>
    <x v="1"/>
    <x v="1"/>
    <n v="1426365994"/>
    <x v="2914"/>
    <b v="0"/>
    <x v="29"/>
    <b v="0"/>
    <x v="6"/>
    <x v="50"/>
    <x v="12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x v="2915"/>
    <b v="0"/>
    <x v="83"/>
    <b v="0"/>
    <x v="6"/>
    <x v="220"/>
    <x v="2022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x v="2916"/>
    <b v="0"/>
    <x v="63"/>
    <b v="0"/>
    <x v="6"/>
    <x v="59"/>
    <x v="2023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x v="2917"/>
    <b v="0"/>
    <x v="82"/>
    <b v="0"/>
    <x v="6"/>
    <x v="66"/>
    <x v="2024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x v="2918"/>
    <b v="0"/>
    <x v="9"/>
    <b v="0"/>
    <x v="6"/>
    <x v="117"/>
    <x v="353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x v="2919"/>
    <b v="0"/>
    <x v="79"/>
    <b v="0"/>
    <x v="6"/>
    <x v="114"/>
    <x v="434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x v="2920"/>
    <b v="0"/>
    <x v="62"/>
    <b v="0"/>
    <x v="6"/>
    <x v="117"/>
    <x v="2025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x v="2921"/>
    <b v="0"/>
    <x v="83"/>
    <b v="1"/>
    <x v="40"/>
    <x v="32"/>
    <x v="1340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x v="2922"/>
    <b v="0"/>
    <x v="79"/>
    <b v="1"/>
    <x v="40"/>
    <x v="8"/>
    <x v="16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x v="2923"/>
    <b v="0"/>
    <x v="73"/>
    <b v="1"/>
    <x v="40"/>
    <x v="8"/>
    <x v="179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x v="2924"/>
    <b v="0"/>
    <x v="206"/>
    <b v="1"/>
    <x v="40"/>
    <x v="33"/>
    <x v="2026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x v="2925"/>
    <b v="0"/>
    <x v="473"/>
    <b v="1"/>
    <x v="40"/>
    <x v="21"/>
    <x v="2027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x v="2926"/>
    <b v="0"/>
    <x v="133"/>
    <b v="1"/>
    <x v="40"/>
    <x v="105"/>
    <x v="753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x v="2927"/>
    <b v="0"/>
    <x v="64"/>
    <b v="1"/>
    <x v="40"/>
    <x v="26"/>
    <x v="2028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x v="2928"/>
    <b v="0"/>
    <x v="54"/>
    <b v="1"/>
    <x v="40"/>
    <x v="8"/>
    <x v="683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x v="2929"/>
    <b v="0"/>
    <x v="58"/>
    <b v="1"/>
    <x v="40"/>
    <x v="21"/>
    <x v="2029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x v="2930"/>
    <b v="0"/>
    <x v="95"/>
    <b v="1"/>
    <x v="40"/>
    <x v="7"/>
    <x v="2030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x v="2931"/>
    <b v="0"/>
    <x v="82"/>
    <b v="1"/>
    <x v="40"/>
    <x v="6"/>
    <x v="596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x v="2932"/>
    <b v="0"/>
    <x v="44"/>
    <b v="1"/>
    <x v="40"/>
    <x v="2"/>
    <x v="203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x v="2933"/>
    <b v="0"/>
    <x v="241"/>
    <b v="1"/>
    <x v="40"/>
    <x v="33"/>
    <x v="2032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x v="2934"/>
    <b v="0"/>
    <x v="77"/>
    <b v="1"/>
    <x v="40"/>
    <x v="29"/>
    <x v="2033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x v="2935"/>
    <b v="0"/>
    <x v="70"/>
    <b v="1"/>
    <x v="40"/>
    <x v="7"/>
    <x v="203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x v="2936"/>
    <b v="0"/>
    <x v="69"/>
    <b v="1"/>
    <x v="40"/>
    <x v="30"/>
    <x v="1753"/>
    <x v="1"/>
    <x v="40"/>
  </r>
  <r>
    <n v="2937"/>
    <s v="UCAS"/>
    <s v="UCAS is a new British musical premiering at the Edinburgh Fringe Festival 2014."/>
    <n v="1500"/>
    <n v="2000"/>
    <x v="0"/>
    <x v="1"/>
    <x v="1"/>
    <n v="1405249113"/>
    <x v="2937"/>
    <b v="0"/>
    <x v="165"/>
    <b v="1"/>
    <x v="40"/>
    <x v="18"/>
    <x v="2035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x v="2938"/>
    <b v="0"/>
    <x v="58"/>
    <b v="1"/>
    <x v="40"/>
    <x v="7"/>
    <x v="2036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x v="2939"/>
    <b v="0"/>
    <x v="20"/>
    <b v="1"/>
    <x v="40"/>
    <x v="33"/>
    <x v="2037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x v="2940"/>
    <b v="0"/>
    <x v="51"/>
    <b v="1"/>
    <x v="40"/>
    <x v="13"/>
    <x v="12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x v="2941"/>
    <b v="0"/>
    <x v="29"/>
    <b v="0"/>
    <x v="38"/>
    <x v="50"/>
    <x v="12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x v="2942"/>
    <b v="0"/>
    <x v="91"/>
    <b v="0"/>
    <x v="38"/>
    <x v="68"/>
    <x v="2038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x v="2943"/>
    <b v="0"/>
    <x v="78"/>
    <b v="0"/>
    <x v="38"/>
    <x v="50"/>
    <x v="121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x v="2944"/>
    <b v="0"/>
    <x v="29"/>
    <b v="0"/>
    <x v="38"/>
    <x v="60"/>
    <x v="101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x v="2945"/>
    <b v="0"/>
    <x v="78"/>
    <b v="0"/>
    <x v="38"/>
    <x v="50"/>
    <x v="121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x v="2946"/>
    <b v="0"/>
    <x v="84"/>
    <b v="0"/>
    <x v="38"/>
    <x v="50"/>
    <x v="12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x v="2947"/>
    <b v="0"/>
    <x v="62"/>
    <b v="0"/>
    <x v="38"/>
    <x v="65"/>
    <x v="2039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x v="2948"/>
    <b v="0"/>
    <x v="82"/>
    <b v="0"/>
    <x v="38"/>
    <x v="50"/>
    <x v="204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x v="2949"/>
    <b v="0"/>
    <x v="84"/>
    <b v="0"/>
    <x v="38"/>
    <x v="56"/>
    <x v="381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x v="2950"/>
    <b v="0"/>
    <x v="78"/>
    <b v="0"/>
    <x v="38"/>
    <x v="50"/>
    <x v="121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x v="2951"/>
    <b v="0"/>
    <x v="6"/>
    <b v="0"/>
    <x v="38"/>
    <x v="53"/>
    <x v="2041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x v="2952"/>
    <b v="0"/>
    <x v="22"/>
    <b v="0"/>
    <x v="38"/>
    <x v="59"/>
    <x v="2042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x v="2953"/>
    <b v="0"/>
    <x v="83"/>
    <b v="0"/>
    <x v="38"/>
    <x v="50"/>
    <x v="2043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x v="2954"/>
    <b v="0"/>
    <x v="78"/>
    <b v="0"/>
    <x v="38"/>
    <x v="50"/>
    <x v="121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x v="2955"/>
    <b v="0"/>
    <x v="202"/>
    <b v="0"/>
    <x v="38"/>
    <x v="64"/>
    <x v="177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x v="2956"/>
    <b v="0"/>
    <x v="9"/>
    <b v="0"/>
    <x v="38"/>
    <x v="123"/>
    <x v="204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x v="2957"/>
    <b v="0"/>
    <x v="83"/>
    <b v="0"/>
    <x v="38"/>
    <x v="53"/>
    <x v="72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x v="2958"/>
    <b v="0"/>
    <x v="78"/>
    <b v="0"/>
    <x v="38"/>
    <x v="50"/>
    <x v="121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x v="2959"/>
    <b v="0"/>
    <x v="78"/>
    <b v="0"/>
    <x v="38"/>
    <x v="50"/>
    <x v="121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x v="2960"/>
    <b v="0"/>
    <x v="78"/>
    <b v="0"/>
    <x v="38"/>
    <x v="50"/>
    <x v="121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x v="2961"/>
    <b v="0"/>
    <x v="52"/>
    <b v="1"/>
    <x v="6"/>
    <x v="5"/>
    <x v="204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x v="2962"/>
    <b v="0"/>
    <x v="9"/>
    <b v="1"/>
    <x v="6"/>
    <x v="108"/>
    <x v="546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x v="2963"/>
    <b v="0"/>
    <x v="15"/>
    <b v="1"/>
    <x v="6"/>
    <x v="13"/>
    <x v="2046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x v="2964"/>
    <b v="0"/>
    <x v="193"/>
    <b v="1"/>
    <x v="6"/>
    <x v="7"/>
    <x v="2047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x v="2965"/>
    <b v="0"/>
    <x v="70"/>
    <b v="1"/>
    <x v="6"/>
    <x v="15"/>
    <x v="2048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x v="2966"/>
    <b v="0"/>
    <x v="130"/>
    <b v="1"/>
    <x v="6"/>
    <x v="35"/>
    <x v="2049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x v="2967"/>
    <b v="0"/>
    <x v="26"/>
    <b v="1"/>
    <x v="6"/>
    <x v="35"/>
    <x v="2050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x v="2968"/>
    <b v="0"/>
    <x v="5"/>
    <b v="1"/>
    <x v="6"/>
    <x v="6"/>
    <x v="205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x v="2969"/>
    <b v="0"/>
    <x v="57"/>
    <b v="1"/>
    <x v="6"/>
    <x v="200"/>
    <x v="20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x v="2970"/>
    <b v="0"/>
    <x v="110"/>
    <b v="1"/>
    <x v="6"/>
    <x v="6"/>
    <x v="205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x v="2971"/>
    <b v="0"/>
    <x v="68"/>
    <b v="1"/>
    <x v="6"/>
    <x v="8"/>
    <x v="2054"/>
    <x v="1"/>
    <x v="6"/>
  </r>
  <r>
    <n v="2972"/>
    <s v="A Bad Plan"/>
    <s v="A group of artists. A mythical art piece. A harrowing quest. And some margaritas."/>
    <n v="2000"/>
    <n v="2107"/>
    <x v="0"/>
    <x v="0"/>
    <x v="0"/>
    <n v="1480899600"/>
    <x v="2972"/>
    <b v="0"/>
    <x v="57"/>
    <b v="1"/>
    <x v="6"/>
    <x v="2"/>
    <x v="2055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x v="2973"/>
    <b v="0"/>
    <x v="51"/>
    <b v="1"/>
    <x v="6"/>
    <x v="215"/>
    <x v="2056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x v="2974"/>
    <b v="0"/>
    <x v="45"/>
    <b v="1"/>
    <x v="6"/>
    <x v="21"/>
    <x v="124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x v="2975"/>
    <b v="0"/>
    <x v="116"/>
    <b v="1"/>
    <x v="6"/>
    <x v="8"/>
    <x v="2057"/>
    <x v="1"/>
    <x v="6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x v="2976"/>
    <b v="0"/>
    <x v="25"/>
    <b v="1"/>
    <x v="6"/>
    <x v="193"/>
    <x v="2058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x v="2977"/>
    <b v="0"/>
    <x v="209"/>
    <b v="1"/>
    <x v="6"/>
    <x v="35"/>
    <x v="78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x v="2978"/>
    <b v="0"/>
    <x v="38"/>
    <b v="1"/>
    <x v="6"/>
    <x v="32"/>
    <x v="205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x v="2979"/>
    <b v="0"/>
    <x v="67"/>
    <b v="1"/>
    <x v="6"/>
    <x v="7"/>
    <x v="2060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x v="2980"/>
    <b v="0"/>
    <x v="54"/>
    <b v="1"/>
    <x v="6"/>
    <x v="15"/>
    <x v="709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x v="2981"/>
    <b v="1"/>
    <x v="174"/>
    <b v="1"/>
    <x v="38"/>
    <x v="32"/>
    <x v="1290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x v="2982"/>
    <b v="1"/>
    <x v="211"/>
    <b v="1"/>
    <x v="38"/>
    <x v="21"/>
    <x v="11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x v="2983"/>
    <b v="1"/>
    <x v="486"/>
    <b v="1"/>
    <x v="38"/>
    <x v="92"/>
    <x v="206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x v="2984"/>
    <b v="1"/>
    <x v="423"/>
    <b v="1"/>
    <x v="38"/>
    <x v="8"/>
    <x v="2062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x v="2985"/>
    <b v="0"/>
    <x v="112"/>
    <b v="1"/>
    <x v="38"/>
    <x v="108"/>
    <x v="2063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x v="2986"/>
    <b v="0"/>
    <x v="66"/>
    <b v="1"/>
    <x v="38"/>
    <x v="6"/>
    <x v="2064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x v="2987"/>
    <b v="0"/>
    <x v="236"/>
    <b v="1"/>
    <x v="38"/>
    <x v="5"/>
    <x v="206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x v="2988"/>
    <b v="0"/>
    <x v="33"/>
    <b v="1"/>
    <x v="38"/>
    <x v="8"/>
    <x v="669"/>
    <x v="1"/>
    <x v="38"/>
  </r>
  <r>
    <n v="2989"/>
    <s v="Let's Light Up The Gem!"/>
    <s v="Bring the movies back to Bethel, Maine."/>
    <n v="20000"/>
    <n v="35307"/>
    <x v="0"/>
    <x v="0"/>
    <x v="0"/>
    <n v="1450673940"/>
    <x v="2989"/>
    <b v="0"/>
    <x v="487"/>
    <b v="1"/>
    <x v="38"/>
    <x v="93"/>
    <x v="2066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x v="2990"/>
    <b v="0"/>
    <x v="74"/>
    <b v="1"/>
    <x v="38"/>
    <x v="8"/>
    <x v="206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x v="2991"/>
    <b v="0"/>
    <x v="251"/>
    <b v="1"/>
    <x v="38"/>
    <x v="33"/>
    <x v="2068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x v="2992"/>
    <b v="0"/>
    <x v="31"/>
    <b v="1"/>
    <x v="38"/>
    <x v="2"/>
    <x v="2069"/>
    <x v="1"/>
    <x v="38"/>
  </r>
  <r>
    <n v="2993"/>
    <s v="TRUE WEST: Think, Dog! Productions"/>
    <s v="Help us build the Kitchen from Hell!"/>
    <n v="1000"/>
    <n v="1003"/>
    <x v="0"/>
    <x v="0"/>
    <x v="0"/>
    <n v="1455998867"/>
    <x v="2993"/>
    <b v="0"/>
    <x v="19"/>
    <b v="1"/>
    <x v="38"/>
    <x v="8"/>
    <x v="1187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x v="2994"/>
    <b v="0"/>
    <x v="211"/>
    <b v="1"/>
    <x v="38"/>
    <x v="354"/>
    <x v="2070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x v="2995"/>
    <b v="0"/>
    <x v="437"/>
    <b v="1"/>
    <x v="38"/>
    <x v="2"/>
    <x v="2071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x v="2996"/>
    <b v="0"/>
    <x v="413"/>
    <b v="1"/>
    <x v="38"/>
    <x v="174"/>
    <x v="207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x v="2997"/>
    <b v="0"/>
    <x v="248"/>
    <b v="1"/>
    <x v="38"/>
    <x v="3"/>
    <x v="2073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x v="2998"/>
    <b v="0"/>
    <x v="488"/>
    <b v="1"/>
    <x v="38"/>
    <x v="33"/>
    <x v="2074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x v="2999"/>
    <b v="0"/>
    <x v="9"/>
    <b v="1"/>
    <x v="38"/>
    <x v="17"/>
    <x v="207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x v="3000"/>
    <b v="0"/>
    <x v="22"/>
    <b v="1"/>
    <x v="38"/>
    <x v="8"/>
    <x v="368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x v="3001"/>
    <b v="0"/>
    <x v="489"/>
    <b v="1"/>
    <x v="38"/>
    <x v="355"/>
    <x v="2076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x v="3002"/>
    <b v="0"/>
    <x v="201"/>
    <b v="1"/>
    <x v="38"/>
    <x v="15"/>
    <x v="2077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x v="3003"/>
    <b v="0"/>
    <x v="57"/>
    <b v="1"/>
    <x v="38"/>
    <x v="7"/>
    <x v="207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x v="3004"/>
    <b v="0"/>
    <x v="490"/>
    <b v="1"/>
    <x v="38"/>
    <x v="40"/>
    <x v="20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x v="3005"/>
    <b v="0"/>
    <x v="115"/>
    <b v="1"/>
    <x v="38"/>
    <x v="28"/>
    <x v="2080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x v="3006"/>
    <b v="0"/>
    <x v="174"/>
    <b v="1"/>
    <x v="38"/>
    <x v="29"/>
    <x v="2081"/>
    <x v="1"/>
    <x v="38"/>
  </r>
  <r>
    <n v="3007"/>
    <s v="Bethlem"/>
    <s v="Consuite for 2015 CoreCon.  An adventure into insanity."/>
    <n v="600"/>
    <n v="1080"/>
    <x v="0"/>
    <x v="0"/>
    <x v="0"/>
    <n v="1429938683"/>
    <x v="3007"/>
    <b v="0"/>
    <x v="9"/>
    <b v="1"/>
    <x v="38"/>
    <x v="144"/>
    <x v="1205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x v="3008"/>
    <b v="0"/>
    <x v="55"/>
    <b v="1"/>
    <x v="38"/>
    <x v="7"/>
    <x v="2082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x v="3009"/>
    <b v="0"/>
    <x v="130"/>
    <b v="1"/>
    <x v="38"/>
    <x v="28"/>
    <x v="2083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x v="3010"/>
    <b v="0"/>
    <x v="41"/>
    <b v="1"/>
    <x v="38"/>
    <x v="137"/>
    <x v="2084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x v="3011"/>
    <b v="0"/>
    <x v="20"/>
    <b v="1"/>
    <x v="38"/>
    <x v="39"/>
    <x v="2085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x v="3012"/>
    <b v="0"/>
    <x v="165"/>
    <b v="1"/>
    <x v="38"/>
    <x v="16"/>
    <x v="2086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x v="3013"/>
    <b v="0"/>
    <x v="329"/>
    <b v="1"/>
    <x v="38"/>
    <x v="96"/>
    <x v="2087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x v="3014"/>
    <b v="0"/>
    <x v="491"/>
    <b v="1"/>
    <x v="38"/>
    <x v="40"/>
    <x v="2088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x v="3015"/>
    <b v="0"/>
    <x v="244"/>
    <b v="1"/>
    <x v="38"/>
    <x v="33"/>
    <x v="2089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x v="3016"/>
    <b v="0"/>
    <x v="17"/>
    <b v="1"/>
    <x v="38"/>
    <x v="33"/>
    <x v="2090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x v="3017"/>
    <b v="0"/>
    <x v="180"/>
    <b v="1"/>
    <x v="38"/>
    <x v="6"/>
    <x v="209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x v="3018"/>
    <b v="0"/>
    <x v="14"/>
    <b v="1"/>
    <x v="38"/>
    <x v="7"/>
    <x v="2092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x v="3019"/>
    <b v="0"/>
    <x v="334"/>
    <b v="1"/>
    <x v="38"/>
    <x v="10"/>
    <x v="2093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x v="3020"/>
    <b v="0"/>
    <x v="209"/>
    <b v="1"/>
    <x v="38"/>
    <x v="7"/>
    <x v="2094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x v="3021"/>
    <b v="0"/>
    <x v="273"/>
    <b v="1"/>
    <x v="38"/>
    <x v="31"/>
    <x v="90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x v="3022"/>
    <b v="0"/>
    <x v="95"/>
    <b v="1"/>
    <x v="38"/>
    <x v="7"/>
    <x v="209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x v="3023"/>
    <b v="0"/>
    <x v="79"/>
    <b v="1"/>
    <x v="38"/>
    <x v="33"/>
    <x v="2096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x v="3024"/>
    <b v="0"/>
    <x v="0"/>
    <b v="1"/>
    <x v="38"/>
    <x v="351"/>
    <x v="209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x v="3025"/>
    <b v="0"/>
    <x v="108"/>
    <b v="1"/>
    <x v="38"/>
    <x v="120"/>
    <x v="2098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x v="3026"/>
    <b v="0"/>
    <x v="20"/>
    <b v="1"/>
    <x v="38"/>
    <x v="1"/>
    <x v="1769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x v="3027"/>
    <b v="0"/>
    <x v="492"/>
    <b v="1"/>
    <x v="38"/>
    <x v="26"/>
    <x v="2099"/>
    <x v="1"/>
    <x v="38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x v="3028"/>
    <b v="0"/>
    <x v="221"/>
    <b v="1"/>
    <x v="38"/>
    <x v="239"/>
    <x v="2100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x v="3029"/>
    <b v="0"/>
    <x v="493"/>
    <b v="1"/>
    <x v="38"/>
    <x v="5"/>
    <x v="210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x v="3030"/>
    <b v="0"/>
    <x v="14"/>
    <b v="1"/>
    <x v="38"/>
    <x v="13"/>
    <x v="2102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x v="3031"/>
    <b v="0"/>
    <x v="60"/>
    <b v="1"/>
    <x v="38"/>
    <x v="8"/>
    <x v="246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x v="3032"/>
    <b v="0"/>
    <x v="20"/>
    <b v="1"/>
    <x v="38"/>
    <x v="37"/>
    <x v="1302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x v="3033"/>
    <b v="0"/>
    <x v="23"/>
    <b v="1"/>
    <x v="38"/>
    <x v="92"/>
    <x v="210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x v="3034"/>
    <b v="0"/>
    <x v="494"/>
    <b v="1"/>
    <x v="38"/>
    <x v="40"/>
    <x v="2104"/>
    <x v="1"/>
    <x v="38"/>
  </r>
  <r>
    <n v="3035"/>
    <s v="The Coalition Theater"/>
    <s v="Help create a permanent home for live comedy shows and classes in Downtown RVA."/>
    <n v="25000"/>
    <n v="27196.71"/>
    <x v="0"/>
    <x v="0"/>
    <x v="0"/>
    <n v="1367674009"/>
    <x v="3035"/>
    <b v="0"/>
    <x v="495"/>
    <b v="1"/>
    <x v="38"/>
    <x v="15"/>
    <x v="2105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x v="3036"/>
    <b v="0"/>
    <x v="313"/>
    <b v="1"/>
    <x v="38"/>
    <x v="37"/>
    <x v="2106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x v="3037"/>
    <b v="0"/>
    <x v="58"/>
    <b v="1"/>
    <x v="38"/>
    <x v="182"/>
    <x v="2107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x v="3038"/>
    <b v="0"/>
    <x v="74"/>
    <b v="1"/>
    <x v="38"/>
    <x v="7"/>
    <x v="2108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x v="3039"/>
    <b v="0"/>
    <x v="163"/>
    <b v="1"/>
    <x v="38"/>
    <x v="15"/>
    <x v="2109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x v="3040"/>
    <b v="0"/>
    <x v="288"/>
    <b v="1"/>
    <x v="38"/>
    <x v="29"/>
    <x v="2110"/>
    <x v="1"/>
    <x v="38"/>
  </r>
  <r>
    <n v="3041"/>
    <s v="Lend a Hand in Our Home"/>
    <s v="Privet! Hello! Bon Jour! We are the Arlekin Players Theatre and we need a home."/>
    <n v="8300"/>
    <n v="9170"/>
    <x v="0"/>
    <x v="0"/>
    <x v="0"/>
    <n v="1453323048"/>
    <x v="3041"/>
    <b v="0"/>
    <x v="195"/>
    <b v="1"/>
    <x v="38"/>
    <x v="5"/>
    <x v="211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x v="3042"/>
    <b v="0"/>
    <x v="77"/>
    <b v="1"/>
    <x v="38"/>
    <x v="30"/>
    <x v="2112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x v="3043"/>
    <b v="0"/>
    <x v="130"/>
    <b v="1"/>
    <x v="38"/>
    <x v="5"/>
    <x v="2113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x v="3044"/>
    <b v="0"/>
    <x v="239"/>
    <b v="1"/>
    <x v="38"/>
    <x v="15"/>
    <x v="2114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x v="3045"/>
    <b v="0"/>
    <x v="31"/>
    <b v="1"/>
    <x v="38"/>
    <x v="18"/>
    <x v="2115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x v="3046"/>
    <b v="0"/>
    <x v="6"/>
    <b v="1"/>
    <x v="38"/>
    <x v="87"/>
    <x v="2116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x v="3047"/>
    <b v="0"/>
    <x v="9"/>
    <b v="1"/>
    <x v="38"/>
    <x v="328"/>
    <x v="2117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x v="3048"/>
    <b v="0"/>
    <x v="5"/>
    <b v="1"/>
    <x v="38"/>
    <x v="183"/>
    <x v="2118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x v="3049"/>
    <b v="0"/>
    <x v="241"/>
    <b v="1"/>
    <x v="38"/>
    <x v="13"/>
    <x v="17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x v="3050"/>
    <b v="0"/>
    <x v="82"/>
    <b v="1"/>
    <x v="38"/>
    <x v="6"/>
    <x v="2119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x v="3051"/>
    <b v="1"/>
    <x v="2"/>
    <b v="0"/>
    <x v="38"/>
    <x v="148"/>
    <x v="212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x v="3052"/>
    <b v="0"/>
    <x v="84"/>
    <b v="0"/>
    <x v="38"/>
    <x v="50"/>
    <x v="822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x v="3053"/>
    <b v="0"/>
    <x v="83"/>
    <b v="0"/>
    <x v="38"/>
    <x v="50"/>
    <x v="14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x v="3054"/>
    <b v="0"/>
    <x v="78"/>
    <b v="0"/>
    <x v="38"/>
    <x v="50"/>
    <x v="121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x v="3055"/>
    <b v="0"/>
    <x v="29"/>
    <b v="0"/>
    <x v="38"/>
    <x v="50"/>
    <x v="12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x v="3056"/>
    <b v="0"/>
    <x v="78"/>
    <b v="0"/>
    <x v="38"/>
    <x v="50"/>
    <x v="121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x v="3057"/>
    <b v="0"/>
    <x v="78"/>
    <b v="0"/>
    <x v="38"/>
    <x v="50"/>
    <x v="121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x v="3058"/>
    <b v="0"/>
    <x v="83"/>
    <b v="0"/>
    <x v="38"/>
    <x v="50"/>
    <x v="12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x v="3059"/>
    <b v="0"/>
    <x v="202"/>
    <b v="0"/>
    <x v="38"/>
    <x v="56"/>
    <x v="212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x v="3060"/>
    <b v="0"/>
    <x v="79"/>
    <b v="0"/>
    <x v="38"/>
    <x v="50"/>
    <x v="1727"/>
    <x v="1"/>
    <x v="38"/>
  </r>
  <r>
    <n v="3061"/>
    <s v="Help Save Parkway Cinemas!"/>
    <s v="Save a historic Local theater."/>
    <n v="1000000"/>
    <n v="0"/>
    <x v="2"/>
    <x v="0"/>
    <x v="0"/>
    <n v="1407955748"/>
    <x v="3061"/>
    <b v="0"/>
    <x v="78"/>
    <b v="0"/>
    <x v="38"/>
    <x v="50"/>
    <x v="121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x v="3062"/>
    <b v="0"/>
    <x v="85"/>
    <b v="0"/>
    <x v="38"/>
    <x v="356"/>
    <x v="2122"/>
    <x v="1"/>
    <x v="38"/>
  </r>
  <r>
    <n v="3063"/>
    <s v="Spec Haus"/>
    <s v="Members of the local Miami music scene are putting together a venue/creative space in Kendall!"/>
    <n v="3000"/>
    <n v="587"/>
    <x v="2"/>
    <x v="0"/>
    <x v="0"/>
    <n v="1477174138"/>
    <x v="3063"/>
    <b v="0"/>
    <x v="23"/>
    <b v="0"/>
    <x v="38"/>
    <x v="68"/>
    <x v="2123"/>
    <x v="1"/>
    <x v="38"/>
  </r>
  <r>
    <n v="3064"/>
    <s v="Kickstart the Crossroads Community"/>
    <s v="An epicenter for connection, creation and expression of the community."/>
    <n v="75000"/>
    <n v="8471"/>
    <x v="2"/>
    <x v="0"/>
    <x v="0"/>
    <n v="1448175540"/>
    <x v="3064"/>
    <b v="0"/>
    <x v="250"/>
    <b v="0"/>
    <x v="38"/>
    <x v="57"/>
    <x v="2124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x v="3065"/>
    <b v="0"/>
    <x v="84"/>
    <b v="0"/>
    <x v="38"/>
    <x v="50"/>
    <x v="144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x v="3066"/>
    <b v="0"/>
    <x v="41"/>
    <b v="0"/>
    <x v="38"/>
    <x v="81"/>
    <x v="212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x v="3067"/>
    <b v="0"/>
    <x v="29"/>
    <b v="0"/>
    <x v="38"/>
    <x v="56"/>
    <x v="438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x v="3068"/>
    <b v="0"/>
    <x v="84"/>
    <b v="0"/>
    <x v="38"/>
    <x v="50"/>
    <x v="2126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x v="3069"/>
    <b v="0"/>
    <x v="63"/>
    <b v="0"/>
    <x v="38"/>
    <x v="51"/>
    <x v="2127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x v="3070"/>
    <b v="0"/>
    <x v="38"/>
    <b v="0"/>
    <x v="38"/>
    <x v="56"/>
    <x v="212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x v="3071"/>
    <b v="0"/>
    <x v="27"/>
    <b v="0"/>
    <x v="38"/>
    <x v="64"/>
    <x v="2129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x v="3072"/>
    <b v="0"/>
    <x v="84"/>
    <b v="0"/>
    <x v="38"/>
    <x v="50"/>
    <x v="12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x v="3073"/>
    <b v="0"/>
    <x v="63"/>
    <b v="0"/>
    <x v="38"/>
    <x v="50"/>
    <x v="213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x v="3074"/>
    <b v="0"/>
    <x v="83"/>
    <b v="0"/>
    <x v="38"/>
    <x v="50"/>
    <x v="2131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x v="3075"/>
    <b v="0"/>
    <x v="9"/>
    <b v="0"/>
    <x v="38"/>
    <x v="114"/>
    <x v="2132"/>
    <x v="1"/>
    <x v="38"/>
  </r>
  <r>
    <n v="3076"/>
    <s v="10,000 Hours"/>
    <s v="Helping female comedians get in their 10,000 Hours of practice!"/>
    <n v="10000"/>
    <n v="1506"/>
    <x v="2"/>
    <x v="0"/>
    <x v="0"/>
    <n v="1444405123"/>
    <x v="3076"/>
    <b v="0"/>
    <x v="133"/>
    <b v="0"/>
    <x v="38"/>
    <x v="77"/>
    <x v="2133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x v="3077"/>
    <b v="0"/>
    <x v="84"/>
    <b v="0"/>
    <x v="38"/>
    <x v="50"/>
    <x v="178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x v="3078"/>
    <b v="0"/>
    <x v="83"/>
    <b v="0"/>
    <x v="38"/>
    <x v="50"/>
    <x v="1902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x v="3079"/>
    <b v="0"/>
    <x v="74"/>
    <b v="0"/>
    <x v="38"/>
    <x v="60"/>
    <x v="2134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x v="3080"/>
    <b v="0"/>
    <x v="63"/>
    <b v="0"/>
    <x v="38"/>
    <x v="50"/>
    <x v="213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x v="3081"/>
    <b v="0"/>
    <x v="81"/>
    <b v="0"/>
    <x v="38"/>
    <x v="50"/>
    <x v="213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x v="3082"/>
    <b v="0"/>
    <x v="78"/>
    <b v="0"/>
    <x v="38"/>
    <x v="50"/>
    <x v="121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x v="3083"/>
    <b v="0"/>
    <x v="83"/>
    <b v="0"/>
    <x v="38"/>
    <x v="50"/>
    <x v="791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x v="3084"/>
    <b v="0"/>
    <x v="79"/>
    <b v="0"/>
    <x v="38"/>
    <x v="81"/>
    <x v="2137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x v="3085"/>
    <b v="0"/>
    <x v="82"/>
    <b v="0"/>
    <x v="38"/>
    <x v="53"/>
    <x v="213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x v="3086"/>
    <b v="0"/>
    <x v="83"/>
    <b v="0"/>
    <x v="38"/>
    <x v="50"/>
    <x v="407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x v="3087"/>
    <b v="0"/>
    <x v="84"/>
    <b v="0"/>
    <x v="38"/>
    <x v="60"/>
    <x v="368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x v="3088"/>
    <b v="0"/>
    <x v="83"/>
    <b v="0"/>
    <x v="38"/>
    <x v="50"/>
    <x v="823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x v="3089"/>
    <b v="0"/>
    <x v="43"/>
    <b v="0"/>
    <x v="38"/>
    <x v="61"/>
    <x v="213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x v="3090"/>
    <b v="0"/>
    <x v="82"/>
    <b v="0"/>
    <x v="38"/>
    <x v="62"/>
    <x v="214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x v="3091"/>
    <b v="0"/>
    <x v="82"/>
    <b v="0"/>
    <x v="38"/>
    <x v="63"/>
    <x v="180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x v="3092"/>
    <b v="0"/>
    <x v="64"/>
    <b v="0"/>
    <x v="38"/>
    <x v="60"/>
    <x v="239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x v="3093"/>
    <b v="0"/>
    <x v="57"/>
    <b v="0"/>
    <x v="38"/>
    <x v="61"/>
    <x v="2141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x v="3094"/>
    <b v="0"/>
    <x v="29"/>
    <b v="0"/>
    <x v="38"/>
    <x v="50"/>
    <x v="38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x v="3095"/>
    <b v="0"/>
    <x v="29"/>
    <b v="0"/>
    <x v="38"/>
    <x v="50"/>
    <x v="73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x v="3096"/>
    <b v="0"/>
    <x v="25"/>
    <b v="0"/>
    <x v="38"/>
    <x v="65"/>
    <x v="2142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x v="3097"/>
    <b v="0"/>
    <x v="288"/>
    <b v="0"/>
    <x v="38"/>
    <x v="123"/>
    <x v="214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x v="3098"/>
    <b v="0"/>
    <x v="74"/>
    <b v="0"/>
    <x v="38"/>
    <x v="65"/>
    <x v="214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x v="3099"/>
    <b v="0"/>
    <x v="81"/>
    <b v="0"/>
    <x v="38"/>
    <x v="51"/>
    <x v="2145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x v="3100"/>
    <b v="0"/>
    <x v="62"/>
    <b v="0"/>
    <x v="38"/>
    <x v="77"/>
    <x v="2146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x v="3101"/>
    <b v="0"/>
    <x v="8"/>
    <b v="0"/>
    <x v="38"/>
    <x v="81"/>
    <x v="38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x v="3102"/>
    <b v="0"/>
    <x v="240"/>
    <b v="0"/>
    <x v="38"/>
    <x v="115"/>
    <x v="2147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x v="3103"/>
    <b v="0"/>
    <x v="84"/>
    <b v="0"/>
    <x v="38"/>
    <x v="50"/>
    <x v="148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x v="3104"/>
    <b v="0"/>
    <x v="81"/>
    <b v="0"/>
    <x v="38"/>
    <x v="75"/>
    <x v="2148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x v="3105"/>
    <b v="0"/>
    <x v="162"/>
    <b v="0"/>
    <x v="38"/>
    <x v="72"/>
    <x v="2149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x v="3106"/>
    <b v="0"/>
    <x v="80"/>
    <b v="0"/>
    <x v="38"/>
    <x v="65"/>
    <x v="215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x v="3107"/>
    <b v="0"/>
    <x v="60"/>
    <b v="0"/>
    <x v="38"/>
    <x v="68"/>
    <x v="2151"/>
    <x v="1"/>
    <x v="38"/>
  </r>
  <r>
    <n v="3108"/>
    <s v="Funding a home for our Children's Theater"/>
    <s v="We need a permanent home for the theater!"/>
    <n v="50000"/>
    <n v="26"/>
    <x v="2"/>
    <x v="0"/>
    <x v="0"/>
    <n v="1430234394"/>
    <x v="3108"/>
    <b v="0"/>
    <x v="84"/>
    <b v="0"/>
    <x v="38"/>
    <x v="50"/>
    <x v="31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x v="3109"/>
    <b v="0"/>
    <x v="229"/>
    <b v="0"/>
    <x v="38"/>
    <x v="78"/>
    <x v="65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x v="3110"/>
    <b v="0"/>
    <x v="29"/>
    <b v="0"/>
    <x v="38"/>
    <x v="50"/>
    <x v="119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x v="3111"/>
    <b v="0"/>
    <x v="88"/>
    <b v="0"/>
    <x v="38"/>
    <x v="117"/>
    <x v="2152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x v="3112"/>
    <b v="0"/>
    <x v="82"/>
    <b v="0"/>
    <x v="38"/>
    <x v="62"/>
    <x v="2153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x v="3113"/>
    <b v="0"/>
    <x v="77"/>
    <b v="0"/>
    <x v="38"/>
    <x v="65"/>
    <x v="2154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x v="3114"/>
    <b v="0"/>
    <x v="78"/>
    <b v="0"/>
    <x v="38"/>
    <x v="50"/>
    <x v="121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x v="3115"/>
    <b v="0"/>
    <x v="29"/>
    <b v="0"/>
    <x v="38"/>
    <x v="56"/>
    <x v="462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x v="3116"/>
    <b v="0"/>
    <x v="73"/>
    <b v="0"/>
    <x v="38"/>
    <x v="219"/>
    <x v="1340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x v="3117"/>
    <b v="0"/>
    <x v="29"/>
    <b v="0"/>
    <x v="38"/>
    <x v="50"/>
    <x v="12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x v="3118"/>
    <b v="0"/>
    <x v="84"/>
    <b v="0"/>
    <x v="38"/>
    <x v="50"/>
    <x v="215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x v="3119"/>
    <b v="0"/>
    <x v="29"/>
    <b v="0"/>
    <x v="38"/>
    <x v="50"/>
    <x v="144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x v="3120"/>
    <b v="0"/>
    <x v="73"/>
    <b v="0"/>
    <x v="38"/>
    <x v="50"/>
    <x v="2156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x v="3121"/>
    <b v="0"/>
    <x v="29"/>
    <b v="0"/>
    <x v="38"/>
    <x v="60"/>
    <x v="119"/>
    <x v="1"/>
    <x v="38"/>
  </r>
  <r>
    <n v="3122"/>
    <s v="be back soon (Canceled)"/>
    <s v="cancelled until further notice"/>
    <n v="199"/>
    <n v="116"/>
    <x v="1"/>
    <x v="0"/>
    <x v="0"/>
    <n v="1478733732"/>
    <x v="3122"/>
    <b v="0"/>
    <x v="84"/>
    <b v="0"/>
    <x v="38"/>
    <x v="74"/>
    <x v="2157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x v="3123"/>
    <b v="0"/>
    <x v="493"/>
    <b v="0"/>
    <x v="38"/>
    <x v="149"/>
    <x v="215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x v="3124"/>
    <b v="0"/>
    <x v="80"/>
    <b v="0"/>
    <x v="38"/>
    <x v="50"/>
    <x v="516"/>
    <x v="1"/>
    <x v="38"/>
  </r>
  <r>
    <n v="3125"/>
    <s v="N/A (Canceled)"/>
    <s v="N/A"/>
    <n v="1500000"/>
    <n v="0"/>
    <x v="1"/>
    <x v="0"/>
    <x v="0"/>
    <n v="1452142672"/>
    <x v="3125"/>
    <b v="0"/>
    <x v="78"/>
    <b v="0"/>
    <x v="38"/>
    <x v="50"/>
    <x v="121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x v="3126"/>
    <b v="0"/>
    <x v="57"/>
    <b v="0"/>
    <x v="38"/>
    <x v="65"/>
    <x v="2159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x v="3127"/>
    <b v="0"/>
    <x v="78"/>
    <b v="0"/>
    <x v="38"/>
    <x v="50"/>
    <x v="121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x v="3128"/>
    <b v="0"/>
    <x v="27"/>
    <b v="0"/>
    <x v="6"/>
    <x v="15"/>
    <x v="216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x v="3129"/>
    <b v="0"/>
    <x v="29"/>
    <b v="0"/>
    <x v="6"/>
    <x v="60"/>
    <x v="119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x v="3130"/>
    <b v="0"/>
    <x v="80"/>
    <b v="0"/>
    <x v="6"/>
    <x v="65"/>
    <x v="2161"/>
    <x v="1"/>
    <x v="6"/>
  </r>
  <r>
    <n v="3131"/>
    <s v="SNAKE EYES"/>
    <s v="A Staged Reading of &quot;Snake Eyes,&quot; a new play by Alex Rafala"/>
    <n v="4100"/>
    <n v="645"/>
    <x v="3"/>
    <x v="0"/>
    <x v="0"/>
    <n v="1491656045"/>
    <x v="3131"/>
    <b v="0"/>
    <x v="8"/>
    <b v="0"/>
    <x v="6"/>
    <x v="63"/>
    <x v="399"/>
    <x v="1"/>
    <x v="6"/>
  </r>
  <r>
    <n v="3132"/>
    <s v="A Bite of a Snake Play"/>
    <s v="Smells Like Money, Drips Like Honey, Taste Like Mocha, Better Run AWAY"/>
    <n v="30000"/>
    <n v="10"/>
    <x v="3"/>
    <x v="0"/>
    <x v="0"/>
    <n v="1492759460"/>
    <x v="3132"/>
    <b v="0"/>
    <x v="29"/>
    <b v="0"/>
    <x v="6"/>
    <x v="50"/>
    <x v="119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x v="3133"/>
    <b v="0"/>
    <x v="38"/>
    <b v="0"/>
    <x v="6"/>
    <x v="29"/>
    <x v="1178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x v="3134"/>
    <b v="0"/>
    <x v="8"/>
    <b v="0"/>
    <x v="6"/>
    <x v="61"/>
    <x v="644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x v="3135"/>
    <b v="0"/>
    <x v="63"/>
    <b v="0"/>
    <x v="6"/>
    <x v="70"/>
    <x v="216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x v="3136"/>
    <b v="0"/>
    <x v="19"/>
    <b v="0"/>
    <x v="6"/>
    <x v="30"/>
    <x v="2163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x v="3137"/>
    <b v="0"/>
    <x v="29"/>
    <b v="0"/>
    <x v="6"/>
    <x v="56"/>
    <x v="73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x v="3138"/>
    <b v="0"/>
    <x v="78"/>
    <b v="0"/>
    <x v="6"/>
    <x v="50"/>
    <x v="121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x v="3139"/>
    <b v="0"/>
    <x v="79"/>
    <b v="0"/>
    <x v="6"/>
    <x v="62"/>
    <x v="2164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x v="3140"/>
    <b v="0"/>
    <x v="80"/>
    <b v="0"/>
    <x v="6"/>
    <x v="60"/>
    <x v="1196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x v="3141"/>
    <b v="0"/>
    <x v="22"/>
    <b v="0"/>
    <x v="6"/>
    <x v="221"/>
    <x v="216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x v="3142"/>
    <b v="0"/>
    <x v="83"/>
    <b v="0"/>
    <x v="6"/>
    <x v="53"/>
    <x v="2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x v="3143"/>
    <b v="0"/>
    <x v="78"/>
    <b v="0"/>
    <x v="6"/>
    <x v="50"/>
    <x v="121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x v="3144"/>
    <b v="0"/>
    <x v="209"/>
    <b v="0"/>
    <x v="6"/>
    <x v="150"/>
    <x v="2166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x v="3145"/>
    <b v="0"/>
    <x v="78"/>
    <b v="0"/>
    <x v="6"/>
    <x v="50"/>
    <x v="121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x v="3146"/>
    <b v="0"/>
    <x v="8"/>
    <b v="0"/>
    <x v="6"/>
    <x v="57"/>
    <x v="2167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x v="3147"/>
    <b v="1"/>
    <x v="496"/>
    <b v="1"/>
    <x v="6"/>
    <x v="90"/>
    <x v="2168"/>
    <x v="1"/>
    <x v="6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x v="3148"/>
    <b v="1"/>
    <x v="7"/>
    <b v="1"/>
    <x v="6"/>
    <x v="26"/>
    <x v="2169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x v="3149"/>
    <b v="1"/>
    <x v="20"/>
    <b v="1"/>
    <x v="6"/>
    <x v="3"/>
    <x v="364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x v="3150"/>
    <b v="1"/>
    <x v="201"/>
    <b v="1"/>
    <x v="6"/>
    <x v="7"/>
    <x v="2170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x v="3151"/>
    <b v="1"/>
    <x v="69"/>
    <b v="1"/>
    <x v="6"/>
    <x v="8"/>
    <x v="217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x v="3152"/>
    <b v="1"/>
    <x v="85"/>
    <b v="1"/>
    <x v="6"/>
    <x v="6"/>
    <x v="2172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x v="3153"/>
    <b v="1"/>
    <x v="198"/>
    <b v="1"/>
    <x v="6"/>
    <x v="357"/>
    <x v="2173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x v="3154"/>
    <b v="1"/>
    <x v="252"/>
    <b v="1"/>
    <x v="6"/>
    <x v="40"/>
    <x v="2174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x v="3155"/>
    <b v="1"/>
    <x v="177"/>
    <b v="1"/>
    <x v="6"/>
    <x v="192"/>
    <x v="1259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x v="3156"/>
    <b v="1"/>
    <x v="30"/>
    <b v="1"/>
    <x v="6"/>
    <x v="21"/>
    <x v="2175"/>
    <x v="1"/>
    <x v="6"/>
  </r>
  <r>
    <n v="3157"/>
    <s v="Summer FourPlay"/>
    <s v="Four Directors.  Four One Acts.  Four Genres.  For You."/>
    <n v="4000"/>
    <n v="4040"/>
    <x v="0"/>
    <x v="0"/>
    <x v="0"/>
    <n v="1405746000"/>
    <x v="3157"/>
    <b v="1"/>
    <x v="14"/>
    <b v="1"/>
    <x v="6"/>
    <x v="7"/>
    <x v="2176"/>
    <x v="1"/>
    <x v="6"/>
  </r>
  <r>
    <n v="3158"/>
    <s v="Nursery Crimes"/>
    <s v="A 40s crime-noir play using nursery rhyme characters."/>
    <n v="5000"/>
    <n v="5700"/>
    <x v="0"/>
    <x v="0"/>
    <x v="0"/>
    <n v="1374523752"/>
    <x v="3158"/>
    <b v="1"/>
    <x v="50"/>
    <b v="1"/>
    <x v="6"/>
    <x v="35"/>
    <x v="2177"/>
    <x v="1"/>
    <x v="6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x v="3159"/>
    <b v="1"/>
    <x v="47"/>
    <b v="1"/>
    <x v="6"/>
    <x v="18"/>
    <x v="1038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x v="3160"/>
    <b v="1"/>
    <x v="7"/>
    <b v="1"/>
    <x v="6"/>
    <x v="21"/>
    <x v="20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x v="3161"/>
    <b v="1"/>
    <x v="142"/>
    <b v="1"/>
    <x v="6"/>
    <x v="2"/>
    <x v="2178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x v="3162"/>
    <b v="1"/>
    <x v="287"/>
    <b v="1"/>
    <x v="6"/>
    <x v="37"/>
    <x v="140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x v="3163"/>
    <b v="1"/>
    <x v="250"/>
    <b v="1"/>
    <x v="6"/>
    <x v="38"/>
    <x v="217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x v="3164"/>
    <b v="1"/>
    <x v="26"/>
    <b v="1"/>
    <x v="6"/>
    <x v="13"/>
    <x v="2180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x v="3165"/>
    <b v="1"/>
    <x v="64"/>
    <b v="1"/>
    <x v="6"/>
    <x v="200"/>
    <x v="218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x v="3166"/>
    <b v="1"/>
    <x v="497"/>
    <b v="1"/>
    <x v="6"/>
    <x v="12"/>
    <x v="2182"/>
    <x v="1"/>
    <x v="6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x v="3167"/>
    <b v="1"/>
    <x v="165"/>
    <b v="1"/>
    <x v="6"/>
    <x v="31"/>
    <x v="2183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x v="3168"/>
    <b v="1"/>
    <x v="42"/>
    <b v="1"/>
    <x v="6"/>
    <x v="39"/>
    <x v="2184"/>
    <x v="1"/>
    <x v="6"/>
  </r>
  <r>
    <n v="3169"/>
    <s v="The Window"/>
    <s v="We're bringing The Window to the Cherry Lane Theater in January 2014."/>
    <n v="8000"/>
    <n v="8241"/>
    <x v="0"/>
    <x v="0"/>
    <x v="0"/>
    <n v="1386910740"/>
    <x v="3169"/>
    <b v="1"/>
    <x v="141"/>
    <b v="1"/>
    <x v="6"/>
    <x v="33"/>
    <x v="96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x v="3170"/>
    <b v="1"/>
    <x v="26"/>
    <b v="1"/>
    <x v="6"/>
    <x v="20"/>
    <x v="29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x v="3171"/>
    <b v="1"/>
    <x v="27"/>
    <b v="1"/>
    <x v="6"/>
    <x v="15"/>
    <x v="1250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x v="3172"/>
    <b v="1"/>
    <x v="60"/>
    <b v="1"/>
    <x v="6"/>
    <x v="41"/>
    <x v="2185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x v="3173"/>
    <b v="1"/>
    <x v="142"/>
    <b v="1"/>
    <x v="6"/>
    <x v="33"/>
    <x v="2186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x v="3174"/>
    <b v="1"/>
    <x v="23"/>
    <b v="1"/>
    <x v="6"/>
    <x v="7"/>
    <x v="21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x v="3175"/>
    <b v="1"/>
    <x v="65"/>
    <b v="1"/>
    <x v="6"/>
    <x v="5"/>
    <x v="1867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x v="3176"/>
    <b v="1"/>
    <x v="165"/>
    <b v="1"/>
    <x v="6"/>
    <x v="41"/>
    <x v="2188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x v="3177"/>
    <b v="1"/>
    <x v="13"/>
    <b v="1"/>
    <x v="6"/>
    <x v="16"/>
    <x v="2189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x v="3178"/>
    <b v="1"/>
    <x v="76"/>
    <b v="1"/>
    <x v="6"/>
    <x v="174"/>
    <x v="2190"/>
    <x v="1"/>
    <x v="6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x v="3179"/>
    <b v="1"/>
    <x v="95"/>
    <b v="1"/>
    <x v="6"/>
    <x v="35"/>
    <x v="219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x v="3180"/>
    <b v="1"/>
    <x v="43"/>
    <b v="1"/>
    <x v="6"/>
    <x v="28"/>
    <x v="2192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x v="3181"/>
    <b v="1"/>
    <x v="41"/>
    <b v="1"/>
    <x v="6"/>
    <x v="15"/>
    <x v="81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x v="3182"/>
    <b v="1"/>
    <x v="299"/>
    <b v="1"/>
    <x v="6"/>
    <x v="7"/>
    <x v="2193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x v="3183"/>
    <b v="1"/>
    <x v="32"/>
    <b v="1"/>
    <x v="6"/>
    <x v="15"/>
    <x v="158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x v="3184"/>
    <b v="1"/>
    <x v="67"/>
    <b v="1"/>
    <x v="6"/>
    <x v="13"/>
    <x v="2194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x v="3185"/>
    <b v="1"/>
    <x v="54"/>
    <b v="1"/>
    <x v="6"/>
    <x v="8"/>
    <x v="683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x v="3186"/>
    <b v="1"/>
    <x v="16"/>
    <b v="1"/>
    <x v="6"/>
    <x v="21"/>
    <x v="219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x v="3187"/>
    <b v="1"/>
    <x v="138"/>
    <b v="1"/>
    <x v="6"/>
    <x v="31"/>
    <x v="2196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x v="3188"/>
    <b v="0"/>
    <x v="82"/>
    <b v="0"/>
    <x v="40"/>
    <x v="187"/>
    <x v="2197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x v="3189"/>
    <b v="0"/>
    <x v="10"/>
    <b v="0"/>
    <x v="40"/>
    <x v="81"/>
    <x v="2198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x v="3190"/>
    <b v="0"/>
    <x v="78"/>
    <b v="0"/>
    <x v="40"/>
    <x v="50"/>
    <x v="121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x v="3191"/>
    <b v="0"/>
    <x v="80"/>
    <b v="0"/>
    <x v="40"/>
    <x v="65"/>
    <x v="2199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x v="3192"/>
    <b v="0"/>
    <x v="22"/>
    <b v="0"/>
    <x v="40"/>
    <x v="60"/>
    <x v="786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x v="3193"/>
    <b v="0"/>
    <x v="54"/>
    <b v="0"/>
    <x v="40"/>
    <x v="81"/>
    <x v="220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x v="3194"/>
    <b v="0"/>
    <x v="78"/>
    <b v="0"/>
    <x v="40"/>
    <x v="50"/>
    <x v="121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x v="3195"/>
    <b v="0"/>
    <x v="70"/>
    <b v="0"/>
    <x v="40"/>
    <x v="155"/>
    <x v="1656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x v="3196"/>
    <b v="0"/>
    <x v="79"/>
    <b v="0"/>
    <x v="40"/>
    <x v="50"/>
    <x v="462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x v="3197"/>
    <b v="0"/>
    <x v="80"/>
    <b v="0"/>
    <x v="40"/>
    <x v="57"/>
    <x v="2201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x v="3198"/>
    <b v="0"/>
    <x v="83"/>
    <b v="0"/>
    <x v="40"/>
    <x v="50"/>
    <x v="2202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x v="3199"/>
    <b v="0"/>
    <x v="28"/>
    <b v="0"/>
    <x v="40"/>
    <x v="221"/>
    <x v="2203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x v="3200"/>
    <b v="0"/>
    <x v="29"/>
    <b v="0"/>
    <x v="40"/>
    <x v="50"/>
    <x v="12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x v="3201"/>
    <b v="0"/>
    <x v="84"/>
    <b v="0"/>
    <x v="40"/>
    <x v="60"/>
    <x v="381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x v="3202"/>
    <b v="0"/>
    <x v="20"/>
    <b v="0"/>
    <x v="40"/>
    <x v="358"/>
    <x v="183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x v="3203"/>
    <b v="0"/>
    <x v="79"/>
    <b v="0"/>
    <x v="40"/>
    <x v="78"/>
    <x v="683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x v="3204"/>
    <b v="0"/>
    <x v="78"/>
    <b v="0"/>
    <x v="40"/>
    <x v="50"/>
    <x v="121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x v="3205"/>
    <b v="0"/>
    <x v="8"/>
    <b v="0"/>
    <x v="40"/>
    <x v="56"/>
    <x v="1878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x v="3206"/>
    <b v="0"/>
    <x v="78"/>
    <b v="0"/>
    <x v="40"/>
    <x v="50"/>
    <x v="121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x v="3207"/>
    <b v="0"/>
    <x v="17"/>
    <b v="0"/>
    <x v="40"/>
    <x v="132"/>
    <x v="2204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x v="3208"/>
    <b v="1"/>
    <x v="141"/>
    <b v="1"/>
    <x v="6"/>
    <x v="3"/>
    <x v="220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x v="3209"/>
    <b v="1"/>
    <x v="334"/>
    <b v="1"/>
    <x v="6"/>
    <x v="17"/>
    <x v="220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x v="3210"/>
    <b v="1"/>
    <x v="65"/>
    <b v="1"/>
    <x v="6"/>
    <x v="9"/>
    <x v="2207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x v="3211"/>
    <b v="1"/>
    <x v="498"/>
    <b v="1"/>
    <x v="6"/>
    <x v="28"/>
    <x v="2208"/>
    <x v="1"/>
    <x v="6"/>
  </r>
  <r>
    <n v="3212"/>
    <s v="Campo Maldito"/>
    <s v="Help us bring our production of Campo Maldito to New York AND San Francisco!"/>
    <n v="4000"/>
    <n v="5050"/>
    <x v="0"/>
    <x v="0"/>
    <x v="0"/>
    <n v="1407524751"/>
    <x v="3212"/>
    <b v="1"/>
    <x v="225"/>
    <b v="1"/>
    <x v="6"/>
    <x v="9"/>
    <x v="2209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x v="3213"/>
    <b v="1"/>
    <x v="5"/>
    <b v="1"/>
    <x v="6"/>
    <x v="8"/>
    <x v="2210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x v="3214"/>
    <b v="1"/>
    <x v="248"/>
    <b v="1"/>
    <x v="6"/>
    <x v="21"/>
    <x v="221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x v="3215"/>
    <b v="1"/>
    <x v="179"/>
    <b v="1"/>
    <x v="6"/>
    <x v="8"/>
    <x v="2212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x v="3216"/>
    <b v="1"/>
    <x v="2"/>
    <b v="1"/>
    <x v="6"/>
    <x v="8"/>
    <x v="2213"/>
    <x v="1"/>
    <x v="6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x v="3217"/>
    <b v="1"/>
    <x v="201"/>
    <b v="1"/>
    <x v="6"/>
    <x v="31"/>
    <x v="2214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x v="3218"/>
    <b v="1"/>
    <x v="192"/>
    <b v="1"/>
    <x v="6"/>
    <x v="21"/>
    <x v="221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x v="3219"/>
    <b v="1"/>
    <x v="46"/>
    <b v="1"/>
    <x v="6"/>
    <x v="8"/>
    <x v="2216"/>
    <x v="1"/>
    <x v="6"/>
  </r>
  <r>
    <n v="3220"/>
    <s v="Burners"/>
    <s v="A sci-fi thriller for the stage opening March 10 in Los Angeles."/>
    <n v="15000"/>
    <n v="15126"/>
    <x v="0"/>
    <x v="0"/>
    <x v="0"/>
    <n v="1489352400"/>
    <x v="3220"/>
    <b v="1"/>
    <x v="211"/>
    <b v="1"/>
    <x v="6"/>
    <x v="7"/>
    <x v="221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x v="3221"/>
    <b v="1"/>
    <x v="116"/>
    <b v="1"/>
    <x v="6"/>
    <x v="33"/>
    <x v="247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x v="3222"/>
    <b v="1"/>
    <x v="87"/>
    <b v="1"/>
    <x v="6"/>
    <x v="105"/>
    <x v="2218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x v="3223"/>
    <b v="1"/>
    <x v="142"/>
    <b v="1"/>
    <x v="6"/>
    <x v="5"/>
    <x v="1145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x v="3224"/>
    <b v="1"/>
    <x v="499"/>
    <b v="1"/>
    <x v="6"/>
    <x v="21"/>
    <x v="2219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x v="3225"/>
    <b v="1"/>
    <x v="70"/>
    <b v="1"/>
    <x v="6"/>
    <x v="21"/>
    <x v="2220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x v="3226"/>
    <b v="1"/>
    <x v="64"/>
    <b v="1"/>
    <x v="6"/>
    <x v="3"/>
    <x v="222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x v="3227"/>
    <b v="0"/>
    <x v="209"/>
    <b v="1"/>
    <x v="6"/>
    <x v="105"/>
    <x v="73"/>
    <x v="1"/>
    <x v="6"/>
  </r>
  <r>
    <n v="3228"/>
    <s v="Hear Me Roar: A Season of Powerful Women"/>
    <s v="A Season of Powerful Women. A Season of Defiance."/>
    <n v="7000"/>
    <n v="7164"/>
    <x v="0"/>
    <x v="0"/>
    <x v="0"/>
    <n v="1450328340"/>
    <x v="3228"/>
    <b v="1"/>
    <x v="77"/>
    <b v="1"/>
    <x v="6"/>
    <x v="21"/>
    <x v="222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x v="3229"/>
    <b v="1"/>
    <x v="91"/>
    <b v="1"/>
    <x v="6"/>
    <x v="29"/>
    <x v="1345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x v="3230"/>
    <b v="1"/>
    <x v="77"/>
    <b v="1"/>
    <x v="6"/>
    <x v="5"/>
    <x v="2223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x v="3231"/>
    <b v="0"/>
    <x v="33"/>
    <b v="1"/>
    <x v="6"/>
    <x v="164"/>
    <x v="400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x v="3232"/>
    <b v="1"/>
    <x v="55"/>
    <b v="1"/>
    <x v="6"/>
    <x v="26"/>
    <x v="2224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x v="3233"/>
    <b v="0"/>
    <x v="42"/>
    <b v="1"/>
    <x v="6"/>
    <x v="17"/>
    <x v="2225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x v="3234"/>
    <b v="0"/>
    <x v="248"/>
    <b v="1"/>
    <x v="6"/>
    <x v="8"/>
    <x v="2226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x v="3235"/>
    <b v="1"/>
    <x v="331"/>
    <b v="1"/>
    <x v="6"/>
    <x v="33"/>
    <x v="2208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x v="3236"/>
    <b v="0"/>
    <x v="238"/>
    <b v="1"/>
    <x v="6"/>
    <x v="7"/>
    <x v="2227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x v="3237"/>
    <b v="1"/>
    <x v="314"/>
    <b v="1"/>
    <x v="6"/>
    <x v="7"/>
    <x v="2228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x v="3238"/>
    <b v="1"/>
    <x v="1"/>
    <b v="1"/>
    <x v="6"/>
    <x v="20"/>
    <x v="1953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x v="3239"/>
    <b v="1"/>
    <x v="201"/>
    <b v="1"/>
    <x v="6"/>
    <x v="6"/>
    <x v="2229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x v="3240"/>
    <b v="0"/>
    <x v="69"/>
    <b v="1"/>
    <x v="6"/>
    <x v="7"/>
    <x v="2230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x v="3241"/>
    <b v="1"/>
    <x v="157"/>
    <b v="1"/>
    <x v="6"/>
    <x v="41"/>
    <x v="223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x v="3242"/>
    <b v="1"/>
    <x v="275"/>
    <b v="1"/>
    <x v="6"/>
    <x v="37"/>
    <x v="162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x v="3243"/>
    <b v="1"/>
    <x v="26"/>
    <b v="1"/>
    <x v="6"/>
    <x v="33"/>
    <x v="2232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x v="3244"/>
    <b v="0"/>
    <x v="50"/>
    <b v="1"/>
    <x v="6"/>
    <x v="33"/>
    <x v="2233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x v="3245"/>
    <b v="0"/>
    <x v="500"/>
    <b v="1"/>
    <x v="6"/>
    <x v="3"/>
    <x v="2234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x v="3246"/>
    <b v="1"/>
    <x v="189"/>
    <b v="1"/>
    <x v="6"/>
    <x v="38"/>
    <x v="1917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x v="3247"/>
    <b v="1"/>
    <x v="7"/>
    <b v="1"/>
    <x v="6"/>
    <x v="6"/>
    <x v="2235"/>
    <x v="1"/>
    <x v="6"/>
  </r>
  <r>
    <n v="3248"/>
    <s v="Honest Accomplice Theatre 2015-16 Season"/>
    <s v="Honest Accomplice Theatre produces theatre for social change."/>
    <n v="12000"/>
    <n v="12095"/>
    <x v="0"/>
    <x v="0"/>
    <x v="0"/>
    <n v="1428178757"/>
    <x v="3248"/>
    <b v="1"/>
    <x v="452"/>
    <b v="1"/>
    <x v="6"/>
    <x v="7"/>
    <x v="223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x v="3249"/>
    <b v="1"/>
    <x v="106"/>
    <b v="1"/>
    <x v="6"/>
    <x v="2"/>
    <x v="2237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x v="3250"/>
    <b v="1"/>
    <x v="496"/>
    <b v="1"/>
    <x v="6"/>
    <x v="21"/>
    <x v="223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x v="3251"/>
    <b v="1"/>
    <x v="9"/>
    <b v="1"/>
    <x v="6"/>
    <x v="38"/>
    <x v="2239"/>
    <x v="1"/>
    <x v="6"/>
  </r>
  <r>
    <n v="3252"/>
    <s v="Modern Love"/>
    <s v="How do we navigate the boundaries between friendship, sexual intimacy and obsessive desire?"/>
    <n v="2250"/>
    <n v="2876"/>
    <x v="0"/>
    <x v="1"/>
    <x v="1"/>
    <n v="1473247240"/>
    <x v="3252"/>
    <b v="1"/>
    <x v="133"/>
    <b v="1"/>
    <x v="6"/>
    <x v="30"/>
    <x v="1506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x v="3253"/>
    <b v="1"/>
    <x v="248"/>
    <b v="1"/>
    <x v="6"/>
    <x v="21"/>
    <x v="2240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x v="3254"/>
    <b v="1"/>
    <x v="153"/>
    <b v="1"/>
    <x v="6"/>
    <x v="7"/>
    <x v="224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x v="3255"/>
    <b v="1"/>
    <x v="59"/>
    <b v="1"/>
    <x v="6"/>
    <x v="215"/>
    <x v="2242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x v="3256"/>
    <b v="1"/>
    <x v="282"/>
    <b v="1"/>
    <x v="6"/>
    <x v="30"/>
    <x v="190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x v="3257"/>
    <b v="0"/>
    <x v="14"/>
    <b v="1"/>
    <x v="6"/>
    <x v="6"/>
    <x v="1169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x v="3258"/>
    <b v="1"/>
    <x v="11"/>
    <b v="1"/>
    <x v="6"/>
    <x v="2"/>
    <x v="2243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x v="3259"/>
    <b v="1"/>
    <x v="174"/>
    <b v="1"/>
    <x v="6"/>
    <x v="6"/>
    <x v="224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x v="3260"/>
    <b v="1"/>
    <x v="196"/>
    <b v="1"/>
    <x v="6"/>
    <x v="15"/>
    <x v="2245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x v="3261"/>
    <b v="1"/>
    <x v="72"/>
    <b v="1"/>
    <x v="6"/>
    <x v="8"/>
    <x v="224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x v="3262"/>
    <b v="1"/>
    <x v="179"/>
    <b v="1"/>
    <x v="6"/>
    <x v="33"/>
    <x v="2247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x v="3263"/>
    <b v="1"/>
    <x v="32"/>
    <b v="1"/>
    <x v="6"/>
    <x v="20"/>
    <x v="2248"/>
    <x v="1"/>
    <x v="6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x v="3264"/>
    <b v="1"/>
    <x v="72"/>
    <b v="1"/>
    <x v="6"/>
    <x v="33"/>
    <x v="2249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x v="3265"/>
    <b v="1"/>
    <x v="287"/>
    <b v="1"/>
    <x v="6"/>
    <x v="344"/>
    <x v="2250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x v="3266"/>
    <b v="1"/>
    <x v="430"/>
    <b v="1"/>
    <x v="6"/>
    <x v="26"/>
    <x v="104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x v="3267"/>
    <b v="1"/>
    <x v="449"/>
    <b v="1"/>
    <x v="6"/>
    <x v="21"/>
    <x v="225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x v="3268"/>
    <b v="1"/>
    <x v="288"/>
    <b v="1"/>
    <x v="6"/>
    <x v="30"/>
    <x v="2252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x v="3269"/>
    <b v="1"/>
    <x v="16"/>
    <b v="1"/>
    <x v="6"/>
    <x v="21"/>
    <x v="2253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x v="3270"/>
    <b v="1"/>
    <x v="209"/>
    <b v="1"/>
    <x v="6"/>
    <x v="21"/>
    <x v="2254"/>
    <x v="1"/>
    <x v="6"/>
  </r>
  <r>
    <n v="3271"/>
    <s v="Saxon Court at Southwark Playhouse"/>
    <s v="A razor sharp satire to darken your Christmas."/>
    <n v="1500"/>
    <n v="1950"/>
    <x v="0"/>
    <x v="1"/>
    <x v="1"/>
    <n v="1414927775"/>
    <x v="3271"/>
    <b v="1"/>
    <x v="13"/>
    <b v="1"/>
    <x v="6"/>
    <x v="22"/>
    <x v="225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x v="3272"/>
    <b v="1"/>
    <x v="108"/>
    <b v="1"/>
    <x v="6"/>
    <x v="224"/>
    <x v="2256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x v="3273"/>
    <b v="1"/>
    <x v="64"/>
    <b v="1"/>
    <x v="6"/>
    <x v="13"/>
    <x v="22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x v="3274"/>
    <b v="1"/>
    <x v="172"/>
    <b v="1"/>
    <x v="6"/>
    <x v="7"/>
    <x v="2258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x v="3275"/>
    <b v="1"/>
    <x v="8"/>
    <b v="1"/>
    <x v="6"/>
    <x v="8"/>
    <x v="225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x v="3276"/>
    <b v="1"/>
    <x v="61"/>
    <b v="1"/>
    <x v="6"/>
    <x v="16"/>
    <x v="2260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x v="3277"/>
    <b v="1"/>
    <x v="61"/>
    <b v="1"/>
    <x v="6"/>
    <x v="15"/>
    <x v="226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x v="3278"/>
    <b v="1"/>
    <x v="69"/>
    <b v="1"/>
    <x v="6"/>
    <x v="33"/>
    <x v="2262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x v="3279"/>
    <b v="0"/>
    <x v="287"/>
    <b v="1"/>
    <x v="6"/>
    <x v="35"/>
    <x v="2263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x v="3280"/>
    <b v="0"/>
    <x v="209"/>
    <b v="1"/>
    <x v="6"/>
    <x v="33"/>
    <x v="2264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x v="3281"/>
    <b v="0"/>
    <x v="5"/>
    <b v="1"/>
    <x v="6"/>
    <x v="108"/>
    <x v="2265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x v="3282"/>
    <b v="0"/>
    <x v="186"/>
    <b v="1"/>
    <x v="6"/>
    <x v="33"/>
    <x v="226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x v="3283"/>
    <b v="0"/>
    <x v="5"/>
    <b v="1"/>
    <x v="6"/>
    <x v="2"/>
    <x v="2267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x v="3284"/>
    <b v="0"/>
    <x v="41"/>
    <b v="1"/>
    <x v="6"/>
    <x v="21"/>
    <x v="2268"/>
    <x v="1"/>
    <x v="6"/>
  </r>
  <r>
    <n v="3285"/>
    <s v="By Morning"/>
    <s v="A new play by Matthew Gasda"/>
    <n v="4999"/>
    <n v="5604"/>
    <x v="0"/>
    <x v="0"/>
    <x v="0"/>
    <n v="1488258000"/>
    <x v="3285"/>
    <b v="0"/>
    <x v="75"/>
    <b v="1"/>
    <x v="6"/>
    <x v="20"/>
    <x v="226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x v="3286"/>
    <b v="0"/>
    <x v="259"/>
    <b v="1"/>
    <x v="6"/>
    <x v="21"/>
    <x v="2270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x v="3287"/>
    <b v="0"/>
    <x v="69"/>
    <b v="1"/>
    <x v="6"/>
    <x v="8"/>
    <x v="227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x v="3288"/>
    <b v="0"/>
    <x v="447"/>
    <b v="1"/>
    <x v="6"/>
    <x v="8"/>
    <x v="2272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x v="3289"/>
    <b v="0"/>
    <x v="20"/>
    <b v="1"/>
    <x v="6"/>
    <x v="18"/>
    <x v="227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x v="3290"/>
    <b v="0"/>
    <x v="250"/>
    <b v="1"/>
    <x v="6"/>
    <x v="10"/>
    <x v="227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x v="3291"/>
    <b v="0"/>
    <x v="25"/>
    <b v="1"/>
    <x v="6"/>
    <x v="35"/>
    <x v="227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x v="3292"/>
    <b v="0"/>
    <x v="41"/>
    <b v="1"/>
    <x v="6"/>
    <x v="359"/>
    <x v="227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x v="3293"/>
    <b v="0"/>
    <x v="110"/>
    <b v="1"/>
    <x v="6"/>
    <x v="106"/>
    <x v="518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x v="3294"/>
    <b v="0"/>
    <x v="54"/>
    <b v="1"/>
    <x v="6"/>
    <x v="90"/>
    <x v="2277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x v="3295"/>
    <b v="0"/>
    <x v="74"/>
    <b v="1"/>
    <x v="6"/>
    <x v="33"/>
    <x v="1999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x v="3296"/>
    <b v="0"/>
    <x v="5"/>
    <b v="1"/>
    <x v="6"/>
    <x v="124"/>
    <x v="227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x v="3297"/>
    <b v="0"/>
    <x v="34"/>
    <b v="1"/>
    <x v="6"/>
    <x v="8"/>
    <x v="227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x v="3298"/>
    <b v="0"/>
    <x v="250"/>
    <b v="1"/>
    <x v="6"/>
    <x v="21"/>
    <x v="2280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x v="3299"/>
    <b v="0"/>
    <x v="287"/>
    <b v="1"/>
    <x v="6"/>
    <x v="31"/>
    <x v="228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x v="3300"/>
    <b v="0"/>
    <x v="106"/>
    <b v="1"/>
    <x v="6"/>
    <x v="104"/>
    <x v="228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x v="3301"/>
    <b v="0"/>
    <x v="16"/>
    <b v="1"/>
    <x v="6"/>
    <x v="18"/>
    <x v="699"/>
    <x v="1"/>
    <x v="6"/>
  </r>
  <r>
    <n v="3302"/>
    <s v="El muro de BorÃ­s KiÃ©n"/>
    <s v="FilosofÃ­a de los anÃ³nimos"/>
    <n v="8400"/>
    <n v="8685"/>
    <x v="0"/>
    <x v="3"/>
    <x v="3"/>
    <n v="1481099176"/>
    <x v="3302"/>
    <b v="0"/>
    <x v="133"/>
    <b v="1"/>
    <x v="6"/>
    <x v="33"/>
    <x v="2283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x v="3303"/>
    <b v="0"/>
    <x v="2"/>
    <b v="1"/>
    <x v="6"/>
    <x v="31"/>
    <x v="2284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x v="3304"/>
    <b v="0"/>
    <x v="489"/>
    <b v="1"/>
    <x v="6"/>
    <x v="2"/>
    <x v="2285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x v="3305"/>
    <b v="0"/>
    <x v="9"/>
    <b v="1"/>
    <x v="6"/>
    <x v="21"/>
    <x v="2286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x v="3306"/>
    <b v="0"/>
    <x v="241"/>
    <b v="1"/>
    <x v="6"/>
    <x v="215"/>
    <x v="228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x v="3307"/>
    <b v="0"/>
    <x v="9"/>
    <b v="1"/>
    <x v="6"/>
    <x v="13"/>
    <x v="2288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x v="3308"/>
    <b v="0"/>
    <x v="7"/>
    <b v="1"/>
    <x v="6"/>
    <x v="108"/>
    <x v="2289"/>
    <x v="1"/>
    <x v="6"/>
  </r>
  <r>
    <n v="3309"/>
    <s v="Collision Course"/>
    <s v="Two unlikely friends, a garage, tinned beans &amp; the end of the world."/>
    <n v="350"/>
    <n v="558"/>
    <x v="0"/>
    <x v="1"/>
    <x v="1"/>
    <n v="1476632178"/>
    <x v="3309"/>
    <b v="0"/>
    <x v="162"/>
    <b v="1"/>
    <x v="6"/>
    <x v="175"/>
    <x v="656"/>
    <x v="1"/>
    <x v="6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x v="3310"/>
    <b v="0"/>
    <x v="162"/>
    <b v="1"/>
    <x v="6"/>
    <x v="8"/>
    <x v="2290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x v="3311"/>
    <b v="0"/>
    <x v="43"/>
    <b v="1"/>
    <x v="6"/>
    <x v="5"/>
    <x v="229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x v="3312"/>
    <b v="0"/>
    <x v="14"/>
    <b v="1"/>
    <x v="6"/>
    <x v="8"/>
    <x v="2254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x v="3313"/>
    <b v="0"/>
    <x v="60"/>
    <b v="1"/>
    <x v="6"/>
    <x v="31"/>
    <x v="2292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x v="3314"/>
    <b v="0"/>
    <x v="6"/>
    <b v="1"/>
    <x v="6"/>
    <x v="185"/>
    <x v="2293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x v="3315"/>
    <b v="0"/>
    <x v="30"/>
    <b v="1"/>
    <x v="6"/>
    <x v="5"/>
    <x v="229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x v="3316"/>
    <b v="0"/>
    <x v="207"/>
    <b v="1"/>
    <x v="6"/>
    <x v="8"/>
    <x v="2295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x v="3317"/>
    <b v="0"/>
    <x v="59"/>
    <b v="1"/>
    <x v="6"/>
    <x v="6"/>
    <x v="2296"/>
    <x v="1"/>
    <x v="6"/>
  </r>
  <r>
    <n v="3318"/>
    <s v="ROOMIES - Atlantic Canada Tour 2016-17"/>
    <s v="Help us strengthen and inspire disability arts in Atlantic Canada"/>
    <n v="2000"/>
    <n v="2512"/>
    <x v="0"/>
    <x v="5"/>
    <x v="5"/>
    <n v="1460341800"/>
    <x v="3318"/>
    <b v="0"/>
    <x v="58"/>
    <b v="1"/>
    <x v="6"/>
    <x v="9"/>
    <x v="2297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x v="3319"/>
    <b v="0"/>
    <x v="38"/>
    <b v="1"/>
    <x v="6"/>
    <x v="29"/>
    <x v="1178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x v="3320"/>
    <b v="0"/>
    <x v="44"/>
    <b v="1"/>
    <x v="6"/>
    <x v="7"/>
    <x v="2298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x v="3321"/>
    <b v="0"/>
    <x v="41"/>
    <b v="1"/>
    <x v="6"/>
    <x v="13"/>
    <x v="1245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x v="3322"/>
    <b v="0"/>
    <x v="23"/>
    <b v="1"/>
    <x v="6"/>
    <x v="21"/>
    <x v="2299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x v="3323"/>
    <b v="0"/>
    <x v="72"/>
    <b v="1"/>
    <x v="6"/>
    <x v="9"/>
    <x v="204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x v="3324"/>
    <b v="0"/>
    <x v="73"/>
    <b v="1"/>
    <x v="6"/>
    <x v="21"/>
    <x v="2300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x v="3325"/>
    <b v="0"/>
    <x v="41"/>
    <b v="1"/>
    <x v="6"/>
    <x v="40"/>
    <x v="179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x v="3326"/>
    <b v="0"/>
    <x v="7"/>
    <b v="1"/>
    <x v="6"/>
    <x v="7"/>
    <x v="230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x v="3327"/>
    <b v="0"/>
    <x v="51"/>
    <b v="1"/>
    <x v="6"/>
    <x v="7"/>
    <x v="2302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x v="3328"/>
    <b v="0"/>
    <x v="82"/>
    <b v="1"/>
    <x v="6"/>
    <x v="91"/>
    <x v="2303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x v="3329"/>
    <b v="0"/>
    <x v="55"/>
    <b v="1"/>
    <x v="6"/>
    <x v="16"/>
    <x v="2304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x v="3330"/>
    <b v="0"/>
    <x v="50"/>
    <b v="1"/>
    <x v="6"/>
    <x v="6"/>
    <x v="2305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x v="3331"/>
    <b v="0"/>
    <x v="71"/>
    <b v="1"/>
    <x v="6"/>
    <x v="2"/>
    <x v="23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x v="3332"/>
    <b v="0"/>
    <x v="183"/>
    <b v="1"/>
    <x v="6"/>
    <x v="8"/>
    <x v="2307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x v="3333"/>
    <b v="0"/>
    <x v="112"/>
    <b v="1"/>
    <x v="6"/>
    <x v="2"/>
    <x v="2308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x v="3334"/>
    <b v="0"/>
    <x v="67"/>
    <b v="1"/>
    <x v="6"/>
    <x v="86"/>
    <x v="2309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x v="3335"/>
    <b v="0"/>
    <x v="287"/>
    <b v="1"/>
    <x v="6"/>
    <x v="8"/>
    <x v="2310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x v="3336"/>
    <b v="0"/>
    <x v="82"/>
    <b v="1"/>
    <x v="6"/>
    <x v="8"/>
    <x v="1770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x v="3337"/>
    <b v="0"/>
    <x v="69"/>
    <b v="1"/>
    <x v="6"/>
    <x v="5"/>
    <x v="2311"/>
    <x v="1"/>
    <x v="6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x v="3338"/>
    <b v="0"/>
    <x v="300"/>
    <b v="1"/>
    <x v="6"/>
    <x v="21"/>
    <x v="2312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x v="3339"/>
    <b v="0"/>
    <x v="5"/>
    <b v="1"/>
    <x v="6"/>
    <x v="3"/>
    <x v="2313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x v="3340"/>
    <b v="0"/>
    <x v="44"/>
    <b v="1"/>
    <x v="6"/>
    <x v="178"/>
    <x v="2314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x v="3341"/>
    <b v="0"/>
    <x v="33"/>
    <b v="1"/>
    <x v="6"/>
    <x v="8"/>
    <x v="2315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x v="3342"/>
    <b v="0"/>
    <x v="76"/>
    <b v="1"/>
    <x v="6"/>
    <x v="21"/>
    <x v="2316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x v="3343"/>
    <b v="0"/>
    <x v="23"/>
    <b v="1"/>
    <x v="6"/>
    <x v="193"/>
    <x v="935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x v="3344"/>
    <b v="0"/>
    <x v="244"/>
    <b v="1"/>
    <x v="6"/>
    <x v="7"/>
    <x v="2317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x v="3345"/>
    <b v="0"/>
    <x v="62"/>
    <b v="1"/>
    <x v="6"/>
    <x v="22"/>
    <x v="73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x v="3346"/>
    <b v="0"/>
    <x v="59"/>
    <b v="1"/>
    <x v="6"/>
    <x v="5"/>
    <x v="2318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x v="3347"/>
    <b v="0"/>
    <x v="19"/>
    <b v="1"/>
    <x v="6"/>
    <x v="17"/>
    <x v="231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x v="3348"/>
    <b v="0"/>
    <x v="1"/>
    <b v="1"/>
    <x v="6"/>
    <x v="8"/>
    <x v="2320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x v="3349"/>
    <b v="0"/>
    <x v="25"/>
    <b v="1"/>
    <x v="6"/>
    <x v="42"/>
    <x v="232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x v="3350"/>
    <b v="0"/>
    <x v="13"/>
    <b v="1"/>
    <x v="6"/>
    <x v="3"/>
    <x v="395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x v="3351"/>
    <b v="0"/>
    <x v="241"/>
    <b v="1"/>
    <x v="6"/>
    <x v="7"/>
    <x v="2322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x v="3352"/>
    <b v="0"/>
    <x v="16"/>
    <b v="1"/>
    <x v="6"/>
    <x v="29"/>
    <x v="2323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x v="3353"/>
    <b v="0"/>
    <x v="34"/>
    <b v="1"/>
    <x v="6"/>
    <x v="136"/>
    <x v="124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x v="3354"/>
    <b v="0"/>
    <x v="165"/>
    <b v="1"/>
    <x v="6"/>
    <x v="21"/>
    <x v="2145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x v="3355"/>
    <b v="0"/>
    <x v="41"/>
    <b v="1"/>
    <x v="6"/>
    <x v="9"/>
    <x v="232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x v="3356"/>
    <b v="0"/>
    <x v="74"/>
    <b v="1"/>
    <x v="6"/>
    <x v="7"/>
    <x v="2325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x v="3357"/>
    <b v="0"/>
    <x v="64"/>
    <b v="1"/>
    <x v="6"/>
    <x v="7"/>
    <x v="2326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x v="3358"/>
    <b v="0"/>
    <x v="372"/>
    <b v="1"/>
    <x v="6"/>
    <x v="33"/>
    <x v="1555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x v="3359"/>
    <b v="0"/>
    <x v="23"/>
    <b v="1"/>
    <x v="6"/>
    <x v="6"/>
    <x v="2327"/>
    <x v="1"/>
    <x v="6"/>
  </r>
  <r>
    <n v="3360"/>
    <s v="Pretty Butch"/>
    <s v="World Premiere, an M1 Singapore Fringe Festival 2017 commission."/>
    <n v="9000"/>
    <n v="9124"/>
    <x v="0"/>
    <x v="20"/>
    <x v="12"/>
    <n v="1481731140"/>
    <x v="3360"/>
    <b v="0"/>
    <x v="250"/>
    <b v="1"/>
    <x v="6"/>
    <x v="7"/>
    <x v="2036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x v="3361"/>
    <b v="0"/>
    <x v="32"/>
    <b v="1"/>
    <x v="6"/>
    <x v="40"/>
    <x v="1417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x v="3362"/>
    <b v="0"/>
    <x v="9"/>
    <b v="1"/>
    <x v="6"/>
    <x v="147"/>
    <x v="2328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x v="3363"/>
    <b v="0"/>
    <x v="55"/>
    <b v="1"/>
    <x v="6"/>
    <x v="7"/>
    <x v="2329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x v="3364"/>
    <b v="0"/>
    <x v="250"/>
    <b v="1"/>
    <x v="6"/>
    <x v="6"/>
    <x v="2330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x v="3365"/>
    <b v="0"/>
    <x v="83"/>
    <b v="1"/>
    <x v="6"/>
    <x v="3"/>
    <x v="233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x v="3366"/>
    <b v="0"/>
    <x v="59"/>
    <b v="1"/>
    <x v="6"/>
    <x v="360"/>
    <x v="2332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x v="3367"/>
    <b v="0"/>
    <x v="209"/>
    <b v="1"/>
    <x v="6"/>
    <x v="17"/>
    <x v="2333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x v="3368"/>
    <b v="0"/>
    <x v="23"/>
    <b v="1"/>
    <x v="6"/>
    <x v="2"/>
    <x v="2334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x v="3369"/>
    <b v="0"/>
    <x v="241"/>
    <b v="1"/>
    <x v="6"/>
    <x v="3"/>
    <x v="2335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x v="3370"/>
    <b v="0"/>
    <x v="55"/>
    <b v="1"/>
    <x v="6"/>
    <x v="90"/>
    <x v="2336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x v="3371"/>
    <b v="0"/>
    <x v="82"/>
    <b v="1"/>
    <x v="6"/>
    <x v="86"/>
    <x v="2337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x v="3372"/>
    <b v="0"/>
    <x v="74"/>
    <b v="1"/>
    <x v="6"/>
    <x v="3"/>
    <x v="134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x v="3373"/>
    <b v="0"/>
    <x v="209"/>
    <b v="1"/>
    <x v="6"/>
    <x v="8"/>
    <x v="150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x v="3374"/>
    <b v="0"/>
    <x v="47"/>
    <b v="1"/>
    <x v="6"/>
    <x v="13"/>
    <x v="2338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x v="3375"/>
    <b v="0"/>
    <x v="57"/>
    <b v="1"/>
    <x v="6"/>
    <x v="8"/>
    <x v="2339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x v="3376"/>
    <b v="0"/>
    <x v="10"/>
    <b v="1"/>
    <x v="6"/>
    <x v="8"/>
    <x v="2340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x v="3377"/>
    <b v="0"/>
    <x v="99"/>
    <b v="1"/>
    <x v="6"/>
    <x v="7"/>
    <x v="1708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x v="3378"/>
    <b v="0"/>
    <x v="64"/>
    <b v="1"/>
    <x v="6"/>
    <x v="29"/>
    <x v="234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x v="3379"/>
    <b v="0"/>
    <x v="44"/>
    <b v="1"/>
    <x v="6"/>
    <x v="3"/>
    <x v="2342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x v="3380"/>
    <b v="0"/>
    <x v="33"/>
    <b v="1"/>
    <x v="6"/>
    <x v="3"/>
    <x v="2343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x v="3381"/>
    <b v="0"/>
    <x v="53"/>
    <b v="1"/>
    <x v="6"/>
    <x v="21"/>
    <x v="2344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x v="3382"/>
    <b v="0"/>
    <x v="67"/>
    <b v="1"/>
    <x v="6"/>
    <x v="7"/>
    <x v="2345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x v="3383"/>
    <b v="0"/>
    <x v="209"/>
    <b v="1"/>
    <x v="6"/>
    <x v="20"/>
    <x v="2346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x v="3384"/>
    <b v="0"/>
    <x v="31"/>
    <b v="1"/>
    <x v="6"/>
    <x v="8"/>
    <x v="2347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x v="3385"/>
    <b v="0"/>
    <x v="41"/>
    <b v="1"/>
    <x v="6"/>
    <x v="8"/>
    <x v="4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x v="3386"/>
    <b v="0"/>
    <x v="14"/>
    <b v="1"/>
    <x v="6"/>
    <x v="2"/>
    <x v="39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x v="3387"/>
    <b v="0"/>
    <x v="2"/>
    <b v="1"/>
    <x v="6"/>
    <x v="16"/>
    <x v="234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x v="3388"/>
    <b v="0"/>
    <x v="43"/>
    <b v="1"/>
    <x v="6"/>
    <x v="3"/>
    <x v="1154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x v="3389"/>
    <b v="0"/>
    <x v="95"/>
    <b v="1"/>
    <x v="6"/>
    <x v="41"/>
    <x v="2349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x v="3390"/>
    <b v="0"/>
    <x v="19"/>
    <b v="1"/>
    <x v="6"/>
    <x v="21"/>
    <x v="2320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x v="3391"/>
    <b v="0"/>
    <x v="59"/>
    <b v="1"/>
    <x v="6"/>
    <x v="316"/>
    <x v="2296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x v="3392"/>
    <b v="0"/>
    <x v="8"/>
    <b v="1"/>
    <x v="6"/>
    <x v="8"/>
    <x v="683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x v="3393"/>
    <b v="0"/>
    <x v="34"/>
    <b v="1"/>
    <x v="6"/>
    <x v="6"/>
    <x v="2350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x v="3394"/>
    <b v="0"/>
    <x v="74"/>
    <b v="1"/>
    <x v="6"/>
    <x v="24"/>
    <x v="2005"/>
    <x v="1"/>
    <x v="6"/>
  </r>
  <r>
    <n v="3395"/>
    <s v="MIRAMAR"/>
    <s v="Miramar is a a darkly funny play exploring what it is we call â€˜homeâ€™."/>
    <n v="500"/>
    <n v="920"/>
    <x v="0"/>
    <x v="1"/>
    <x v="1"/>
    <n v="1433009400"/>
    <x v="3395"/>
    <b v="0"/>
    <x v="44"/>
    <b v="1"/>
    <x v="6"/>
    <x v="361"/>
    <x v="235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x v="3396"/>
    <b v="0"/>
    <x v="33"/>
    <b v="1"/>
    <x v="6"/>
    <x v="3"/>
    <x v="2352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x v="3397"/>
    <b v="0"/>
    <x v="54"/>
    <b v="1"/>
    <x v="6"/>
    <x v="20"/>
    <x v="123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x v="3398"/>
    <b v="0"/>
    <x v="71"/>
    <b v="1"/>
    <x v="6"/>
    <x v="38"/>
    <x v="555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x v="3399"/>
    <b v="0"/>
    <x v="67"/>
    <b v="1"/>
    <x v="6"/>
    <x v="3"/>
    <x v="2353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x v="3400"/>
    <b v="0"/>
    <x v="268"/>
    <b v="1"/>
    <x v="6"/>
    <x v="8"/>
    <x v="2354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x v="3401"/>
    <b v="0"/>
    <x v="36"/>
    <b v="1"/>
    <x v="6"/>
    <x v="21"/>
    <x v="2355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x v="3402"/>
    <b v="0"/>
    <x v="111"/>
    <b v="1"/>
    <x v="6"/>
    <x v="5"/>
    <x v="2356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x v="3403"/>
    <b v="0"/>
    <x v="57"/>
    <b v="1"/>
    <x v="6"/>
    <x v="8"/>
    <x v="2124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x v="3404"/>
    <b v="0"/>
    <x v="83"/>
    <b v="1"/>
    <x v="6"/>
    <x v="108"/>
    <x v="2357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x v="3405"/>
    <b v="0"/>
    <x v="57"/>
    <b v="1"/>
    <x v="6"/>
    <x v="178"/>
    <x v="2358"/>
    <x v="1"/>
    <x v="6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x v="3406"/>
    <b v="0"/>
    <x v="110"/>
    <b v="1"/>
    <x v="6"/>
    <x v="8"/>
    <x v="2359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x v="3407"/>
    <b v="0"/>
    <x v="85"/>
    <b v="1"/>
    <x v="6"/>
    <x v="13"/>
    <x v="2360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x v="3408"/>
    <b v="0"/>
    <x v="59"/>
    <b v="1"/>
    <x v="6"/>
    <x v="185"/>
    <x v="23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x v="3409"/>
    <b v="0"/>
    <x v="64"/>
    <b v="1"/>
    <x v="6"/>
    <x v="39"/>
    <x v="2362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x v="3410"/>
    <b v="0"/>
    <x v="244"/>
    <b v="1"/>
    <x v="6"/>
    <x v="15"/>
    <x v="2363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x v="3411"/>
    <b v="0"/>
    <x v="76"/>
    <b v="1"/>
    <x v="6"/>
    <x v="3"/>
    <x v="2364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x v="3412"/>
    <b v="0"/>
    <x v="55"/>
    <b v="1"/>
    <x v="6"/>
    <x v="8"/>
    <x v="2365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x v="3413"/>
    <b v="0"/>
    <x v="25"/>
    <b v="1"/>
    <x v="6"/>
    <x v="22"/>
    <x v="2235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x v="3414"/>
    <b v="0"/>
    <x v="34"/>
    <b v="1"/>
    <x v="6"/>
    <x v="3"/>
    <x v="2366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x v="3415"/>
    <b v="0"/>
    <x v="82"/>
    <b v="1"/>
    <x v="6"/>
    <x v="8"/>
    <x v="2367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x v="3416"/>
    <b v="0"/>
    <x v="209"/>
    <b v="1"/>
    <x v="6"/>
    <x v="28"/>
    <x v="2368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x v="3417"/>
    <b v="0"/>
    <x v="43"/>
    <b v="1"/>
    <x v="6"/>
    <x v="8"/>
    <x v="84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x v="3418"/>
    <b v="0"/>
    <x v="66"/>
    <b v="1"/>
    <x v="6"/>
    <x v="7"/>
    <x v="2369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x v="3419"/>
    <b v="0"/>
    <x v="67"/>
    <b v="1"/>
    <x v="6"/>
    <x v="13"/>
    <x v="2370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x v="3420"/>
    <b v="0"/>
    <x v="69"/>
    <b v="1"/>
    <x v="6"/>
    <x v="178"/>
    <x v="2178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x v="3421"/>
    <b v="0"/>
    <x v="15"/>
    <b v="1"/>
    <x v="6"/>
    <x v="7"/>
    <x v="23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x v="3422"/>
    <b v="0"/>
    <x v="67"/>
    <b v="1"/>
    <x v="6"/>
    <x v="15"/>
    <x v="2372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x v="3423"/>
    <b v="0"/>
    <x v="73"/>
    <b v="1"/>
    <x v="6"/>
    <x v="49"/>
    <x v="43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x v="3424"/>
    <b v="0"/>
    <x v="88"/>
    <b v="1"/>
    <x v="6"/>
    <x v="3"/>
    <x v="2373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x v="3425"/>
    <b v="0"/>
    <x v="201"/>
    <b v="1"/>
    <x v="6"/>
    <x v="33"/>
    <x v="2374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x v="3426"/>
    <b v="0"/>
    <x v="45"/>
    <b v="1"/>
    <x v="6"/>
    <x v="29"/>
    <x v="2375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x v="3427"/>
    <b v="0"/>
    <x v="60"/>
    <b v="1"/>
    <x v="6"/>
    <x v="8"/>
    <x v="246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x v="3428"/>
    <b v="0"/>
    <x v="13"/>
    <b v="1"/>
    <x v="6"/>
    <x v="33"/>
    <x v="237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x v="3429"/>
    <b v="0"/>
    <x v="8"/>
    <b v="1"/>
    <x v="6"/>
    <x v="22"/>
    <x v="1783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x v="3430"/>
    <b v="0"/>
    <x v="250"/>
    <b v="1"/>
    <x v="6"/>
    <x v="15"/>
    <x v="237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x v="3431"/>
    <b v="0"/>
    <x v="64"/>
    <b v="1"/>
    <x v="6"/>
    <x v="8"/>
    <x v="2378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x v="3432"/>
    <b v="0"/>
    <x v="288"/>
    <b v="1"/>
    <x v="6"/>
    <x v="5"/>
    <x v="2379"/>
    <x v="1"/>
    <x v="6"/>
  </r>
  <r>
    <n v="3433"/>
    <s v="The Dybbuk"/>
    <s v="death&amp;pretzels presents their first Chicago based project:_x000a_The Dybbuk by S. Ansky"/>
    <n v="9500"/>
    <n v="9525"/>
    <x v="0"/>
    <x v="0"/>
    <x v="0"/>
    <n v="1402974000"/>
    <x v="3433"/>
    <b v="0"/>
    <x v="26"/>
    <b v="1"/>
    <x v="6"/>
    <x v="8"/>
    <x v="2380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x v="3434"/>
    <b v="0"/>
    <x v="129"/>
    <b v="1"/>
    <x v="6"/>
    <x v="6"/>
    <x v="238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x v="3435"/>
    <b v="0"/>
    <x v="10"/>
    <b v="1"/>
    <x v="6"/>
    <x v="20"/>
    <x v="2382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x v="3436"/>
    <b v="0"/>
    <x v="77"/>
    <b v="1"/>
    <x v="6"/>
    <x v="6"/>
    <x v="2383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x v="3437"/>
    <b v="0"/>
    <x v="17"/>
    <b v="1"/>
    <x v="6"/>
    <x v="7"/>
    <x v="2384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x v="3438"/>
    <b v="0"/>
    <x v="25"/>
    <b v="1"/>
    <x v="6"/>
    <x v="3"/>
    <x v="2385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x v="3439"/>
    <b v="0"/>
    <x v="59"/>
    <b v="1"/>
    <x v="6"/>
    <x v="165"/>
    <x v="2386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x v="3440"/>
    <b v="0"/>
    <x v="141"/>
    <b v="1"/>
    <x v="6"/>
    <x v="2"/>
    <x v="108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x v="3441"/>
    <b v="0"/>
    <x v="68"/>
    <b v="1"/>
    <x v="6"/>
    <x v="33"/>
    <x v="2387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x v="3442"/>
    <b v="0"/>
    <x v="22"/>
    <b v="1"/>
    <x v="6"/>
    <x v="8"/>
    <x v="672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x v="3443"/>
    <b v="0"/>
    <x v="43"/>
    <b v="1"/>
    <x v="6"/>
    <x v="362"/>
    <x v="2388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x v="3444"/>
    <b v="0"/>
    <x v="9"/>
    <b v="1"/>
    <x v="6"/>
    <x v="363"/>
    <x v="2389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x v="3445"/>
    <b v="0"/>
    <x v="162"/>
    <b v="1"/>
    <x v="6"/>
    <x v="8"/>
    <x v="239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x v="3446"/>
    <b v="0"/>
    <x v="20"/>
    <b v="1"/>
    <x v="6"/>
    <x v="29"/>
    <x v="2391"/>
    <x v="1"/>
    <x v="6"/>
  </r>
  <r>
    <n v="3447"/>
    <s v="The Vagabond Halfback"/>
    <s v="&quot;He was a poet, a vagrant, a philosopher, a lady's man and a hard drinker&quot;"/>
    <n v="1000"/>
    <n v="1078"/>
    <x v="0"/>
    <x v="0"/>
    <x v="0"/>
    <n v="1458332412"/>
    <x v="3447"/>
    <b v="0"/>
    <x v="25"/>
    <b v="1"/>
    <x v="6"/>
    <x v="29"/>
    <x v="2392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x v="3448"/>
    <b v="0"/>
    <x v="43"/>
    <b v="1"/>
    <x v="6"/>
    <x v="5"/>
    <x v="39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x v="3449"/>
    <b v="0"/>
    <x v="9"/>
    <b v="1"/>
    <x v="6"/>
    <x v="193"/>
    <x v="1922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x v="3450"/>
    <b v="0"/>
    <x v="70"/>
    <b v="1"/>
    <x v="6"/>
    <x v="143"/>
    <x v="2393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x v="3451"/>
    <b v="0"/>
    <x v="38"/>
    <b v="1"/>
    <x v="6"/>
    <x v="7"/>
    <x v="2394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x v="3452"/>
    <b v="0"/>
    <x v="77"/>
    <b v="1"/>
    <x v="6"/>
    <x v="42"/>
    <x v="2395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x v="3453"/>
    <b v="0"/>
    <x v="25"/>
    <b v="1"/>
    <x v="6"/>
    <x v="30"/>
    <x v="440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x v="3454"/>
    <b v="0"/>
    <x v="64"/>
    <b v="1"/>
    <x v="6"/>
    <x v="7"/>
    <x v="2396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x v="3455"/>
    <b v="0"/>
    <x v="50"/>
    <b v="1"/>
    <x v="6"/>
    <x v="7"/>
    <x v="239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x v="3456"/>
    <b v="0"/>
    <x v="38"/>
    <b v="1"/>
    <x v="6"/>
    <x v="87"/>
    <x v="2398"/>
    <x v="1"/>
    <x v="6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x v="3457"/>
    <b v="0"/>
    <x v="165"/>
    <b v="1"/>
    <x v="6"/>
    <x v="49"/>
    <x v="2399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x v="3458"/>
    <b v="0"/>
    <x v="74"/>
    <b v="1"/>
    <x v="6"/>
    <x v="39"/>
    <x v="2400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x v="3459"/>
    <b v="0"/>
    <x v="17"/>
    <b v="1"/>
    <x v="6"/>
    <x v="9"/>
    <x v="2401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x v="3460"/>
    <b v="0"/>
    <x v="10"/>
    <b v="1"/>
    <x v="6"/>
    <x v="364"/>
    <x v="73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x v="3461"/>
    <b v="0"/>
    <x v="8"/>
    <b v="1"/>
    <x v="6"/>
    <x v="86"/>
    <x v="240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x v="3462"/>
    <b v="0"/>
    <x v="57"/>
    <b v="1"/>
    <x v="6"/>
    <x v="180"/>
    <x v="2403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x v="3463"/>
    <b v="0"/>
    <x v="229"/>
    <b v="1"/>
    <x v="6"/>
    <x v="33"/>
    <x v="2404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x v="3464"/>
    <b v="0"/>
    <x v="251"/>
    <b v="1"/>
    <x v="6"/>
    <x v="21"/>
    <x v="2405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x v="3465"/>
    <b v="0"/>
    <x v="17"/>
    <b v="1"/>
    <x v="6"/>
    <x v="33"/>
    <x v="2406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x v="3466"/>
    <b v="0"/>
    <x v="42"/>
    <b v="1"/>
    <x v="6"/>
    <x v="37"/>
    <x v="2407"/>
    <x v="1"/>
    <x v="6"/>
  </r>
  <r>
    <n v="3467"/>
    <s v="Venus in Fur, Los Angeles."/>
    <s v="Venus in Fur, By David Ives."/>
    <n v="3000"/>
    <n v="3030"/>
    <x v="0"/>
    <x v="0"/>
    <x v="0"/>
    <n v="1426864032"/>
    <x v="3467"/>
    <b v="0"/>
    <x v="5"/>
    <b v="1"/>
    <x v="6"/>
    <x v="7"/>
    <x v="890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x v="3468"/>
    <b v="0"/>
    <x v="57"/>
    <b v="1"/>
    <x v="6"/>
    <x v="108"/>
    <x v="2408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x v="3469"/>
    <b v="0"/>
    <x v="287"/>
    <b v="1"/>
    <x v="6"/>
    <x v="40"/>
    <x v="2000"/>
    <x v="1"/>
    <x v="6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x v="3470"/>
    <b v="0"/>
    <x v="82"/>
    <b v="1"/>
    <x v="6"/>
    <x v="95"/>
    <x v="683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x v="3471"/>
    <b v="0"/>
    <x v="209"/>
    <b v="1"/>
    <x v="6"/>
    <x v="205"/>
    <x v="1299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x v="3472"/>
    <b v="0"/>
    <x v="23"/>
    <b v="1"/>
    <x v="6"/>
    <x v="21"/>
    <x v="2230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x v="3473"/>
    <b v="0"/>
    <x v="51"/>
    <b v="1"/>
    <x v="6"/>
    <x v="8"/>
    <x v="240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x v="3474"/>
    <b v="0"/>
    <x v="70"/>
    <b v="1"/>
    <x v="6"/>
    <x v="7"/>
    <x v="2410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x v="3475"/>
    <b v="0"/>
    <x v="57"/>
    <b v="1"/>
    <x v="6"/>
    <x v="40"/>
    <x v="135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x v="3476"/>
    <b v="0"/>
    <x v="79"/>
    <b v="1"/>
    <x v="6"/>
    <x v="3"/>
    <x v="364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x v="3477"/>
    <b v="0"/>
    <x v="70"/>
    <b v="1"/>
    <x v="6"/>
    <x v="41"/>
    <x v="241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x v="3478"/>
    <b v="0"/>
    <x v="7"/>
    <b v="1"/>
    <x v="6"/>
    <x v="40"/>
    <x v="2412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x v="3479"/>
    <b v="0"/>
    <x v="66"/>
    <b v="1"/>
    <x v="6"/>
    <x v="30"/>
    <x v="2413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x v="3480"/>
    <b v="0"/>
    <x v="62"/>
    <b v="1"/>
    <x v="6"/>
    <x v="1"/>
    <x v="2414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x v="3481"/>
    <b v="0"/>
    <x v="195"/>
    <b v="1"/>
    <x v="6"/>
    <x v="17"/>
    <x v="241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x v="3482"/>
    <b v="0"/>
    <x v="144"/>
    <b v="1"/>
    <x v="6"/>
    <x v="178"/>
    <x v="366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x v="3483"/>
    <b v="0"/>
    <x v="182"/>
    <b v="1"/>
    <x v="6"/>
    <x v="12"/>
    <x v="2376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x v="3484"/>
    <b v="0"/>
    <x v="34"/>
    <b v="1"/>
    <x v="6"/>
    <x v="35"/>
    <x v="2416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x v="3485"/>
    <b v="0"/>
    <x v="209"/>
    <b v="1"/>
    <x v="6"/>
    <x v="7"/>
    <x v="228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x v="3486"/>
    <b v="0"/>
    <x v="66"/>
    <b v="1"/>
    <x v="6"/>
    <x v="19"/>
    <x v="2417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x v="3487"/>
    <b v="0"/>
    <x v="36"/>
    <b v="1"/>
    <x v="6"/>
    <x v="30"/>
    <x v="2418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x v="3488"/>
    <b v="0"/>
    <x v="60"/>
    <b v="1"/>
    <x v="6"/>
    <x v="10"/>
    <x v="241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x v="3489"/>
    <b v="0"/>
    <x v="250"/>
    <b v="1"/>
    <x v="6"/>
    <x v="40"/>
    <x v="9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x v="3490"/>
    <b v="0"/>
    <x v="74"/>
    <b v="1"/>
    <x v="6"/>
    <x v="30"/>
    <x v="1604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x v="3491"/>
    <b v="0"/>
    <x v="73"/>
    <b v="1"/>
    <x v="6"/>
    <x v="137"/>
    <x v="2420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x v="3492"/>
    <b v="0"/>
    <x v="2"/>
    <b v="1"/>
    <x v="6"/>
    <x v="2"/>
    <x v="242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x v="3493"/>
    <b v="0"/>
    <x v="60"/>
    <b v="1"/>
    <x v="6"/>
    <x v="8"/>
    <x v="246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x v="3494"/>
    <b v="0"/>
    <x v="62"/>
    <b v="1"/>
    <x v="6"/>
    <x v="8"/>
    <x v="2422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x v="3495"/>
    <b v="0"/>
    <x v="250"/>
    <b v="1"/>
    <x v="6"/>
    <x v="13"/>
    <x v="797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x v="3496"/>
    <b v="0"/>
    <x v="76"/>
    <b v="1"/>
    <x v="6"/>
    <x v="39"/>
    <x v="2423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x v="3497"/>
    <b v="0"/>
    <x v="72"/>
    <b v="1"/>
    <x v="6"/>
    <x v="15"/>
    <x v="2424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x v="3498"/>
    <b v="0"/>
    <x v="288"/>
    <b v="1"/>
    <x v="6"/>
    <x v="21"/>
    <x v="2425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x v="3499"/>
    <b v="0"/>
    <x v="2"/>
    <b v="1"/>
    <x v="6"/>
    <x v="6"/>
    <x v="242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x v="3500"/>
    <b v="0"/>
    <x v="288"/>
    <b v="1"/>
    <x v="6"/>
    <x v="6"/>
    <x v="2427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x v="3501"/>
    <b v="0"/>
    <x v="288"/>
    <b v="1"/>
    <x v="6"/>
    <x v="7"/>
    <x v="2428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x v="3502"/>
    <b v="0"/>
    <x v="162"/>
    <b v="1"/>
    <x v="6"/>
    <x v="2"/>
    <x v="2429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x v="3503"/>
    <b v="0"/>
    <x v="44"/>
    <b v="1"/>
    <x v="6"/>
    <x v="29"/>
    <x v="2430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x v="3504"/>
    <b v="0"/>
    <x v="22"/>
    <b v="1"/>
    <x v="6"/>
    <x v="8"/>
    <x v="178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x v="3505"/>
    <b v="0"/>
    <x v="70"/>
    <b v="1"/>
    <x v="6"/>
    <x v="3"/>
    <x v="243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x v="3506"/>
    <b v="0"/>
    <x v="60"/>
    <b v="1"/>
    <x v="6"/>
    <x v="21"/>
    <x v="2432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x v="3507"/>
    <b v="0"/>
    <x v="250"/>
    <b v="1"/>
    <x v="6"/>
    <x v="3"/>
    <x v="1716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x v="3508"/>
    <b v="0"/>
    <x v="41"/>
    <b v="1"/>
    <x v="6"/>
    <x v="144"/>
    <x v="1028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x v="3509"/>
    <b v="0"/>
    <x v="51"/>
    <b v="1"/>
    <x v="6"/>
    <x v="6"/>
    <x v="2433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x v="3510"/>
    <b v="0"/>
    <x v="41"/>
    <b v="1"/>
    <x v="6"/>
    <x v="7"/>
    <x v="2434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x v="3511"/>
    <b v="0"/>
    <x v="10"/>
    <b v="1"/>
    <x v="6"/>
    <x v="7"/>
    <x v="2435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x v="3512"/>
    <b v="0"/>
    <x v="57"/>
    <b v="1"/>
    <x v="6"/>
    <x v="8"/>
    <x v="2436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x v="3513"/>
    <b v="0"/>
    <x v="34"/>
    <b v="1"/>
    <x v="6"/>
    <x v="90"/>
    <x v="2437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x v="3514"/>
    <b v="0"/>
    <x v="73"/>
    <b v="1"/>
    <x v="6"/>
    <x v="5"/>
    <x v="687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x v="3515"/>
    <b v="0"/>
    <x v="67"/>
    <b v="1"/>
    <x v="6"/>
    <x v="33"/>
    <x v="2438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x v="3516"/>
    <b v="0"/>
    <x v="202"/>
    <b v="1"/>
    <x v="6"/>
    <x v="8"/>
    <x v="2439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x v="3517"/>
    <b v="0"/>
    <x v="62"/>
    <b v="1"/>
    <x v="6"/>
    <x v="8"/>
    <x v="244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x v="3518"/>
    <b v="0"/>
    <x v="51"/>
    <b v="1"/>
    <x v="6"/>
    <x v="5"/>
    <x v="2441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x v="3519"/>
    <b v="0"/>
    <x v="33"/>
    <b v="1"/>
    <x v="6"/>
    <x v="7"/>
    <x v="2442"/>
    <x v="1"/>
    <x v="6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x v="3520"/>
    <b v="0"/>
    <x v="64"/>
    <b v="1"/>
    <x v="6"/>
    <x v="7"/>
    <x v="2443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x v="3521"/>
    <b v="0"/>
    <x v="62"/>
    <b v="1"/>
    <x v="6"/>
    <x v="312"/>
    <x v="1300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x v="3522"/>
    <b v="0"/>
    <x v="69"/>
    <b v="1"/>
    <x v="6"/>
    <x v="8"/>
    <x v="244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x v="3523"/>
    <b v="0"/>
    <x v="144"/>
    <b v="1"/>
    <x v="6"/>
    <x v="35"/>
    <x v="2445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x v="3524"/>
    <b v="0"/>
    <x v="142"/>
    <b v="1"/>
    <x v="6"/>
    <x v="21"/>
    <x v="244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x v="3525"/>
    <b v="0"/>
    <x v="63"/>
    <b v="1"/>
    <x v="6"/>
    <x v="6"/>
    <x v="2447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x v="3526"/>
    <b v="0"/>
    <x v="69"/>
    <b v="1"/>
    <x v="6"/>
    <x v="21"/>
    <x v="2448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x v="3527"/>
    <b v="0"/>
    <x v="48"/>
    <b v="1"/>
    <x v="6"/>
    <x v="16"/>
    <x v="2010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x v="3528"/>
    <b v="0"/>
    <x v="77"/>
    <b v="1"/>
    <x v="6"/>
    <x v="7"/>
    <x v="2449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x v="3529"/>
    <b v="0"/>
    <x v="59"/>
    <b v="1"/>
    <x v="6"/>
    <x v="88"/>
    <x v="2202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x v="3530"/>
    <b v="0"/>
    <x v="19"/>
    <b v="1"/>
    <x v="6"/>
    <x v="8"/>
    <x v="178"/>
    <x v="1"/>
    <x v="6"/>
  </r>
  <r>
    <n v="3531"/>
    <s v="The Reinvention of Lily Johnson"/>
    <s v="A political comedy for a crazy election year"/>
    <n v="1000"/>
    <n v="1280"/>
    <x v="0"/>
    <x v="0"/>
    <x v="0"/>
    <n v="1467301334"/>
    <x v="3531"/>
    <b v="0"/>
    <x v="55"/>
    <b v="1"/>
    <x v="6"/>
    <x v="30"/>
    <x v="2450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x v="3532"/>
    <b v="0"/>
    <x v="74"/>
    <b v="1"/>
    <x v="6"/>
    <x v="17"/>
    <x v="245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x v="3533"/>
    <b v="0"/>
    <x v="22"/>
    <b v="1"/>
    <x v="6"/>
    <x v="9"/>
    <x v="2452"/>
    <x v="1"/>
    <x v="6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x v="3534"/>
    <b v="0"/>
    <x v="386"/>
    <b v="1"/>
    <x v="6"/>
    <x v="94"/>
    <x v="245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x v="3535"/>
    <b v="0"/>
    <x v="67"/>
    <b v="1"/>
    <x v="6"/>
    <x v="33"/>
    <x v="1428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x v="3536"/>
    <b v="0"/>
    <x v="57"/>
    <b v="1"/>
    <x v="6"/>
    <x v="42"/>
    <x v="2454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x v="3537"/>
    <b v="0"/>
    <x v="33"/>
    <b v="1"/>
    <x v="6"/>
    <x v="144"/>
    <x v="14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x v="3538"/>
    <b v="0"/>
    <x v="183"/>
    <b v="1"/>
    <x v="6"/>
    <x v="30"/>
    <x v="245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x v="3539"/>
    <b v="0"/>
    <x v="62"/>
    <b v="1"/>
    <x v="6"/>
    <x v="28"/>
    <x v="2456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x v="3540"/>
    <b v="0"/>
    <x v="22"/>
    <b v="1"/>
    <x v="6"/>
    <x v="4"/>
    <x v="88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x v="3541"/>
    <b v="0"/>
    <x v="58"/>
    <b v="1"/>
    <x v="6"/>
    <x v="2"/>
    <x v="104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x v="3542"/>
    <b v="0"/>
    <x v="268"/>
    <b v="1"/>
    <x v="6"/>
    <x v="21"/>
    <x v="2457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x v="3543"/>
    <b v="0"/>
    <x v="60"/>
    <b v="1"/>
    <x v="6"/>
    <x v="2"/>
    <x v="2458"/>
    <x v="1"/>
    <x v="6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x v="3544"/>
    <b v="0"/>
    <x v="54"/>
    <b v="1"/>
    <x v="6"/>
    <x v="8"/>
    <x v="2459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x v="3545"/>
    <b v="0"/>
    <x v="22"/>
    <b v="1"/>
    <x v="6"/>
    <x v="8"/>
    <x v="90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x v="3546"/>
    <b v="0"/>
    <x v="10"/>
    <b v="1"/>
    <x v="6"/>
    <x v="21"/>
    <x v="2460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x v="3547"/>
    <b v="0"/>
    <x v="226"/>
    <b v="1"/>
    <x v="6"/>
    <x v="35"/>
    <x v="246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x v="3548"/>
    <b v="0"/>
    <x v="62"/>
    <b v="1"/>
    <x v="6"/>
    <x v="21"/>
    <x v="2414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x v="3549"/>
    <b v="0"/>
    <x v="288"/>
    <b v="1"/>
    <x v="6"/>
    <x v="21"/>
    <x v="2462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x v="3550"/>
    <b v="0"/>
    <x v="31"/>
    <b v="1"/>
    <x v="6"/>
    <x v="2"/>
    <x v="2463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x v="3551"/>
    <b v="0"/>
    <x v="20"/>
    <b v="1"/>
    <x v="6"/>
    <x v="21"/>
    <x v="1756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x v="3552"/>
    <b v="0"/>
    <x v="9"/>
    <b v="1"/>
    <x v="6"/>
    <x v="8"/>
    <x v="2464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x v="3553"/>
    <b v="0"/>
    <x v="201"/>
    <b v="1"/>
    <x v="6"/>
    <x v="6"/>
    <x v="138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x v="3554"/>
    <b v="0"/>
    <x v="28"/>
    <b v="1"/>
    <x v="6"/>
    <x v="40"/>
    <x v="2465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x v="3555"/>
    <b v="0"/>
    <x v="25"/>
    <b v="1"/>
    <x v="6"/>
    <x v="8"/>
    <x v="1199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x v="3556"/>
    <b v="0"/>
    <x v="9"/>
    <b v="1"/>
    <x v="6"/>
    <x v="8"/>
    <x v="2466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x v="3557"/>
    <b v="0"/>
    <x v="501"/>
    <b v="1"/>
    <x v="6"/>
    <x v="8"/>
    <x v="2467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x v="3558"/>
    <b v="0"/>
    <x v="19"/>
    <b v="1"/>
    <x v="6"/>
    <x v="124"/>
    <x v="2468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x v="3559"/>
    <b v="0"/>
    <x v="54"/>
    <b v="1"/>
    <x v="6"/>
    <x v="3"/>
    <x v="2469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x v="3560"/>
    <b v="0"/>
    <x v="142"/>
    <b v="1"/>
    <x v="6"/>
    <x v="29"/>
    <x v="2470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x v="3561"/>
    <b v="0"/>
    <x v="241"/>
    <b v="1"/>
    <x v="6"/>
    <x v="21"/>
    <x v="247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x v="3562"/>
    <b v="0"/>
    <x v="162"/>
    <b v="1"/>
    <x v="6"/>
    <x v="328"/>
    <x v="2472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x v="3563"/>
    <b v="0"/>
    <x v="20"/>
    <b v="1"/>
    <x v="6"/>
    <x v="2"/>
    <x v="2473"/>
    <x v="1"/>
    <x v="6"/>
  </r>
  <r>
    <n v="3564"/>
    <s v="The Pillowman Aberdeen"/>
    <s v="Multi Award-Winng play THE PILLOWMAN coming to the Arts Centre Theatre, Aberdeen"/>
    <n v="1000"/>
    <n v="1005"/>
    <x v="0"/>
    <x v="1"/>
    <x v="1"/>
    <n v="1444060800"/>
    <x v="3564"/>
    <b v="0"/>
    <x v="57"/>
    <b v="1"/>
    <x v="6"/>
    <x v="7"/>
    <x v="2474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x v="3565"/>
    <b v="0"/>
    <x v="8"/>
    <b v="1"/>
    <x v="6"/>
    <x v="26"/>
    <x v="2475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x v="3566"/>
    <b v="0"/>
    <x v="44"/>
    <b v="1"/>
    <x v="6"/>
    <x v="2"/>
    <x v="2476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x v="3567"/>
    <b v="0"/>
    <x v="14"/>
    <b v="1"/>
    <x v="6"/>
    <x v="15"/>
    <x v="247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x v="3568"/>
    <b v="0"/>
    <x v="10"/>
    <b v="1"/>
    <x v="6"/>
    <x v="38"/>
    <x v="700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x v="3569"/>
    <b v="0"/>
    <x v="14"/>
    <b v="1"/>
    <x v="6"/>
    <x v="8"/>
    <x v="2478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x v="3570"/>
    <b v="0"/>
    <x v="55"/>
    <b v="1"/>
    <x v="6"/>
    <x v="35"/>
    <x v="133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x v="3571"/>
    <b v="0"/>
    <x v="20"/>
    <b v="1"/>
    <x v="6"/>
    <x v="108"/>
    <x v="2479"/>
    <x v="1"/>
    <x v="6"/>
  </r>
  <r>
    <n v="3572"/>
    <s v="Monster"/>
    <s v="A darkly comic one woman show by Abram Rooney as part of The Camden Fringe 2015."/>
    <n v="500"/>
    <n v="500"/>
    <x v="0"/>
    <x v="1"/>
    <x v="1"/>
    <n v="1434894082"/>
    <x v="3572"/>
    <b v="0"/>
    <x v="82"/>
    <b v="1"/>
    <x v="6"/>
    <x v="8"/>
    <x v="2480"/>
    <x v="1"/>
    <x v="6"/>
  </r>
  <r>
    <n v="3573"/>
    <s v="Licensed To Ill"/>
    <s v="London based theatre makers collaborating to create a new show about the history of HipHop."/>
    <n v="3000"/>
    <n v="3084"/>
    <x v="0"/>
    <x v="1"/>
    <x v="1"/>
    <n v="1415440846"/>
    <x v="3573"/>
    <b v="0"/>
    <x v="76"/>
    <b v="1"/>
    <x v="6"/>
    <x v="33"/>
    <x v="248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x v="3574"/>
    <b v="0"/>
    <x v="43"/>
    <b v="1"/>
    <x v="6"/>
    <x v="6"/>
    <x v="2482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x v="3575"/>
    <b v="0"/>
    <x v="332"/>
    <b v="1"/>
    <x v="6"/>
    <x v="7"/>
    <x v="2483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x v="3576"/>
    <b v="0"/>
    <x v="81"/>
    <b v="1"/>
    <x v="6"/>
    <x v="8"/>
    <x v="135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x v="3577"/>
    <b v="0"/>
    <x v="74"/>
    <b v="1"/>
    <x v="6"/>
    <x v="22"/>
    <x v="673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x v="3578"/>
    <b v="0"/>
    <x v="77"/>
    <b v="1"/>
    <x v="6"/>
    <x v="8"/>
    <x v="1318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x v="3579"/>
    <b v="0"/>
    <x v="25"/>
    <b v="1"/>
    <x v="6"/>
    <x v="8"/>
    <x v="669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x v="3580"/>
    <b v="0"/>
    <x v="74"/>
    <b v="1"/>
    <x v="6"/>
    <x v="35"/>
    <x v="2484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x v="3581"/>
    <b v="0"/>
    <x v="43"/>
    <b v="1"/>
    <x v="6"/>
    <x v="8"/>
    <x v="8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x v="3582"/>
    <b v="0"/>
    <x v="72"/>
    <b v="1"/>
    <x v="6"/>
    <x v="315"/>
    <x v="2485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x v="3583"/>
    <b v="0"/>
    <x v="54"/>
    <b v="1"/>
    <x v="6"/>
    <x v="15"/>
    <x v="938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x v="3584"/>
    <b v="0"/>
    <x v="300"/>
    <b v="1"/>
    <x v="6"/>
    <x v="31"/>
    <x v="2486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x v="3585"/>
    <b v="0"/>
    <x v="23"/>
    <b v="1"/>
    <x v="6"/>
    <x v="17"/>
    <x v="2487"/>
    <x v="1"/>
    <x v="6"/>
  </r>
  <r>
    <n v="3586"/>
    <s v="Actors &amp; Musicians who are Blind or Autistic"/>
    <s v="See Theatre In A New Light"/>
    <n v="7500"/>
    <n v="8207"/>
    <x v="0"/>
    <x v="0"/>
    <x v="0"/>
    <n v="1474649070"/>
    <x v="3586"/>
    <b v="0"/>
    <x v="241"/>
    <b v="1"/>
    <x v="6"/>
    <x v="15"/>
    <x v="2488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x v="3587"/>
    <b v="0"/>
    <x v="33"/>
    <b v="1"/>
    <x v="6"/>
    <x v="37"/>
    <x v="2489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x v="3588"/>
    <b v="0"/>
    <x v="202"/>
    <b v="1"/>
    <x v="6"/>
    <x v="7"/>
    <x v="2490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x v="3589"/>
    <b v="0"/>
    <x v="95"/>
    <b v="1"/>
    <x v="6"/>
    <x v="30"/>
    <x v="249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x v="3590"/>
    <b v="0"/>
    <x v="196"/>
    <b v="1"/>
    <x v="6"/>
    <x v="8"/>
    <x v="2492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x v="3591"/>
    <b v="0"/>
    <x v="59"/>
    <b v="1"/>
    <x v="6"/>
    <x v="215"/>
    <x v="2493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x v="3592"/>
    <b v="0"/>
    <x v="2"/>
    <b v="1"/>
    <x v="6"/>
    <x v="37"/>
    <x v="24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x v="3593"/>
    <b v="0"/>
    <x v="68"/>
    <b v="1"/>
    <x v="6"/>
    <x v="38"/>
    <x v="2495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x v="3594"/>
    <b v="0"/>
    <x v="17"/>
    <b v="1"/>
    <x v="6"/>
    <x v="9"/>
    <x v="2496"/>
    <x v="1"/>
    <x v="6"/>
  </r>
  <r>
    <n v="3595"/>
    <s v="The Flu Season"/>
    <s v="A new theatre company staging Will Eno's The Flu Season in Seattle"/>
    <n v="2600"/>
    <n v="3081"/>
    <x v="0"/>
    <x v="0"/>
    <x v="0"/>
    <n v="1426229940"/>
    <x v="3595"/>
    <b v="0"/>
    <x v="95"/>
    <b v="1"/>
    <x v="6"/>
    <x v="17"/>
    <x v="2497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x v="3596"/>
    <b v="0"/>
    <x v="41"/>
    <b v="1"/>
    <x v="6"/>
    <x v="29"/>
    <x v="2498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x v="3597"/>
    <b v="0"/>
    <x v="51"/>
    <b v="1"/>
    <x v="6"/>
    <x v="33"/>
    <x v="2499"/>
    <x v="1"/>
    <x v="6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x v="3598"/>
    <b v="0"/>
    <x v="74"/>
    <b v="1"/>
    <x v="6"/>
    <x v="5"/>
    <x v="9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x v="3599"/>
    <b v="0"/>
    <x v="57"/>
    <b v="1"/>
    <x v="6"/>
    <x v="180"/>
    <x v="1225"/>
    <x v="1"/>
    <x v="6"/>
  </r>
  <r>
    <n v="3600"/>
    <s v="Pariah"/>
    <s v="The First Play From The Man Who Brought You The Black James Bond!"/>
    <n v="10"/>
    <n v="13"/>
    <x v="0"/>
    <x v="0"/>
    <x v="0"/>
    <n v="1476390164"/>
    <x v="3600"/>
    <b v="0"/>
    <x v="80"/>
    <b v="1"/>
    <x v="6"/>
    <x v="22"/>
    <x v="2500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x v="3601"/>
    <b v="0"/>
    <x v="28"/>
    <b v="1"/>
    <x v="6"/>
    <x v="3"/>
    <x v="104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x v="3602"/>
    <b v="0"/>
    <x v="72"/>
    <b v="1"/>
    <x v="6"/>
    <x v="8"/>
    <x v="250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x v="3603"/>
    <b v="0"/>
    <x v="7"/>
    <b v="1"/>
    <x v="6"/>
    <x v="193"/>
    <x v="290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x v="3604"/>
    <b v="0"/>
    <x v="50"/>
    <b v="1"/>
    <x v="6"/>
    <x v="40"/>
    <x v="2502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x v="3605"/>
    <b v="0"/>
    <x v="41"/>
    <b v="1"/>
    <x v="6"/>
    <x v="361"/>
    <x v="76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x v="3606"/>
    <b v="0"/>
    <x v="31"/>
    <b v="1"/>
    <x v="6"/>
    <x v="22"/>
    <x v="2503"/>
    <x v="1"/>
    <x v="6"/>
  </r>
  <r>
    <n v="3607"/>
    <s v="E15 at The Pleasance and CPT"/>
    <s v="'E15' is a verbatim project that looks at the story of the Focus E15 Campaign"/>
    <n v="550"/>
    <n v="580"/>
    <x v="0"/>
    <x v="1"/>
    <x v="1"/>
    <n v="1450137600"/>
    <x v="3607"/>
    <b v="0"/>
    <x v="9"/>
    <b v="1"/>
    <x v="6"/>
    <x v="2"/>
    <x v="2005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x v="3608"/>
    <b v="0"/>
    <x v="74"/>
    <b v="1"/>
    <x v="6"/>
    <x v="8"/>
    <x v="1354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x v="3609"/>
    <b v="0"/>
    <x v="64"/>
    <b v="1"/>
    <x v="6"/>
    <x v="42"/>
    <x v="2504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x v="3610"/>
    <b v="0"/>
    <x v="162"/>
    <b v="1"/>
    <x v="6"/>
    <x v="184"/>
    <x v="250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x v="3611"/>
    <b v="0"/>
    <x v="13"/>
    <b v="1"/>
    <x v="6"/>
    <x v="104"/>
    <x v="583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x v="3612"/>
    <b v="0"/>
    <x v="7"/>
    <b v="1"/>
    <x v="6"/>
    <x v="124"/>
    <x v="2506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x v="3613"/>
    <b v="0"/>
    <x v="9"/>
    <b v="1"/>
    <x v="6"/>
    <x v="8"/>
    <x v="368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x v="3614"/>
    <b v="0"/>
    <x v="26"/>
    <b v="1"/>
    <x v="6"/>
    <x v="7"/>
    <x v="2507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x v="3615"/>
    <b v="0"/>
    <x v="250"/>
    <b v="1"/>
    <x v="6"/>
    <x v="13"/>
    <x v="25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x v="3616"/>
    <b v="0"/>
    <x v="43"/>
    <b v="1"/>
    <x v="6"/>
    <x v="105"/>
    <x v="250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x v="3617"/>
    <b v="0"/>
    <x v="13"/>
    <b v="1"/>
    <x v="6"/>
    <x v="17"/>
    <x v="38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x v="3618"/>
    <b v="0"/>
    <x v="66"/>
    <b v="1"/>
    <x v="6"/>
    <x v="7"/>
    <x v="2350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x v="3619"/>
    <b v="0"/>
    <x v="57"/>
    <b v="1"/>
    <x v="6"/>
    <x v="40"/>
    <x v="113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x v="3620"/>
    <b v="0"/>
    <x v="438"/>
    <b v="1"/>
    <x v="6"/>
    <x v="2"/>
    <x v="2510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x v="3621"/>
    <b v="0"/>
    <x v="16"/>
    <b v="1"/>
    <x v="6"/>
    <x v="5"/>
    <x v="2511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x v="3622"/>
    <b v="0"/>
    <x v="64"/>
    <b v="1"/>
    <x v="6"/>
    <x v="8"/>
    <x v="635"/>
    <x v="1"/>
    <x v="6"/>
  </r>
  <r>
    <n v="3623"/>
    <s v="Since I've Been Here"/>
    <s v="An original play exploring the complications of romantic relationships in all forms."/>
    <n v="2500"/>
    <n v="3000"/>
    <x v="0"/>
    <x v="0"/>
    <x v="0"/>
    <n v="1406358000"/>
    <x v="3623"/>
    <b v="0"/>
    <x v="69"/>
    <b v="1"/>
    <x v="6"/>
    <x v="28"/>
    <x v="146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x v="3624"/>
    <b v="0"/>
    <x v="70"/>
    <b v="1"/>
    <x v="6"/>
    <x v="2"/>
    <x v="251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x v="3625"/>
    <b v="0"/>
    <x v="76"/>
    <b v="1"/>
    <x v="6"/>
    <x v="33"/>
    <x v="1765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x v="3626"/>
    <b v="0"/>
    <x v="53"/>
    <b v="1"/>
    <x v="6"/>
    <x v="21"/>
    <x v="2513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x v="3627"/>
    <b v="0"/>
    <x v="60"/>
    <b v="1"/>
    <x v="6"/>
    <x v="8"/>
    <x v="2514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x v="3628"/>
    <b v="0"/>
    <x v="78"/>
    <b v="0"/>
    <x v="40"/>
    <x v="50"/>
    <x v="121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x v="3629"/>
    <b v="0"/>
    <x v="84"/>
    <b v="0"/>
    <x v="40"/>
    <x v="50"/>
    <x v="12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x v="3630"/>
    <b v="0"/>
    <x v="29"/>
    <b v="0"/>
    <x v="40"/>
    <x v="50"/>
    <x v="12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x v="3631"/>
    <b v="0"/>
    <x v="211"/>
    <b v="0"/>
    <x v="40"/>
    <x v="76"/>
    <x v="2515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x v="3632"/>
    <b v="0"/>
    <x v="29"/>
    <b v="0"/>
    <x v="40"/>
    <x v="68"/>
    <x v="101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x v="3633"/>
    <b v="0"/>
    <x v="162"/>
    <b v="0"/>
    <x v="40"/>
    <x v="131"/>
    <x v="2516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x v="3634"/>
    <b v="0"/>
    <x v="59"/>
    <b v="0"/>
    <x v="40"/>
    <x v="65"/>
    <x v="2517"/>
    <x v="1"/>
    <x v="40"/>
  </r>
  <r>
    <n v="3635"/>
    <s v="Mary's Son"/>
    <s v="Mary's Son is a pop opera about Jesus and the hope he brings to all people."/>
    <n v="3500"/>
    <n v="1276"/>
    <x v="2"/>
    <x v="0"/>
    <x v="0"/>
    <n v="1461186676"/>
    <x v="3635"/>
    <b v="0"/>
    <x v="73"/>
    <b v="0"/>
    <x v="40"/>
    <x v="71"/>
    <x v="2518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x v="3636"/>
    <b v="0"/>
    <x v="78"/>
    <b v="0"/>
    <x v="40"/>
    <x v="50"/>
    <x v="121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x v="3637"/>
    <b v="0"/>
    <x v="25"/>
    <b v="0"/>
    <x v="40"/>
    <x v="134"/>
    <x v="251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x v="3638"/>
    <b v="0"/>
    <x v="84"/>
    <b v="0"/>
    <x v="40"/>
    <x v="113"/>
    <x v="1694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x v="3639"/>
    <b v="0"/>
    <x v="29"/>
    <b v="0"/>
    <x v="40"/>
    <x v="50"/>
    <x v="12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x v="3640"/>
    <b v="0"/>
    <x v="83"/>
    <b v="0"/>
    <x v="40"/>
    <x v="52"/>
    <x v="1714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x v="3641"/>
    <b v="0"/>
    <x v="78"/>
    <b v="0"/>
    <x v="40"/>
    <x v="50"/>
    <x v="121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x v="3642"/>
    <b v="0"/>
    <x v="84"/>
    <b v="0"/>
    <x v="40"/>
    <x v="53"/>
    <x v="501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x v="3643"/>
    <b v="0"/>
    <x v="78"/>
    <b v="0"/>
    <x v="40"/>
    <x v="50"/>
    <x v="121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x v="3644"/>
    <b v="0"/>
    <x v="8"/>
    <b v="0"/>
    <x v="40"/>
    <x v="63"/>
    <x v="252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x v="3645"/>
    <b v="0"/>
    <x v="29"/>
    <b v="0"/>
    <x v="40"/>
    <x v="50"/>
    <x v="12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x v="3646"/>
    <b v="0"/>
    <x v="22"/>
    <b v="0"/>
    <x v="40"/>
    <x v="62"/>
    <x v="2521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x v="3647"/>
    <b v="0"/>
    <x v="84"/>
    <b v="0"/>
    <x v="40"/>
    <x v="52"/>
    <x v="2"/>
    <x v="1"/>
    <x v="40"/>
  </r>
  <r>
    <n v="3648"/>
    <s v="Moth Theater Lives"/>
    <s v="Help Moth Live! Support Moth and its artist collective to achieve its 2014/15 season."/>
    <n v="40000"/>
    <n v="40153"/>
    <x v="0"/>
    <x v="0"/>
    <x v="0"/>
    <n v="1412492445"/>
    <x v="3648"/>
    <b v="0"/>
    <x v="196"/>
    <b v="1"/>
    <x v="6"/>
    <x v="8"/>
    <x v="2522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x v="3649"/>
    <b v="0"/>
    <x v="22"/>
    <b v="1"/>
    <x v="6"/>
    <x v="3"/>
    <x v="1158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x v="3650"/>
    <b v="0"/>
    <x v="57"/>
    <b v="1"/>
    <x v="6"/>
    <x v="8"/>
    <x v="201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x v="3651"/>
    <b v="0"/>
    <x v="82"/>
    <b v="1"/>
    <x v="6"/>
    <x v="3"/>
    <x v="1337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x v="3652"/>
    <b v="0"/>
    <x v="57"/>
    <b v="1"/>
    <x v="6"/>
    <x v="365"/>
    <x v="2523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x v="3653"/>
    <b v="0"/>
    <x v="51"/>
    <b v="1"/>
    <x v="6"/>
    <x v="7"/>
    <x v="2524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x v="3654"/>
    <b v="0"/>
    <x v="44"/>
    <b v="1"/>
    <x v="6"/>
    <x v="107"/>
    <x v="2525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x v="3655"/>
    <b v="0"/>
    <x v="1"/>
    <b v="1"/>
    <x v="6"/>
    <x v="31"/>
    <x v="252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x v="3656"/>
    <b v="0"/>
    <x v="67"/>
    <b v="1"/>
    <x v="6"/>
    <x v="6"/>
    <x v="2527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x v="3657"/>
    <b v="0"/>
    <x v="9"/>
    <b v="1"/>
    <x v="6"/>
    <x v="38"/>
    <x v="2528"/>
    <x v="1"/>
    <x v="6"/>
  </r>
  <r>
    <n v="3658"/>
    <s v="Mr. Marmalade"/>
    <s v="Life is hard when your own imaginary friend can't make time for you."/>
    <n v="1500"/>
    <n v="1510"/>
    <x v="0"/>
    <x v="0"/>
    <x v="0"/>
    <n v="1404273540"/>
    <x v="3658"/>
    <b v="0"/>
    <x v="9"/>
    <b v="1"/>
    <x v="6"/>
    <x v="7"/>
    <x v="170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x v="3659"/>
    <b v="0"/>
    <x v="62"/>
    <b v="1"/>
    <x v="6"/>
    <x v="21"/>
    <x v="2529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x v="3660"/>
    <b v="0"/>
    <x v="19"/>
    <b v="1"/>
    <x v="6"/>
    <x v="8"/>
    <x v="2530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x v="3661"/>
    <b v="0"/>
    <x v="17"/>
    <b v="1"/>
    <x v="6"/>
    <x v="38"/>
    <x v="253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x v="3662"/>
    <b v="0"/>
    <x v="244"/>
    <b v="1"/>
    <x v="6"/>
    <x v="7"/>
    <x v="2532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x v="3663"/>
    <b v="0"/>
    <x v="82"/>
    <b v="1"/>
    <x v="6"/>
    <x v="3"/>
    <x v="433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x v="3664"/>
    <b v="0"/>
    <x v="10"/>
    <b v="1"/>
    <x v="6"/>
    <x v="15"/>
    <x v="2533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x v="3665"/>
    <b v="0"/>
    <x v="25"/>
    <b v="1"/>
    <x v="6"/>
    <x v="41"/>
    <x v="2534"/>
    <x v="1"/>
    <x v="6"/>
  </r>
  <r>
    <n v="3666"/>
    <s v="Israel LÃ³pez @ Ojai Playwrights Conference"/>
    <s v="Artistic Internship @ Ojai Playwrights Conference"/>
    <n v="1200"/>
    <n v="1200"/>
    <x v="0"/>
    <x v="0"/>
    <x v="0"/>
    <n v="1406185200"/>
    <x v="3666"/>
    <b v="0"/>
    <x v="44"/>
    <b v="1"/>
    <x v="6"/>
    <x v="8"/>
    <x v="2535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x v="3667"/>
    <b v="0"/>
    <x v="6"/>
    <b v="1"/>
    <x v="6"/>
    <x v="33"/>
    <x v="25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x v="3668"/>
    <b v="0"/>
    <x v="33"/>
    <b v="1"/>
    <x v="6"/>
    <x v="3"/>
    <x v="2537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x v="3669"/>
    <b v="0"/>
    <x v="57"/>
    <b v="1"/>
    <x v="6"/>
    <x v="178"/>
    <x v="2538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x v="3670"/>
    <b v="0"/>
    <x v="8"/>
    <b v="1"/>
    <x v="6"/>
    <x v="5"/>
    <x v="2539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x v="3671"/>
    <b v="0"/>
    <x v="244"/>
    <b v="1"/>
    <x v="6"/>
    <x v="7"/>
    <x v="2540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x v="3672"/>
    <b v="0"/>
    <x v="7"/>
    <b v="1"/>
    <x v="6"/>
    <x v="21"/>
    <x v="254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x v="3673"/>
    <b v="0"/>
    <x v="229"/>
    <b v="1"/>
    <x v="6"/>
    <x v="35"/>
    <x v="254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x v="3674"/>
    <b v="0"/>
    <x v="162"/>
    <b v="1"/>
    <x v="6"/>
    <x v="8"/>
    <x v="2543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x v="3675"/>
    <b v="0"/>
    <x v="83"/>
    <b v="1"/>
    <x v="6"/>
    <x v="49"/>
    <x v="457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x v="3676"/>
    <b v="0"/>
    <x v="38"/>
    <b v="1"/>
    <x v="6"/>
    <x v="32"/>
    <x v="2544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x v="3677"/>
    <b v="0"/>
    <x v="473"/>
    <b v="1"/>
    <x v="6"/>
    <x v="33"/>
    <x v="2545"/>
    <x v="1"/>
    <x v="6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x v="3678"/>
    <b v="0"/>
    <x v="162"/>
    <b v="1"/>
    <x v="6"/>
    <x v="33"/>
    <x v="2546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x v="3679"/>
    <b v="0"/>
    <x v="209"/>
    <b v="1"/>
    <x v="6"/>
    <x v="5"/>
    <x v="2547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x v="3680"/>
    <b v="0"/>
    <x v="69"/>
    <b v="1"/>
    <x v="6"/>
    <x v="40"/>
    <x v="2548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x v="3681"/>
    <b v="0"/>
    <x v="59"/>
    <b v="1"/>
    <x v="6"/>
    <x v="20"/>
    <x v="1025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x v="3682"/>
    <b v="0"/>
    <x v="85"/>
    <b v="1"/>
    <x v="6"/>
    <x v="86"/>
    <x v="69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x v="3683"/>
    <b v="0"/>
    <x v="36"/>
    <b v="1"/>
    <x v="6"/>
    <x v="38"/>
    <x v="254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x v="3684"/>
    <b v="0"/>
    <x v="23"/>
    <b v="1"/>
    <x v="6"/>
    <x v="86"/>
    <x v="2550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x v="3685"/>
    <b v="0"/>
    <x v="149"/>
    <b v="1"/>
    <x v="6"/>
    <x v="6"/>
    <x v="17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x v="3686"/>
    <b v="0"/>
    <x v="79"/>
    <b v="1"/>
    <x v="6"/>
    <x v="7"/>
    <x v="255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x v="3687"/>
    <b v="0"/>
    <x v="20"/>
    <b v="1"/>
    <x v="6"/>
    <x v="8"/>
    <x v="2552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x v="3688"/>
    <b v="0"/>
    <x v="70"/>
    <b v="1"/>
    <x v="6"/>
    <x v="15"/>
    <x v="995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x v="3689"/>
    <b v="0"/>
    <x v="95"/>
    <b v="1"/>
    <x v="6"/>
    <x v="90"/>
    <x v="2553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x v="3690"/>
    <b v="0"/>
    <x v="162"/>
    <b v="1"/>
    <x v="6"/>
    <x v="28"/>
    <x v="2554"/>
    <x v="1"/>
    <x v="6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x v="3691"/>
    <b v="0"/>
    <x v="220"/>
    <b v="1"/>
    <x v="6"/>
    <x v="30"/>
    <x v="2555"/>
    <x v="1"/>
    <x v="6"/>
  </r>
  <r>
    <n v="3692"/>
    <s v="An Evening With Durang"/>
    <s v="Help us independently produce two great comedies by Christopher Durang."/>
    <n v="1000"/>
    <n v="1260"/>
    <x v="0"/>
    <x v="0"/>
    <x v="0"/>
    <n v="1411084800"/>
    <x v="3692"/>
    <b v="0"/>
    <x v="57"/>
    <b v="1"/>
    <x v="6"/>
    <x v="9"/>
    <x v="255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x v="3693"/>
    <b v="0"/>
    <x v="25"/>
    <b v="1"/>
    <x v="6"/>
    <x v="32"/>
    <x v="2557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x v="3694"/>
    <b v="0"/>
    <x v="65"/>
    <b v="1"/>
    <x v="6"/>
    <x v="13"/>
    <x v="2558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x v="3695"/>
    <b v="0"/>
    <x v="51"/>
    <b v="1"/>
    <x v="6"/>
    <x v="8"/>
    <x v="2559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x v="3696"/>
    <b v="0"/>
    <x v="76"/>
    <b v="1"/>
    <x v="6"/>
    <x v="19"/>
    <x v="2560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x v="3697"/>
    <b v="0"/>
    <x v="209"/>
    <b v="1"/>
    <x v="6"/>
    <x v="29"/>
    <x v="256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x v="3698"/>
    <b v="0"/>
    <x v="327"/>
    <b v="1"/>
    <x v="6"/>
    <x v="38"/>
    <x v="2562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x v="3699"/>
    <b v="0"/>
    <x v="244"/>
    <b v="1"/>
    <x v="6"/>
    <x v="7"/>
    <x v="2007"/>
    <x v="1"/>
    <x v="6"/>
  </r>
  <r>
    <n v="3700"/>
    <s v="Generations (Senior Project)"/>
    <s v="Help me produce the play I have written for my senior project!"/>
    <n v="500"/>
    <n v="606"/>
    <x v="0"/>
    <x v="0"/>
    <x v="0"/>
    <n v="1412092800"/>
    <x v="3700"/>
    <b v="0"/>
    <x v="59"/>
    <b v="1"/>
    <x v="6"/>
    <x v="10"/>
    <x v="227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x v="3701"/>
    <b v="0"/>
    <x v="70"/>
    <b v="1"/>
    <x v="6"/>
    <x v="8"/>
    <x v="256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x v="3702"/>
    <b v="0"/>
    <x v="64"/>
    <b v="1"/>
    <x v="6"/>
    <x v="15"/>
    <x v="2564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x v="3703"/>
    <b v="0"/>
    <x v="209"/>
    <b v="1"/>
    <x v="6"/>
    <x v="4"/>
    <x v="2565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x v="3704"/>
    <b v="0"/>
    <x v="74"/>
    <b v="1"/>
    <x v="6"/>
    <x v="104"/>
    <x v="2566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x v="3705"/>
    <b v="0"/>
    <x v="2"/>
    <b v="1"/>
    <x v="6"/>
    <x v="33"/>
    <x v="182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x v="3706"/>
    <b v="0"/>
    <x v="62"/>
    <b v="1"/>
    <x v="6"/>
    <x v="10"/>
    <x v="2567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x v="3707"/>
    <b v="0"/>
    <x v="23"/>
    <b v="1"/>
    <x v="6"/>
    <x v="362"/>
    <x v="256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x v="3708"/>
    <b v="0"/>
    <x v="70"/>
    <b v="1"/>
    <x v="6"/>
    <x v="126"/>
    <x v="2569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x v="3709"/>
    <b v="0"/>
    <x v="2"/>
    <b v="1"/>
    <x v="6"/>
    <x v="29"/>
    <x v="2570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x v="3710"/>
    <b v="0"/>
    <x v="74"/>
    <b v="1"/>
    <x v="6"/>
    <x v="48"/>
    <x v="2571"/>
    <x v="1"/>
    <x v="6"/>
  </r>
  <r>
    <n v="3711"/>
    <s v="The Youth Shakespeare Project 2014"/>
    <s v="Two teachers and twenty kids bring one of Shakespeare's plays to life!"/>
    <n v="500"/>
    <n v="570"/>
    <x v="0"/>
    <x v="0"/>
    <x v="0"/>
    <n v="1402848000"/>
    <x v="3711"/>
    <b v="0"/>
    <x v="64"/>
    <b v="1"/>
    <x v="6"/>
    <x v="35"/>
    <x v="257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x v="3712"/>
    <b v="0"/>
    <x v="201"/>
    <b v="1"/>
    <x v="6"/>
    <x v="224"/>
    <x v="734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x v="3713"/>
    <b v="0"/>
    <x v="10"/>
    <b v="1"/>
    <x v="6"/>
    <x v="21"/>
    <x v="2573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x v="3714"/>
    <b v="0"/>
    <x v="174"/>
    <b v="1"/>
    <x v="6"/>
    <x v="21"/>
    <x v="2574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x v="3715"/>
    <b v="0"/>
    <x v="74"/>
    <b v="1"/>
    <x v="6"/>
    <x v="33"/>
    <x v="2575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x v="3716"/>
    <b v="0"/>
    <x v="54"/>
    <b v="1"/>
    <x v="6"/>
    <x v="94"/>
    <x v="843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x v="3717"/>
    <b v="0"/>
    <x v="62"/>
    <b v="1"/>
    <x v="6"/>
    <x v="7"/>
    <x v="2576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x v="3718"/>
    <b v="0"/>
    <x v="67"/>
    <b v="1"/>
    <x v="6"/>
    <x v="366"/>
    <x v="2577"/>
    <x v="1"/>
    <x v="6"/>
  </r>
  <r>
    <n v="3719"/>
    <s v="Corium"/>
    <s v="A new piece of physical theatre about love, regret and longing."/>
    <n v="200"/>
    <n v="420"/>
    <x v="0"/>
    <x v="1"/>
    <x v="1"/>
    <n v="1434994266"/>
    <x v="3719"/>
    <b v="0"/>
    <x v="80"/>
    <b v="1"/>
    <x v="6"/>
    <x v="367"/>
    <x v="2432"/>
    <x v="1"/>
    <x v="6"/>
  </r>
  <r>
    <n v="3720"/>
    <s v="Lakotas and the American Theatre"/>
    <s v="Breaking the American Indian stereotype in the American Theatre."/>
    <n v="3300"/>
    <n v="3449"/>
    <x v="0"/>
    <x v="0"/>
    <x v="0"/>
    <n v="1435881006"/>
    <x v="3720"/>
    <b v="0"/>
    <x v="244"/>
    <b v="1"/>
    <x v="6"/>
    <x v="2"/>
    <x v="2578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x v="3721"/>
    <b v="0"/>
    <x v="34"/>
    <b v="1"/>
    <x v="6"/>
    <x v="7"/>
    <x v="2579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x v="3722"/>
    <b v="0"/>
    <x v="2"/>
    <b v="1"/>
    <x v="6"/>
    <x v="38"/>
    <x v="2580"/>
    <x v="1"/>
    <x v="6"/>
  </r>
  <r>
    <n v="3723"/>
    <s v="Beauty and the Beast"/>
    <s v="Saltmine Theatre Company present Beauty and the Beast:"/>
    <n v="4500"/>
    <n v="4592"/>
    <x v="0"/>
    <x v="1"/>
    <x v="1"/>
    <n v="1417374262"/>
    <x v="3723"/>
    <b v="0"/>
    <x v="287"/>
    <b v="1"/>
    <x v="6"/>
    <x v="21"/>
    <x v="258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x v="3724"/>
    <b v="0"/>
    <x v="30"/>
    <b v="1"/>
    <x v="6"/>
    <x v="33"/>
    <x v="2582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x v="3725"/>
    <b v="0"/>
    <x v="41"/>
    <b v="1"/>
    <x v="6"/>
    <x v="37"/>
    <x v="2583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x v="3726"/>
    <b v="0"/>
    <x v="67"/>
    <b v="1"/>
    <x v="6"/>
    <x v="368"/>
    <x v="2584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x v="3727"/>
    <b v="0"/>
    <x v="51"/>
    <b v="1"/>
    <x v="6"/>
    <x v="7"/>
    <x v="2503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x v="3728"/>
    <b v="0"/>
    <x v="162"/>
    <b v="0"/>
    <x v="6"/>
    <x v="114"/>
    <x v="2585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x v="3729"/>
    <b v="0"/>
    <x v="81"/>
    <b v="0"/>
    <x v="6"/>
    <x v="113"/>
    <x v="258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x v="3730"/>
    <b v="0"/>
    <x v="29"/>
    <b v="0"/>
    <x v="6"/>
    <x v="54"/>
    <x v="101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x v="3731"/>
    <b v="0"/>
    <x v="8"/>
    <b v="0"/>
    <x v="6"/>
    <x v="57"/>
    <x v="123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x v="3732"/>
    <b v="0"/>
    <x v="80"/>
    <b v="0"/>
    <x v="6"/>
    <x v="77"/>
    <x v="163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x v="3733"/>
    <b v="0"/>
    <x v="78"/>
    <b v="0"/>
    <x v="6"/>
    <x v="50"/>
    <x v="121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x v="3734"/>
    <b v="0"/>
    <x v="63"/>
    <b v="0"/>
    <x v="6"/>
    <x v="58"/>
    <x v="2254"/>
    <x v="1"/>
    <x v="6"/>
  </r>
  <r>
    <n v="3735"/>
    <s v="Women Beware Women"/>
    <s v="Young Actor's taking on a Jacobean tragedy. Family, betrayal, love, lust, sex and death."/>
    <n v="150"/>
    <n v="20"/>
    <x v="2"/>
    <x v="1"/>
    <x v="1"/>
    <n v="1432831089"/>
    <x v="3735"/>
    <b v="0"/>
    <x v="84"/>
    <b v="0"/>
    <x v="6"/>
    <x v="55"/>
    <x v="119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x v="3736"/>
    <b v="0"/>
    <x v="29"/>
    <b v="0"/>
    <x v="6"/>
    <x v="60"/>
    <x v="119"/>
    <x v="1"/>
    <x v="6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x v="3737"/>
    <b v="0"/>
    <x v="80"/>
    <b v="0"/>
    <x v="6"/>
    <x v="70"/>
    <x v="822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x v="3738"/>
    <b v="0"/>
    <x v="79"/>
    <b v="0"/>
    <x v="6"/>
    <x v="82"/>
    <x v="817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x v="3739"/>
    <b v="0"/>
    <x v="22"/>
    <b v="0"/>
    <x v="6"/>
    <x v="68"/>
    <x v="2587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x v="3740"/>
    <b v="0"/>
    <x v="25"/>
    <b v="0"/>
    <x v="6"/>
    <x v="82"/>
    <x v="2588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x v="3741"/>
    <b v="0"/>
    <x v="78"/>
    <b v="0"/>
    <x v="6"/>
    <x v="50"/>
    <x v="121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x v="3742"/>
    <b v="0"/>
    <x v="80"/>
    <b v="0"/>
    <x v="6"/>
    <x v="53"/>
    <x v="380"/>
    <x v="1"/>
    <x v="6"/>
  </r>
  <r>
    <n v="3743"/>
    <s v="Down the Mississippi"/>
    <s v="I'm taking the Adventures of Huckleberry Finn puppet show down the Mississippi River!"/>
    <n v="2200"/>
    <n v="0"/>
    <x v="2"/>
    <x v="0"/>
    <x v="0"/>
    <n v="1404406964"/>
    <x v="3743"/>
    <b v="0"/>
    <x v="78"/>
    <b v="0"/>
    <x v="6"/>
    <x v="50"/>
    <x v="121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x v="3744"/>
    <b v="0"/>
    <x v="78"/>
    <b v="0"/>
    <x v="6"/>
    <x v="50"/>
    <x v="121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x v="3745"/>
    <b v="0"/>
    <x v="29"/>
    <b v="0"/>
    <x v="6"/>
    <x v="54"/>
    <x v="119"/>
    <x v="1"/>
    <x v="6"/>
  </r>
  <r>
    <n v="3746"/>
    <s v="Stage Play Production - &quot;I Love You to Death&quot;"/>
    <s v="Generational curses CAN be broken...right?"/>
    <n v="8500"/>
    <n v="202"/>
    <x v="2"/>
    <x v="0"/>
    <x v="0"/>
    <n v="1475918439"/>
    <x v="3746"/>
    <b v="0"/>
    <x v="29"/>
    <b v="0"/>
    <x v="6"/>
    <x v="53"/>
    <x v="2589"/>
    <x v="1"/>
    <x v="6"/>
  </r>
  <r>
    <n v="3747"/>
    <s v="Counting Stars"/>
    <s v="The world premiere of an astonishing new play by acclaimed writer Atiha Sen Gupta."/>
    <n v="2500"/>
    <n v="25"/>
    <x v="2"/>
    <x v="1"/>
    <x v="1"/>
    <n v="1436137140"/>
    <x v="3747"/>
    <b v="0"/>
    <x v="29"/>
    <b v="0"/>
    <x v="6"/>
    <x v="60"/>
    <x v="38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x v="3748"/>
    <b v="0"/>
    <x v="47"/>
    <b v="1"/>
    <x v="40"/>
    <x v="3"/>
    <x v="2590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x v="3749"/>
    <b v="0"/>
    <x v="63"/>
    <b v="1"/>
    <x v="40"/>
    <x v="2"/>
    <x v="753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x v="3750"/>
    <b v="0"/>
    <x v="33"/>
    <b v="1"/>
    <x v="40"/>
    <x v="8"/>
    <x v="2591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x v="3751"/>
    <b v="0"/>
    <x v="202"/>
    <b v="1"/>
    <x v="40"/>
    <x v="18"/>
    <x v="2592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x v="3752"/>
    <b v="0"/>
    <x v="41"/>
    <b v="1"/>
    <x v="40"/>
    <x v="40"/>
    <x v="789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x v="3753"/>
    <b v="0"/>
    <x v="209"/>
    <b v="1"/>
    <x v="40"/>
    <x v="33"/>
    <x v="259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x v="3754"/>
    <b v="0"/>
    <x v="74"/>
    <b v="1"/>
    <x v="40"/>
    <x v="28"/>
    <x v="2594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x v="3755"/>
    <b v="0"/>
    <x v="33"/>
    <b v="1"/>
    <x v="40"/>
    <x v="22"/>
    <x v="259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x v="3756"/>
    <b v="0"/>
    <x v="57"/>
    <b v="1"/>
    <x v="40"/>
    <x v="7"/>
    <x v="2596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x v="3757"/>
    <b v="0"/>
    <x v="133"/>
    <b v="1"/>
    <x v="40"/>
    <x v="15"/>
    <x v="2597"/>
    <x v="1"/>
    <x v="40"/>
  </r>
  <r>
    <n v="3758"/>
    <s v="Luigi's Ladies"/>
    <s v="LUIGI'S LADIES: an original one-woman musical comedy"/>
    <n v="1500"/>
    <n v="1535"/>
    <x v="0"/>
    <x v="0"/>
    <x v="0"/>
    <n v="1400475600"/>
    <x v="3758"/>
    <b v="0"/>
    <x v="55"/>
    <b v="1"/>
    <x v="40"/>
    <x v="21"/>
    <x v="1254"/>
    <x v="1"/>
    <x v="40"/>
  </r>
  <r>
    <n v="3759"/>
    <s v="Pared Down Productions"/>
    <s v="A production company specializing in small-scale musicals"/>
    <n v="4000"/>
    <n v="4409.7700000000004"/>
    <x v="0"/>
    <x v="0"/>
    <x v="0"/>
    <n v="1440556553"/>
    <x v="3759"/>
    <b v="0"/>
    <x v="106"/>
    <b v="1"/>
    <x v="40"/>
    <x v="5"/>
    <x v="2598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x v="3760"/>
    <b v="0"/>
    <x v="110"/>
    <b v="1"/>
    <x v="40"/>
    <x v="7"/>
    <x v="2599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x v="3761"/>
    <b v="0"/>
    <x v="83"/>
    <b v="1"/>
    <x v="40"/>
    <x v="8"/>
    <x v="260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x v="3762"/>
    <b v="0"/>
    <x v="33"/>
    <b v="1"/>
    <x v="40"/>
    <x v="6"/>
    <x v="260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x v="3763"/>
    <b v="0"/>
    <x v="99"/>
    <b v="1"/>
    <x v="40"/>
    <x v="8"/>
    <x v="2602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x v="3764"/>
    <b v="0"/>
    <x v="74"/>
    <b v="1"/>
    <x v="40"/>
    <x v="8"/>
    <x v="248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x v="3765"/>
    <b v="0"/>
    <x v="329"/>
    <b v="1"/>
    <x v="40"/>
    <x v="40"/>
    <x v="2603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x v="3766"/>
    <b v="0"/>
    <x v="93"/>
    <b v="1"/>
    <x v="40"/>
    <x v="33"/>
    <x v="2604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x v="3767"/>
    <b v="0"/>
    <x v="66"/>
    <b v="1"/>
    <x v="40"/>
    <x v="16"/>
    <x v="645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x v="3768"/>
    <b v="0"/>
    <x v="6"/>
    <b v="1"/>
    <x v="40"/>
    <x v="29"/>
    <x v="260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x v="3769"/>
    <b v="0"/>
    <x v="41"/>
    <b v="1"/>
    <x v="40"/>
    <x v="8"/>
    <x v="2606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x v="3770"/>
    <b v="0"/>
    <x v="9"/>
    <b v="1"/>
    <x v="40"/>
    <x v="8"/>
    <x v="101"/>
    <x v="1"/>
    <x v="40"/>
  </r>
  <r>
    <n v="3771"/>
    <s v="COME OUT SWINGIN'!"/>
    <s v="I would like to make a demo recording of six songs from COME OUT SWINGIN'!"/>
    <n v="1000"/>
    <n v="1460"/>
    <x v="0"/>
    <x v="0"/>
    <x v="0"/>
    <n v="1463529600"/>
    <x v="3771"/>
    <b v="0"/>
    <x v="44"/>
    <b v="1"/>
    <x v="40"/>
    <x v="91"/>
    <x v="2607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x v="3772"/>
    <b v="0"/>
    <x v="51"/>
    <b v="1"/>
    <x v="40"/>
    <x v="5"/>
    <x v="2608"/>
    <x v="1"/>
    <x v="40"/>
  </r>
  <r>
    <n v="3773"/>
    <s v="Dundee: A Hip-Hopera"/>
    <s v="A dramatic hip-hopera, inspired from monologues written by the performers."/>
    <n v="5000"/>
    <n v="5410"/>
    <x v="0"/>
    <x v="0"/>
    <x v="0"/>
    <n v="1479175680"/>
    <x v="3773"/>
    <b v="0"/>
    <x v="7"/>
    <b v="1"/>
    <x v="40"/>
    <x v="29"/>
    <x v="2609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x v="3774"/>
    <b v="0"/>
    <x v="20"/>
    <b v="1"/>
    <x v="40"/>
    <x v="8"/>
    <x v="10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x v="3775"/>
    <b v="0"/>
    <x v="25"/>
    <b v="1"/>
    <x v="40"/>
    <x v="8"/>
    <x v="145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x v="3776"/>
    <b v="0"/>
    <x v="225"/>
    <b v="1"/>
    <x v="40"/>
    <x v="13"/>
    <x v="261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x v="3777"/>
    <b v="0"/>
    <x v="211"/>
    <b v="1"/>
    <x v="40"/>
    <x v="1"/>
    <x v="1129"/>
    <x v="1"/>
    <x v="40"/>
  </r>
  <r>
    <n v="3778"/>
    <s v="Give a Puppet a Hand"/>
    <s v="Sponsor an AVENUE Q puppet for The Barn Players April 2015 production."/>
    <n v="2400"/>
    <n v="2521"/>
    <x v="0"/>
    <x v="0"/>
    <x v="0"/>
    <n v="1423942780"/>
    <x v="3778"/>
    <b v="0"/>
    <x v="17"/>
    <b v="1"/>
    <x v="40"/>
    <x v="2"/>
    <x v="261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x v="3779"/>
    <b v="0"/>
    <x v="248"/>
    <b v="1"/>
    <x v="40"/>
    <x v="3"/>
    <x v="938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x v="3780"/>
    <b v="0"/>
    <x v="209"/>
    <b v="1"/>
    <x v="40"/>
    <x v="28"/>
    <x v="10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x v="3781"/>
    <b v="0"/>
    <x v="47"/>
    <b v="1"/>
    <x v="40"/>
    <x v="5"/>
    <x v="2612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x v="3782"/>
    <b v="0"/>
    <x v="74"/>
    <b v="1"/>
    <x v="40"/>
    <x v="21"/>
    <x v="2613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x v="3783"/>
    <b v="0"/>
    <x v="54"/>
    <b v="1"/>
    <x v="40"/>
    <x v="32"/>
    <x v="261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x v="3784"/>
    <b v="0"/>
    <x v="73"/>
    <b v="1"/>
    <x v="40"/>
    <x v="41"/>
    <x v="26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x v="3785"/>
    <b v="0"/>
    <x v="209"/>
    <b v="1"/>
    <x v="40"/>
    <x v="298"/>
    <x v="96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x v="3786"/>
    <b v="0"/>
    <x v="26"/>
    <b v="1"/>
    <x v="40"/>
    <x v="38"/>
    <x v="2616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x v="3787"/>
    <b v="0"/>
    <x v="73"/>
    <b v="1"/>
    <x v="40"/>
    <x v="8"/>
    <x v="2617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x v="3788"/>
    <b v="0"/>
    <x v="29"/>
    <b v="0"/>
    <x v="40"/>
    <x v="60"/>
    <x v="13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x v="3789"/>
    <b v="0"/>
    <x v="80"/>
    <b v="0"/>
    <x v="40"/>
    <x v="56"/>
    <x v="2005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x v="3790"/>
    <b v="0"/>
    <x v="78"/>
    <b v="0"/>
    <x v="40"/>
    <x v="50"/>
    <x v="121"/>
    <x v="1"/>
    <x v="40"/>
  </r>
  <r>
    <n v="3791"/>
    <s v="Spin! at The Cumming Playhouse"/>
    <s v="Spin! is an original musical comedy-drama presented by Blue Palm Productions."/>
    <n v="1500"/>
    <n v="0"/>
    <x v="2"/>
    <x v="0"/>
    <x v="0"/>
    <n v="1404664592"/>
    <x v="3791"/>
    <b v="0"/>
    <x v="78"/>
    <b v="0"/>
    <x v="40"/>
    <x v="50"/>
    <x v="121"/>
    <x v="1"/>
    <x v="40"/>
  </r>
  <r>
    <n v="3792"/>
    <s v="BorikÃ©n: The Show"/>
    <s v="A cultural and historic journey through Puerto Rico's music and dance!"/>
    <n v="12500"/>
    <n v="35"/>
    <x v="2"/>
    <x v="0"/>
    <x v="0"/>
    <n v="1436957022"/>
    <x v="3792"/>
    <b v="0"/>
    <x v="84"/>
    <b v="0"/>
    <x v="40"/>
    <x v="50"/>
    <x v="827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x v="3793"/>
    <b v="0"/>
    <x v="54"/>
    <b v="0"/>
    <x v="40"/>
    <x v="64"/>
    <x v="2618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x v="3794"/>
    <b v="0"/>
    <x v="29"/>
    <b v="0"/>
    <x v="40"/>
    <x v="60"/>
    <x v="73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x v="3795"/>
    <b v="0"/>
    <x v="84"/>
    <b v="0"/>
    <x v="40"/>
    <x v="53"/>
    <x v="144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x v="3796"/>
    <b v="0"/>
    <x v="29"/>
    <b v="0"/>
    <x v="40"/>
    <x v="50"/>
    <x v="12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x v="3797"/>
    <b v="0"/>
    <x v="77"/>
    <b v="0"/>
    <x v="40"/>
    <x v="369"/>
    <x v="2619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x v="3798"/>
    <b v="0"/>
    <x v="81"/>
    <b v="0"/>
    <x v="40"/>
    <x v="60"/>
    <x v="1491"/>
    <x v="1"/>
    <x v="40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x v="3799"/>
    <b v="0"/>
    <x v="80"/>
    <b v="0"/>
    <x v="40"/>
    <x v="65"/>
    <x v="96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x v="3800"/>
    <b v="0"/>
    <x v="38"/>
    <b v="0"/>
    <x v="40"/>
    <x v="65"/>
    <x v="262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x v="3801"/>
    <b v="0"/>
    <x v="82"/>
    <b v="0"/>
    <x v="40"/>
    <x v="114"/>
    <x v="2621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x v="3802"/>
    <b v="0"/>
    <x v="78"/>
    <b v="0"/>
    <x v="40"/>
    <x v="50"/>
    <x v="121"/>
    <x v="1"/>
    <x v="40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x v="3803"/>
    <b v="0"/>
    <x v="244"/>
    <b v="0"/>
    <x v="40"/>
    <x v="68"/>
    <x v="2382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x v="3804"/>
    <b v="0"/>
    <x v="78"/>
    <b v="0"/>
    <x v="40"/>
    <x v="50"/>
    <x v="121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x v="3805"/>
    <b v="0"/>
    <x v="84"/>
    <b v="0"/>
    <x v="40"/>
    <x v="50"/>
    <x v="172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x v="3806"/>
    <b v="0"/>
    <x v="29"/>
    <b v="0"/>
    <x v="40"/>
    <x v="50"/>
    <x v="144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x v="3807"/>
    <b v="0"/>
    <x v="82"/>
    <b v="0"/>
    <x v="40"/>
    <x v="75"/>
    <x v="2622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x v="3808"/>
    <b v="0"/>
    <x v="54"/>
    <b v="1"/>
    <x v="6"/>
    <x v="8"/>
    <x v="683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x v="3809"/>
    <b v="0"/>
    <x v="44"/>
    <b v="1"/>
    <x v="6"/>
    <x v="7"/>
    <x v="1316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x v="3810"/>
    <b v="0"/>
    <x v="55"/>
    <b v="1"/>
    <x v="6"/>
    <x v="108"/>
    <x v="26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x v="3811"/>
    <b v="0"/>
    <x v="10"/>
    <b v="1"/>
    <x v="6"/>
    <x v="370"/>
    <x v="794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x v="3812"/>
    <b v="0"/>
    <x v="202"/>
    <b v="1"/>
    <x v="6"/>
    <x v="5"/>
    <x v="2624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x v="3813"/>
    <b v="0"/>
    <x v="74"/>
    <b v="1"/>
    <x v="6"/>
    <x v="7"/>
    <x v="2625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x v="3814"/>
    <b v="0"/>
    <x v="69"/>
    <b v="1"/>
    <x v="6"/>
    <x v="49"/>
    <x v="2626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x v="3815"/>
    <b v="0"/>
    <x v="9"/>
    <b v="1"/>
    <x v="6"/>
    <x v="8"/>
    <x v="73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x v="3816"/>
    <b v="0"/>
    <x v="77"/>
    <b v="1"/>
    <x v="6"/>
    <x v="17"/>
    <x v="2627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x v="3817"/>
    <b v="0"/>
    <x v="9"/>
    <b v="1"/>
    <x v="6"/>
    <x v="13"/>
    <x v="2628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x v="3818"/>
    <b v="0"/>
    <x v="73"/>
    <b v="1"/>
    <x v="6"/>
    <x v="371"/>
    <x v="2629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x v="3819"/>
    <b v="0"/>
    <x v="55"/>
    <b v="1"/>
    <x v="6"/>
    <x v="6"/>
    <x v="2630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x v="3820"/>
    <b v="0"/>
    <x v="9"/>
    <b v="1"/>
    <x v="6"/>
    <x v="1"/>
    <x v="161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x v="3821"/>
    <b v="0"/>
    <x v="67"/>
    <b v="1"/>
    <x v="6"/>
    <x v="2"/>
    <x v="263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x v="3822"/>
    <b v="0"/>
    <x v="88"/>
    <b v="1"/>
    <x v="6"/>
    <x v="5"/>
    <x v="2632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x v="3823"/>
    <b v="0"/>
    <x v="14"/>
    <b v="1"/>
    <x v="6"/>
    <x v="6"/>
    <x v="1622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x v="3824"/>
    <b v="0"/>
    <x v="63"/>
    <b v="1"/>
    <x v="6"/>
    <x v="29"/>
    <x v="2633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x v="3825"/>
    <b v="0"/>
    <x v="72"/>
    <b v="1"/>
    <x v="6"/>
    <x v="2"/>
    <x v="2634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x v="3826"/>
    <b v="0"/>
    <x v="55"/>
    <b v="1"/>
    <x v="6"/>
    <x v="17"/>
    <x v="440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x v="3827"/>
    <b v="0"/>
    <x v="71"/>
    <b v="1"/>
    <x v="6"/>
    <x v="42"/>
    <x v="2635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x v="3828"/>
    <b v="0"/>
    <x v="33"/>
    <b v="1"/>
    <x v="6"/>
    <x v="8"/>
    <x v="2636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x v="3829"/>
    <b v="0"/>
    <x v="22"/>
    <b v="1"/>
    <x v="6"/>
    <x v="8"/>
    <x v="2637"/>
    <x v="1"/>
    <x v="6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x v="3830"/>
    <b v="0"/>
    <x v="83"/>
    <b v="1"/>
    <x v="6"/>
    <x v="372"/>
    <x v="753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x v="3831"/>
    <b v="0"/>
    <x v="82"/>
    <b v="1"/>
    <x v="6"/>
    <x v="6"/>
    <x v="2638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x v="3832"/>
    <b v="0"/>
    <x v="82"/>
    <b v="1"/>
    <x v="6"/>
    <x v="2"/>
    <x v="2639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x v="3833"/>
    <b v="0"/>
    <x v="9"/>
    <b v="1"/>
    <x v="6"/>
    <x v="16"/>
    <x v="277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x v="3834"/>
    <b v="0"/>
    <x v="7"/>
    <b v="1"/>
    <x v="6"/>
    <x v="15"/>
    <x v="2640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x v="3835"/>
    <b v="0"/>
    <x v="22"/>
    <b v="1"/>
    <x v="6"/>
    <x v="12"/>
    <x v="375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x v="3836"/>
    <b v="0"/>
    <x v="25"/>
    <b v="1"/>
    <x v="6"/>
    <x v="40"/>
    <x v="2641"/>
    <x v="1"/>
    <x v="6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x v="3837"/>
    <b v="0"/>
    <x v="57"/>
    <b v="1"/>
    <x v="6"/>
    <x v="21"/>
    <x v="264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x v="3838"/>
    <b v="0"/>
    <x v="61"/>
    <b v="1"/>
    <x v="6"/>
    <x v="7"/>
    <x v="2643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x v="3839"/>
    <b v="0"/>
    <x v="58"/>
    <b v="1"/>
    <x v="6"/>
    <x v="7"/>
    <x v="2644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x v="3840"/>
    <b v="0"/>
    <x v="83"/>
    <b v="1"/>
    <x v="6"/>
    <x v="373"/>
    <x v="94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x v="3841"/>
    <b v="1"/>
    <x v="69"/>
    <b v="0"/>
    <x v="6"/>
    <x v="114"/>
    <x v="264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x v="3842"/>
    <b v="1"/>
    <x v="23"/>
    <b v="0"/>
    <x v="6"/>
    <x v="66"/>
    <x v="2646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x v="3843"/>
    <b v="1"/>
    <x v="10"/>
    <b v="0"/>
    <x v="6"/>
    <x v="70"/>
    <x v="264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x v="3844"/>
    <b v="1"/>
    <x v="133"/>
    <b v="0"/>
    <x v="6"/>
    <x v="139"/>
    <x v="2648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x v="3845"/>
    <b v="1"/>
    <x v="8"/>
    <b v="0"/>
    <x v="6"/>
    <x v="53"/>
    <x v="2649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x v="3846"/>
    <b v="1"/>
    <x v="22"/>
    <b v="0"/>
    <x v="6"/>
    <x v="56"/>
    <x v="212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x v="3847"/>
    <b v="1"/>
    <x v="82"/>
    <b v="0"/>
    <x v="6"/>
    <x v="63"/>
    <x v="265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x v="3848"/>
    <b v="1"/>
    <x v="68"/>
    <b v="0"/>
    <x v="6"/>
    <x v="63"/>
    <x v="26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x v="3849"/>
    <b v="1"/>
    <x v="33"/>
    <b v="0"/>
    <x v="6"/>
    <x v="113"/>
    <x v="2652"/>
    <x v="1"/>
    <x v="6"/>
  </r>
  <r>
    <n v="3850"/>
    <s v="The Vagina Monologues 2015"/>
    <s v="V-Day is a global activist movement to end violence against women and girls."/>
    <n v="1000"/>
    <n v="38"/>
    <x v="2"/>
    <x v="0"/>
    <x v="0"/>
    <n v="1420081143"/>
    <x v="3850"/>
    <b v="1"/>
    <x v="80"/>
    <b v="0"/>
    <x v="6"/>
    <x v="65"/>
    <x v="2653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x v="3851"/>
    <b v="1"/>
    <x v="54"/>
    <b v="0"/>
    <x v="6"/>
    <x v="122"/>
    <x v="2654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x v="3852"/>
    <b v="0"/>
    <x v="84"/>
    <b v="0"/>
    <x v="6"/>
    <x v="50"/>
    <x v="119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x v="3853"/>
    <b v="0"/>
    <x v="84"/>
    <b v="0"/>
    <x v="6"/>
    <x v="50"/>
    <x v="31"/>
    <x v="1"/>
    <x v="6"/>
  </r>
  <r>
    <n v="3854"/>
    <s v="The Case Of Soghomon Tehlirian"/>
    <s v="A play dedicated to the 100th anniversary of the Armenian Genocide."/>
    <n v="11000"/>
    <n v="1788"/>
    <x v="2"/>
    <x v="0"/>
    <x v="0"/>
    <n v="1431206058"/>
    <x v="3854"/>
    <b v="0"/>
    <x v="9"/>
    <b v="0"/>
    <x v="6"/>
    <x v="63"/>
    <x v="2655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x v="3855"/>
    <b v="0"/>
    <x v="29"/>
    <b v="0"/>
    <x v="6"/>
    <x v="56"/>
    <x v="38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x v="3856"/>
    <b v="0"/>
    <x v="29"/>
    <b v="0"/>
    <x v="6"/>
    <x v="50"/>
    <x v="12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x v="3857"/>
    <b v="0"/>
    <x v="80"/>
    <b v="0"/>
    <x v="6"/>
    <x v="62"/>
    <x v="177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x v="3858"/>
    <b v="0"/>
    <x v="29"/>
    <b v="0"/>
    <x v="6"/>
    <x v="53"/>
    <x v="119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x v="3859"/>
    <b v="0"/>
    <x v="29"/>
    <b v="0"/>
    <x v="6"/>
    <x v="50"/>
    <x v="12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x v="3860"/>
    <b v="0"/>
    <x v="62"/>
    <b v="0"/>
    <x v="6"/>
    <x v="82"/>
    <x v="2656"/>
    <x v="1"/>
    <x v="6"/>
  </r>
  <r>
    <n v="3861"/>
    <s v="READY OR NOT HERE I COME"/>
    <s v="THE COMING OF THE LORD!"/>
    <n v="2000"/>
    <n v="100"/>
    <x v="2"/>
    <x v="0"/>
    <x v="0"/>
    <n v="1415828820"/>
    <x v="3861"/>
    <b v="0"/>
    <x v="29"/>
    <b v="0"/>
    <x v="6"/>
    <x v="62"/>
    <x v="101"/>
    <x v="1"/>
    <x v="6"/>
  </r>
  <r>
    <n v="3862"/>
    <s v="The Container Play"/>
    <s v="The hit immersive theatre experience of England comes to Corpus Christi!"/>
    <n v="7500"/>
    <n v="1"/>
    <x v="2"/>
    <x v="0"/>
    <x v="0"/>
    <n v="1473699540"/>
    <x v="3862"/>
    <b v="0"/>
    <x v="29"/>
    <b v="0"/>
    <x v="6"/>
    <x v="50"/>
    <x v="12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x v="3863"/>
    <b v="0"/>
    <x v="78"/>
    <b v="0"/>
    <x v="6"/>
    <x v="50"/>
    <x v="121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x v="3864"/>
    <b v="0"/>
    <x v="83"/>
    <b v="0"/>
    <x v="6"/>
    <x v="60"/>
    <x v="135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x v="3865"/>
    <b v="0"/>
    <x v="25"/>
    <b v="0"/>
    <x v="6"/>
    <x v="117"/>
    <x v="2235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x v="3866"/>
    <b v="0"/>
    <x v="84"/>
    <b v="0"/>
    <x v="6"/>
    <x v="60"/>
    <x v="148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x v="3867"/>
    <b v="0"/>
    <x v="81"/>
    <b v="0"/>
    <x v="6"/>
    <x v="55"/>
    <x v="2214"/>
    <x v="1"/>
    <x v="6"/>
  </r>
  <r>
    <n v="3868"/>
    <s v="1000 words (Canceled)"/>
    <s v="New collection of music by Scott Evan Davis!"/>
    <n v="5000"/>
    <n v="10"/>
    <x v="1"/>
    <x v="1"/>
    <x v="1"/>
    <n v="1410191405"/>
    <x v="3868"/>
    <b v="0"/>
    <x v="29"/>
    <b v="0"/>
    <x v="40"/>
    <x v="50"/>
    <x v="119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x v="3869"/>
    <b v="0"/>
    <x v="41"/>
    <b v="0"/>
    <x v="40"/>
    <x v="56"/>
    <x v="882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x v="3870"/>
    <b v="0"/>
    <x v="73"/>
    <b v="0"/>
    <x v="40"/>
    <x v="77"/>
    <x v="1795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x v="3871"/>
    <b v="0"/>
    <x v="83"/>
    <b v="0"/>
    <x v="40"/>
    <x v="56"/>
    <x v="14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x v="3872"/>
    <b v="0"/>
    <x v="78"/>
    <b v="0"/>
    <x v="40"/>
    <x v="50"/>
    <x v="121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x v="3873"/>
    <b v="0"/>
    <x v="78"/>
    <b v="0"/>
    <x v="40"/>
    <x v="50"/>
    <x v="121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x v="3874"/>
    <b v="0"/>
    <x v="78"/>
    <b v="0"/>
    <x v="40"/>
    <x v="50"/>
    <x v="121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x v="3875"/>
    <b v="0"/>
    <x v="78"/>
    <b v="0"/>
    <x v="40"/>
    <x v="50"/>
    <x v="121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x v="3876"/>
    <b v="0"/>
    <x v="67"/>
    <b v="0"/>
    <x v="40"/>
    <x v="226"/>
    <x v="2355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x v="3877"/>
    <b v="0"/>
    <x v="25"/>
    <b v="0"/>
    <x v="40"/>
    <x v="62"/>
    <x v="2657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x v="3878"/>
    <b v="0"/>
    <x v="29"/>
    <b v="0"/>
    <x v="40"/>
    <x v="50"/>
    <x v="119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x v="3879"/>
    <b v="0"/>
    <x v="78"/>
    <b v="0"/>
    <x v="40"/>
    <x v="50"/>
    <x v="121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x v="3880"/>
    <b v="0"/>
    <x v="57"/>
    <b v="0"/>
    <x v="40"/>
    <x v="55"/>
    <x v="350"/>
    <x v="1"/>
    <x v="40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x v="3881"/>
    <b v="0"/>
    <x v="29"/>
    <b v="0"/>
    <x v="40"/>
    <x v="62"/>
    <x v="38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x v="3882"/>
    <b v="0"/>
    <x v="78"/>
    <b v="0"/>
    <x v="40"/>
    <x v="50"/>
    <x v="121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x v="3883"/>
    <b v="0"/>
    <x v="78"/>
    <b v="0"/>
    <x v="40"/>
    <x v="50"/>
    <x v="121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x v="3884"/>
    <b v="0"/>
    <x v="78"/>
    <b v="0"/>
    <x v="40"/>
    <x v="50"/>
    <x v="121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x v="3885"/>
    <b v="0"/>
    <x v="78"/>
    <b v="0"/>
    <x v="40"/>
    <x v="50"/>
    <x v="121"/>
    <x v="1"/>
    <x v="40"/>
  </r>
  <r>
    <n v="3886"/>
    <s v="a (Canceled)"/>
    <n v="1"/>
    <n v="10000"/>
    <n v="0"/>
    <x v="1"/>
    <x v="2"/>
    <x v="2"/>
    <n v="1418275702"/>
    <x v="3886"/>
    <b v="0"/>
    <x v="78"/>
    <b v="0"/>
    <x v="40"/>
    <x v="50"/>
    <x v="121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x v="3887"/>
    <b v="0"/>
    <x v="84"/>
    <b v="0"/>
    <x v="40"/>
    <x v="53"/>
    <x v="827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x v="3888"/>
    <b v="0"/>
    <x v="25"/>
    <b v="0"/>
    <x v="6"/>
    <x v="117"/>
    <x v="2418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x v="3889"/>
    <b v="0"/>
    <x v="82"/>
    <b v="0"/>
    <x v="6"/>
    <x v="60"/>
    <x v="2658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x v="3890"/>
    <b v="0"/>
    <x v="22"/>
    <b v="0"/>
    <x v="6"/>
    <x v="123"/>
    <x v="2659"/>
    <x v="1"/>
    <x v="6"/>
  </r>
  <r>
    <n v="3891"/>
    <s v="Out of the Box: A Mime Story"/>
    <s v="A comedy about a mime who dreams of becoming a stand up comedian."/>
    <n v="800"/>
    <n v="260"/>
    <x v="2"/>
    <x v="0"/>
    <x v="0"/>
    <n v="1427086740"/>
    <x v="3891"/>
    <b v="0"/>
    <x v="63"/>
    <b v="0"/>
    <x v="6"/>
    <x v="69"/>
    <x v="2218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x v="3892"/>
    <b v="0"/>
    <x v="78"/>
    <b v="0"/>
    <x v="6"/>
    <x v="50"/>
    <x v="121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x v="3893"/>
    <b v="0"/>
    <x v="87"/>
    <b v="0"/>
    <x v="6"/>
    <x v="66"/>
    <x v="266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x v="3894"/>
    <b v="0"/>
    <x v="202"/>
    <b v="0"/>
    <x v="6"/>
    <x v="56"/>
    <x v="1296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x v="3895"/>
    <b v="0"/>
    <x v="29"/>
    <b v="0"/>
    <x v="6"/>
    <x v="62"/>
    <x v="73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x v="3896"/>
    <b v="0"/>
    <x v="80"/>
    <b v="0"/>
    <x v="6"/>
    <x v="57"/>
    <x v="65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x v="3897"/>
    <b v="0"/>
    <x v="73"/>
    <b v="0"/>
    <x v="6"/>
    <x v="82"/>
    <x v="878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x v="3898"/>
    <b v="0"/>
    <x v="38"/>
    <b v="0"/>
    <x v="6"/>
    <x v="69"/>
    <x v="1302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x v="3899"/>
    <b v="0"/>
    <x v="84"/>
    <b v="0"/>
    <x v="6"/>
    <x v="60"/>
    <x v="368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x v="3900"/>
    <b v="0"/>
    <x v="81"/>
    <b v="0"/>
    <x v="6"/>
    <x v="62"/>
    <x v="2661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x v="3901"/>
    <b v="0"/>
    <x v="29"/>
    <b v="0"/>
    <x v="6"/>
    <x v="60"/>
    <x v="38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x v="3902"/>
    <b v="0"/>
    <x v="162"/>
    <b v="0"/>
    <x v="6"/>
    <x v="190"/>
    <x v="266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x v="3903"/>
    <b v="0"/>
    <x v="78"/>
    <b v="0"/>
    <x v="6"/>
    <x v="50"/>
    <x v="121"/>
    <x v="1"/>
    <x v="6"/>
  </r>
  <r>
    <n v="3904"/>
    <s v="Black America from Prophets to Pimps"/>
    <s v="A play that will cover 4000 years of black history."/>
    <n v="10000"/>
    <n v="3"/>
    <x v="2"/>
    <x v="0"/>
    <x v="0"/>
    <n v="1429074240"/>
    <x v="3904"/>
    <b v="0"/>
    <x v="84"/>
    <b v="0"/>
    <x v="6"/>
    <x v="50"/>
    <x v="172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x v="3905"/>
    <b v="0"/>
    <x v="63"/>
    <b v="0"/>
    <x v="6"/>
    <x v="81"/>
    <x v="2663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x v="3906"/>
    <b v="0"/>
    <x v="38"/>
    <b v="0"/>
    <x v="6"/>
    <x v="356"/>
    <x v="2664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x v="3907"/>
    <b v="0"/>
    <x v="80"/>
    <b v="0"/>
    <x v="6"/>
    <x v="77"/>
    <x v="266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x v="3908"/>
    <b v="0"/>
    <x v="80"/>
    <b v="0"/>
    <x v="6"/>
    <x v="114"/>
    <x v="1783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x v="3909"/>
    <b v="0"/>
    <x v="80"/>
    <b v="0"/>
    <x v="6"/>
    <x v="50"/>
    <x v="1178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x v="3910"/>
    <b v="0"/>
    <x v="83"/>
    <b v="0"/>
    <x v="6"/>
    <x v="56"/>
    <x v="2666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x v="3911"/>
    <b v="0"/>
    <x v="17"/>
    <b v="0"/>
    <x v="6"/>
    <x v="121"/>
    <x v="2417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x v="3912"/>
    <b v="0"/>
    <x v="29"/>
    <b v="0"/>
    <x v="6"/>
    <x v="50"/>
    <x v="12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x v="3913"/>
    <b v="0"/>
    <x v="63"/>
    <b v="0"/>
    <x v="6"/>
    <x v="54"/>
    <x v="2667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x v="3914"/>
    <b v="0"/>
    <x v="74"/>
    <b v="0"/>
    <x v="6"/>
    <x v="71"/>
    <x v="227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x v="3915"/>
    <b v="0"/>
    <x v="29"/>
    <b v="0"/>
    <x v="6"/>
    <x v="50"/>
    <x v="144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x v="3916"/>
    <b v="0"/>
    <x v="78"/>
    <b v="0"/>
    <x v="6"/>
    <x v="50"/>
    <x v="121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x v="3917"/>
    <b v="0"/>
    <x v="29"/>
    <b v="0"/>
    <x v="6"/>
    <x v="50"/>
    <x v="119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x v="3918"/>
    <b v="0"/>
    <x v="83"/>
    <b v="0"/>
    <x v="6"/>
    <x v="50"/>
    <x v="375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x v="3919"/>
    <b v="0"/>
    <x v="83"/>
    <b v="0"/>
    <x v="6"/>
    <x v="53"/>
    <x v="179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x v="3920"/>
    <b v="0"/>
    <x v="83"/>
    <b v="0"/>
    <x v="6"/>
    <x v="62"/>
    <x v="817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x v="3921"/>
    <b v="0"/>
    <x v="78"/>
    <b v="0"/>
    <x v="6"/>
    <x v="50"/>
    <x v="121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x v="3922"/>
    <b v="0"/>
    <x v="79"/>
    <b v="0"/>
    <x v="6"/>
    <x v="59"/>
    <x v="2668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x v="3923"/>
    <b v="0"/>
    <x v="57"/>
    <b v="0"/>
    <x v="6"/>
    <x v="81"/>
    <x v="2669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x v="3924"/>
    <b v="0"/>
    <x v="244"/>
    <b v="0"/>
    <x v="6"/>
    <x v="77"/>
    <x v="1338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x v="3925"/>
    <b v="0"/>
    <x v="83"/>
    <b v="0"/>
    <x v="6"/>
    <x v="54"/>
    <x v="144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x v="3926"/>
    <b v="0"/>
    <x v="29"/>
    <b v="0"/>
    <x v="6"/>
    <x v="50"/>
    <x v="2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x v="3927"/>
    <b v="0"/>
    <x v="84"/>
    <b v="0"/>
    <x v="6"/>
    <x v="60"/>
    <x v="381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x v="3928"/>
    <b v="0"/>
    <x v="63"/>
    <b v="0"/>
    <x v="6"/>
    <x v="55"/>
    <x v="267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x v="3929"/>
    <b v="0"/>
    <x v="25"/>
    <b v="0"/>
    <x v="6"/>
    <x v="53"/>
    <x v="2671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x v="3930"/>
    <b v="0"/>
    <x v="78"/>
    <b v="0"/>
    <x v="6"/>
    <x v="50"/>
    <x v="121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x v="3931"/>
    <b v="0"/>
    <x v="78"/>
    <b v="0"/>
    <x v="6"/>
    <x v="50"/>
    <x v="121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x v="3932"/>
    <b v="0"/>
    <x v="29"/>
    <b v="0"/>
    <x v="6"/>
    <x v="50"/>
    <x v="12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x v="3933"/>
    <b v="0"/>
    <x v="8"/>
    <b v="0"/>
    <x v="6"/>
    <x v="63"/>
    <x v="1466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x v="3934"/>
    <b v="0"/>
    <x v="8"/>
    <b v="0"/>
    <x v="6"/>
    <x v="57"/>
    <x v="2672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x v="3935"/>
    <b v="0"/>
    <x v="23"/>
    <b v="0"/>
    <x v="6"/>
    <x v="156"/>
    <x v="2213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x v="3936"/>
    <b v="0"/>
    <x v="78"/>
    <b v="0"/>
    <x v="6"/>
    <x v="50"/>
    <x v="121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x v="3937"/>
    <b v="0"/>
    <x v="73"/>
    <b v="0"/>
    <x v="6"/>
    <x v="374"/>
    <x v="2673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x v="3938"/>
    <b v="0"/>
    <x v="81"/>
    <b v="0"/>
    <x v="6"/>
    <x v="81"/>
    <x v="295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x v="3939"/>
    <b v="0"/>
    <x v="29"/>
    <b v="0"/>
    <x v="6"/>
    <x v="50"/>
    <x v="144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x v="3940"/>
    <b v="0"/>
    <x v="84"/>
    <b v="0"/>
    <x v="6"/>
    <x v="50"/>
    <x v="148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x v="3941"/>
    <b v="0"/>
    <x v="84"/>
    <b v="0"/>
    <x v="6"/>
    <x v="60"/>
    <x v="38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x v="3942"/>
    <b v="0"/>
    <x v="78"/>
    <b v="0"/>
    <x v="6"/>
    <x v="50"/>
    <x v="121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x v="3943"/>
    <b v="0"/>
    <x v="62"/>
    <b v="0"/>
    <x v="6"/>
    <x v="71"/>
    <x v="2674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x v="3944"/>
    <b v="0"/>
    <x v="78"/>
    <b v="0"/>
    <x v="6"/>
    <x v="50"/>
    <x v="121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x v="3945"/>
    <b v="0"/>
    <x v="29"/>
    <b v="0"/>
    <x v="6"/>
    <x v="50"/>
    <x v="144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x v="3946"/>
    <b v="0"/>
    <x v="81"/>
    <b v="0"/>
    <x v="6"/>
    <x v="56"/>
    <x v="492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x v="3947"/>
    <b v="0"/>
    <x v="84"/>
    <b v="0"/>
    <x v="6"/>
    <x v="56"/>
    <x v="47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x v="3948"/>
    <b v="0"/>
    <x v="78"/>
    <b v="0"/>
    <x v="6"/>
    <x v="50"/>
    <x v="121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x v="3949"/>
    <b v="0"/>
    <x v="58"/>
    <b v="0"/>
    <x v="6"/>
    <x v="63"/>
    <x v="267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x v="3950"/>
    <b v="0"/>
    <x v="29"/>
    <b v="0"/>
    <x v="6"/>
    <x v="60"/>
    <x v="38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x v="3951"/>
    <b v="0"/>
    <x v="29"/>
    <b v="0"/>
    <x v="6"/>
    <x v="50"/>
    <x v="12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x v="3952"/>
    <b v="0"/>
    <x v="29"/>
    <b v="0"/>
    <x v="6"/>
    <x v="50"/>
    <x v="38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x v="3953"/>
    <b v="0"/>
    <x v="78"/>
    <b v="0"/>
    <x v="6"/>
    <x v="50"/>
    <x v="121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x v="3954"/>
    <b v="0"/>
    <x v="78"/>
    <b v="0"/>
    <x v="6"/>
    <x v="50"/>
    <x v="121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x v="3955"/>
    <b v="0"/>
    <x v="22"/>
    <b v="0"/>
    <x v="6"/>
    <x v="148"/>
    <x v="97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x v="3956"/>
    <b v="0"/>
    <x v="78"/>
    <b v="0"/>
    <x v="6"/>
    <x v="50"/>
    <x v="121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x v="3957"/>
    <b v="0"/>
    <x v="29"/>
    <b v="0"/>
    <x v="6"/>
    <x v="50"/>
    <x v="582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x v="3958"/>
    <b v="0"/>
    <x v="38"/>
    <b v="0"/>
    <x v="6"/>
    <x v="188"/>
    <x v="267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x v="3959"/>
    <b v="0"/>
    <x v="8"/>
    <b v="0"/>
    <x v="6"/>
    <x v="148"/>
    <x v="821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x v="3960"/>
    <b v="0"/>
    <x v="80"/>
    <b v="0"/>
    <x v="6"/>
    <x v="53"/>
    <x v="784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x v="3961"/>
    <b v="0"/>
    <x v="84"/>
    <b v="0"/>
    <x v="6"/>
    <x v="50"/>
    <x v="678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x v="3962"/>
    <b v="0"/>
    <x v="83"/>
    <b v="0"/>
    <x v="6"/>
    <x v="56"/>
    <x v="2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x v="3963"/>
    <b v="0"/>
    <x v="78"/>
    <b v="0"/>
    <x v="6"/>
    <x v="50"/>
    <x v="121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x v="3964"/>
    <b v="0"/>
    <x v="83"/>
    <b v="0"/>
    <x v="6"/>
    <x v="52"/>
    <x v="823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x v="3965"/>
    <b v="0"/>
    <x v="80"/>
    <b v="0"/>
    <x v="6"/>
    <x v="51"/>
    <x v="367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x v="3966"/>
    <b v="0"/>
    <x v="84"/>
    <b v="0"/>
    <x v="6"/>
    <x v="60"/>
    <x v="377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x v="3967"/>
    <b v="0"/>
    <x v="73"/>
    <b v="0"/>
    <x v="6"/>
    <x v="148"/>
    <x v="212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x v="3968"/>
    <b v="0"/>
    <x v="202"/>
    <b v="0"/>
    <x v="6"/>
    <x v="57"/>
    <x v="144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x v="3969"/>
    <b v="0"/>
    <x v="79"/>
    <b v="0"/>
    <x v="6"/>
    <x v="113"/>
    <x v="267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x v="3970"/>
    <b v="0"/>
    <x v="84"/>
    <b v="0"/>
    <x v="6"/>
    <x v="50"/>
    <x v="148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x v="3971"/>
    <b v="0"/>
    <x v="79"/>
    <b v="0"/>
    <x v="6"/>
    <x v="60"/>
    <x v="2678"/>
    <x v="1"/>
    <x v="6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x v="3972"/>
    <b v="0"/>
    <x v="22"/>
    <b v="0"/>
    <x v="6"/>
    <x v="70"/>
    <x v="2679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x v="3973"/>
    <b v="0"/>
    <x v="77"/>
    <b v="0"/>
    <x v="6"/>
    <x v="375"/>
    <x v="268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x v="3974"/>
    <b v="0"/>
    <x v="202"/>
    <b v="0"/>
    <x v="6"/>
    <x v="188"/>
    <x v="2681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x v="3975"/>
    <b v="0"/>
    <x v="78"/>
    <b v="0"/>
    <x v="6"/>
    <x v="50"/>
    <x v="121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x v="3976"/>
    <b v="0"/>
    <x v="73"/>
    <b v="0"/>
    <x v="6"/>
    <x v="216"/>
    <x v="268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x v="3977"/>
    <b v="0"/>
    <x v="79"/>
    <b v="0"/>
    <x v="6"/>
    <x v="60"/>
    <x v="2683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x v="3978"/>
    <b v="0"/>
    <x v="22"/>
    <b v="0"/>
    <x v="6"/>
    <x v="57"/>
    <x v="1261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x v="3979"/>
    <b v="0"/>
    <x v="79"/>
    <b v="0"/>
    <x v="6"/>
    <x v="53"/>
    <x v="1714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x v="3980"/>
    <b v="0"/>
    <x v="63"/>
    <b v="0"/>
    <x v="6"/>
    <x v="82"/>
    <x v="2641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x v="3981"/>
    <b v="0"/>
    <x v="63"/>
    <b v="0"/>
    <x v="6"/>
    <x v="65"/>
    <x v="628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x v="3982"/>
    <b v="0"/>
    <x v="81"/>
    <b v="0"/>
    <x v="6"/>
    <x v="68"/>
    <x v="441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x v="3983"/>
    <b v="0"/>
    <x v="67"/>
    <b v="0"/>
    <x v="6"/>
    <x v="131"/>
    <x v="2684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x v="3984"/>
    <b v="0"/>
    <x v="73"/>
    <b v="0"/>
    <x v="6"/>
    <x v="52"/>
    <x v="2653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x v="3985"/>
    <b v="0"/>
    <x v="10"/>
    <b v="0"/>
    <x v="6"/>
    <x v="188"/>
    <x v="2685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x v="3986"/>
    <b v="0"/>
    <x v="62"/>
    <b v="0"/>
    <x v="6"/>
    <x v="54"/>
    <x v="2686"/>
    <x v="1"/>
    <x v="6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x v="3987"/>
    <b v="0"/>
    <x v="62"/>
    <b v="0"/>
    <x v="6"/>
    <x v="151"/>
    <x v="2687"/>
    <x v="1"/>
    <x v="6"/>
  </r>
  <r>
    <n v="3988"/>
    <s v="Folk-Tales: What Stories Do Your Folks Tell?"/>
    <s v="An evening of of stories based both in myth and truth."/>
    <n v="1500"/>
    <n v="32"/>
    <x v="2"/>
    <x v="0"/>
    <x v="0"/>
    <n v="1440813413"/>
    <x v="3988"/>
    <b v="0"/>
    <x v="80"/>
    <b v="0"/>
    <x v="6"/>
    <x v="53"/>
    <x v="1729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x v="3989"/>
    <b v="0"/>
    <x v="78"/>
    <b v="0"/>
    <x v="6"/>
    <x v="50"/>
    <x v="121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x v="3990"/>
    <b v="0"/>
    <x v="83"/>
    <b v="0"/>
    <x v="6"/>
    <x v="65"/>
    <x v="1534"/>
    <x v="1"/>
    <x v="6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x v="3991"/>
    <b v="0"/>
    <x v="29"/>
    <b v="0"/>
    <x v="6"/>
    <x v="68"/>
    <x v="101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x v="3992"/>
    <b v="0"/>
    <x v="82"/>
    <b v="0"/>
    <x v="6"/>
    <x v="62"/>
    <x v="2688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x v="3993"/>
    <b v="0"/>
    <x v="29"/>
    <b v="0"/>
    <x v="6"/>
    <x v="50"/>
    <x v="362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x v="3994"/>
    <b v="0"/>
    <x v="29"/>
    <b v="0"/>
    <x v="6"/>
    <x v="50"/>
    <x v="144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x v="3995"/>
    <b v="0"/>
    <x v="80"/>
    <b v="0"/>
    <x v="6"/>
    <x v="131"/>
    <x v="827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x v="3996"/>
    <b v="0"/>
    <x v="57"/>
    <b v="0"/>
    <x v="6"/>
    <x v="123"/>
    <x v="779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x v="3997"/>
    <b v="0"/>
    <x v="78"/>
    <b v="0"/>
    <x v="6"/>
    <x v="50"/>
    <x v="121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x v="3998"/>
    <b v="0"/>
    <x v="8"/>
    <b v="0"/>
    <x v="6"/>
    <x v="219"/>
    <x v="2689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x v="3999"/>
    <b v="0"/>
    <x v="25"/>
    <b v="0"/>
    <x v="6"/>
    <x v="123"/>
    <x v="2690"/>
    <x v="1"/>
    <x v="6"/>
  </r>
  <r>
    <n v="4000"/>
    <s v="The Escorts"/>
    <s v="An Enticing Trip into the World of Assisted Dying"/>
    <n v="8000"/>
    <n v="10"/>
    <x v="2"/>
    <x v="0"/>
    <x v="0"/>
    <n v="1462631358"/>
    <x v="4000"/>
    <b v="0"/>
    <x v="29"/>
    <b v="0"/>
    <x v="6"/>
    <x v="50"/>
    <x v="119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x v="4001"/>
    <b v="0"/>
    <x v="25"/>
    <b v="0"/>
    <x v="6"/>
    <x v="151"/>
    <x v="2671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x v="4002"/>
    <b v="0"/>
    <x v="80"/>
    <b v="0"/>
    <x v="6"/>
    <x v="53"/>
    <x v="2012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x v="4003"/>
    <b v="0"/>
    <x v="84"/>
    <b v="0"/>
    <x v="6"/>
    <x v="54"/>
    <x v="965"/>
    <x v="1"/>
    <x v="6"/>
  </r>
  <r>
    <n v="4004"/>
    <s v="South Florida Tours"/>
    <s v="Help Launch The Queen Into South Florida!"/>
    <n v="500"/>
    <n v="1"/>
    <x v="2"/>
    <x v="0"/>
    <x v="0"/>
    <n v="1412740457"/>
    <x v="4004"/>
    <b v="0"/>
    <x v="29"/>
    <b v="0"/>
    <x v="6"/>
    <x v="50"/>
    <x v="12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x v="4005"/>
    <b v="0"/>
    <x v="84"/>
    <b v="0"/>
    <x v="6"/>
    <x v="60"/>
    <x v="135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x v="4006"/>
    <b v="0"/>
    <x v="29"/>
    <b v="0"/>
    <x v="6"/>
    <x v="50"/>
    <x v="447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x v="4007"/>
    <b v="0"/>
    <x v="29"/>
    <b v="0"/>
    <x v="6"/>
    <x v="50"/>
    <x v="144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x v="4008"/>
    <b v="0"/>
    <x v="80"/>
    <b v="0"/>
    <x v="6"/>
    <x v="52"/>
    <x v="2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x v="4009"/>
    <b v="0"/>
    <x v="83"/>
    <b v="0"/>
    <x v="6"/>
    <x v="65"/>
    <x v="38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x v="4010"/>
    <b v="0"/>
    <x v="44"/>
    <b v="0"/>
    <x v="6"/>
    <x v="148"/>
    <x v="2691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x v="4011"/>
    <b v="0"/>
    <x v="80"/>
    <b v="0"/>
    <x v="6"/>
    <x v="59"/>
    <x v="2692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x v="4012"/>
    <b v="0"/>
    <x v="78"/>
    <b v="0"/>
    <x v="6"/>
    <x v="50"/>
    <x v="121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x v="4013"/>
    <b v="0"/>
    <x v="84"/>
    <b v="0"/>
    <x v="6"/>
    <x v="60"/>
    <x v="31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x v="4014"/>
    <b v="0"/>
    <x v="78"/>
    <b v="0"/>
    <x v="6"/>
    <x v="50"/>
    <x v="121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x v="4015"/>
    <b v="0"/>
    <x v="29"/>
    <b v="0"/>
    <x v="6"/>
    <x v="50"/>
    <x v="12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x v="4016"/>
    <b v="0"/>
    <x v="63"/>
    <b v="0"/>
    <x v="6"/>
    <x v="51"/>
    <x v="119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x v="4017"/>
    <b v="0"/>
    <x v="84"/>
    <b v="0"/>
    <x v="6"/>
    <x v="60"/>
    <x v="1780"/>
    <x v="1"/>
    <x v="6"/>
  </r>
  <r>
    <n v="4018"/>
    <s v="Time Please Fringe"/>
    <s v="Funding for a production of Time Please at the Brighton Fringe 2017... and beyond."/>
    <n v="1500"/>
    <n v="130"/>
    <x v="2"/>
    <x v="1"/>
    <x v="1"/>
    <n v="1475877108"/>
    <x v="4018"/>
    <b v="0"/>
    <x v="80"/>
    <b v="0"/>
    <x v="6"/>
    <x v="114"/>
    <x v="151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x v="4019"/>
    <b v="0"/>
    <x v="80"/>
    <b v="0"/>
    <x v="6"/>
    <x v="60"/>
    <x v="1797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x v="4020"/>
    <b v="0"/>
    <x v="83"/>
    <b v="0"/>
    <x v="6"/>
    <x v="123"/>
    <x v="8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x v="4021"/>
    <b v="0"/>
    <x v="84"/>
    <b v="0"/>
    <x v="6"/>
    <x v="60"/>
    <x v="368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x v="4022"/>
    <b v="0"/>
    <x v="438"/>
    <b v="0"/>
    <x v="6"/>
    <x v="140"/>
    <x v="2693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x v="4023"/>
    <b v="0"/>
    <x v="78"/>
    <b v="0"/>
    <x v="6"/>
    <x v="50"/>
    <x v="121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x v="4024"/>
    <b v="0"/>
    <x v="29"/>
    <b v="0"/>
    <x v="6"/>
    <x v="60"/>
    <x v="119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x v="4025"/>
    <b v="0"/>
    <x v="80"/>
    <b v="0"/>
    <x v="6"/>
    <x v="62"/>
    <x v="368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x v="4026"/>
    <b v="0"/>
    <x v="78"/>
    <b v="0"/>
    <x v="6"/>
    <x v="50"/>
    <x v="121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x v="4027"/>
    <b v="0"/>
    <x v="63"/>
    <b v="0"/>
    <x v="6"/>
    <x v="113"/>
    <x v="2557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x v="4028"/>
    <b v="0"/>
    <x v="202"/>
    <b v="0"/>
    <x v="6"/>
    <x v="58"/>
    <x v="2534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x v="4029"/>
    <b v="0"/>
    <x v="78"/>
    <b v="0"/>
    <x v="6"/>
    <x v="50"/>
    <x v="121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x v="4030"/>
    <b v="0"/>
    <x v="79"/>
    <b v="0"/>
    <x v="6"/>
    <x v="63"/>
    <x v="583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x v="4031"/>
    <b v="0"/>
    <x v="78"/>
    <b v="0"/>
    <x v="6"/>
    <x v="50"/>
    <x v="121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x v="4032"/>
    <b v="0"/>
    <x v="63"/>
    <b v="0"/>
    <x v="6"/>
    <x v="113"/>
    <x v="578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x v="4033"/>
    <b v="0"/>
    <x v="225"/>
    <b v="0"/>
    <x v="6"/>
    <x v="73"/>
    <x v="269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x v="4034"/>
    <b v="0"/>
    <x v="84"/>
    <b v="0"/>
    <x v="6"/>
    <x v="60"/>
    <x v="101"/>
    <x v="1"/>
    <x v="6"/>
  </r>
  <r>
    <n v="4035"/>
    <s v="The Lost Boy"/>
    <s v="&quot;Stories are where you go to look for the truth of your own life.&quot; (Frank Delaney)"/>
    <n v="10000"/>
    <n v="3685"/>
    <x v="2"/>
    <x v="0"/>
    <x v="0"/>
    <n v="1413925887"/>
    <x v="4035"/>
    <b v="0"/>
    <x v="20"/>
    <b v="0"/>
    <x v="6"/>
    <x v="121"/>
    <x v="2695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x v="4036"/>
    <b v="0"/>
    <x v="57"/>
    <b v="0"/>
    <x v="6"/>
    <x v="153"/>
    <x v="269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x v="4037"/>
    <b v="0"/>
    <x v="84"/>
    <b v="0"/>
    <x v="6"/>
    <x v="57"/>
    <x v="375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x v="4038"/>
    <b v="0"/>
    <x v="80"/>
    <b v="0"/>
    <x v="6"/>
    <x v="81"/>
    <x v="2697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x v="4039"/>
    <b v="0"/>
    <x v="81"/>
    <b v="0"/>
    <x v="6"/>
    <x v="64"/>
    <x v="88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x v="4040"/>
    <b v="0"/>
    <x v="84"/>
    <b v="0"/>
    <x v="6"/>
    <x v="134"/>
    <x v="2698"/>
    <x v="1"/>
    <x v="6"/>
  </r>
  <r>
    <n v="4041"/>
    <s v="In the Land of Gold"/>
    <s v="A bold, colouful, vibrant play centred around the last remaining monarchy of Africa."/>
    <n v="5000"/>
    <n v="21"/>
    <x v="2"/>
    <x v="1"/>
    <x v="1"/>
    <n v="1473160954"/>
    <x v="4041"/>
    <b v="0"/>
    <x v="84"/>
    <b v="0"/>
    <x v="6"/>
    <x v="50"/>
    <x v="678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x v="4042"/>
    <b v="0"/>
    <x v="83"/>
    <b v="0"/>
    <x v="6"/>
    <x v="50"/>
    <x v="582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x v="4043"/>
    <b v="0"/>
    <x v="78"/>
    <b v="0"/>
    <x v="6"/>
    <x v="50"/>
    <x v="121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x v="4044"/>
    <b v="0"/>
    <x v="80"/>
    <b v="0"/>
    <x v="6"/>
    <x v="151"/>
    <x v="69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x v="4045"/>
    <b v="0"/>
    <x v="29"/>
    <b v="0"/>
    <x v="6"/>
    <x v="50"/>
    <x v="12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x v="4046"/>
    <b v="0"/>
    <x v="8"/>
    <b v="0"/>
    <x v="6"/>
    <x v="59"/>
    <x v="134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x v="4047"/>
    <b v="0"/>
    <x v="80"/>
    <b v="0"/>
    <x v="6"/>
    <x v="53"/>
    <x v="44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x v="4048"/>
    <b v="0"/>
    <x v="110"/>
    <b v="0"/>
    <x v="6"/>
    <x v="82"/>
    <x v="2699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x v="4049"/>
    <b v="0"/>
    <x v="29"/>
    <b v="0"/>
    <x v="6"/>
    <x v="50"/>
    <x v="58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x v="4050"/>
    <b v="0"/>
    <x v="29"/>
    <b v="0"/>
    <x v="6"/>
    <x v="50"/>
    <x v="12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x v="4051"/>
    <b v="0"/>
    <x v="78"/>
    <b v="0"/>
    <x v="6"/>
    <x v="50"/>
    <x v="121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x v="4052"/>
    <b v="0"/>
    <x v="62"/>
    <b v="0"/>
    <x v="6"/>
    <x v="151"/>
    <x v="270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x v="4053"/>
    <b v="0"/>
    <x v="84"/>
    <b v="0"/>
    <x v="6"/>
    <x v="66"/>
    <x v="687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x v="4054"/>
    <b v="0"/>
    <x v="78"/>
    <b v="0"/>
    <x v="6"/>
    <x v="50"/>
    <x v="121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x v="4055"/>
    <b v="0"/>
    <x v="64"/>
    <b v="0"/>
    <x v="6"/>
    <x v="82"/>
    <x v="2701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x v="4056"/>
    <b v="0"/>
    <x v="82"/>
    <b v="0"/>
    <x v="6"/>
    <x v="226"/>
    <x v="596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x v="4057"/>
    <b v="0"/>
    <x v="79"/>
    <b v="0"/>
    <x v="6"/>
    <x v="66"/>
    <x v="947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x v="4058"/>
    <b v="0"/>
    <x v="80"/>
    <b v="0"/>
    <x v="6"/>
    <x v="56"/>
    <x v="2702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x v="4059"/>
    <b v="0"/>
    <x v="63"/>
    <b v="0"/>
    <x v="6"/>
    <x v="56"/>
    <x v="669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x v="4060"/>
    <b v="0"/>
    <x v="81"/>
    <b v="0"/>
    <x v="6"/>
    <x v="56"/>
    <x v="2629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x v="4061"/>
    <b v="0"/>
    <x v="78"/>
    <b v="0"/>
    <x v="6"/>
    <x v="50"/>
    <x v="121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x v="4062"/>
    <b v="0"/>
    <x v="83"/>
    <b v="0"/>
    <x v="6"/>
    <x v="53"/>
    <x v="2703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x v="4063"/>
    <b v="0"/>
    <x v="82"/>
    <b v="0"/>
    <x v="6"/>
    <x v="60"/>
    <x v="2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x v="4064"/>
    <b v="0"/>
    <x v="79"/>
    <b v="0"/>
    <x v="6"/>
    <x v="118"/>
    <x v="105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x v="4065"/>
    <b v="0"/>
    <x v="80"/>
    <b v="0"/>
    <x v="6"/>
    <x v="60"/>
    <x v="2704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x v="4066"/>
    <b v="0"/>
    <x v="29"/>
    <b v="0"/>
    <x v="6"/>
    <x v="50"/>
    <x v="38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x v="4067"/>
    <b v="0"/>
    <x v="57"/>
    <b v="0"/>
    <x v="6"/>
    <x v="220"/>
    <x v="2705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x v="4068"/>
    <b v="0"/>
    <x v="29"/>
    <b v="0"/>
    <x v="6"/>
    <x v="60"/>
    <x v="2706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x v="4069"/>
    <b v="0"/>
    <x v="62"/>
    <b v="0"/>
    <x v="6"/>
    <x v="122"/>
    <x v="2707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x v="4070"/>
    <b v="0"/>
    <x v="79"/>
    <b v="0"/>
    <x v="6"/>
    <x v="123"/>
    <x v="44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x v="4071"/>
    <b v="0"/>
    <x v="78"/>
    <b v="0"/>
    <x v="6"/>
    <x v="50"/>
    <x v="121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x v="4072"/>
    <b v="0"/>
    <x v="84"/>
    <b v="0"/>
    <x v="6"/>
    <x v="50"/>
    <x v="447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x v="4073"/>
    <b v="0"/>
    <x v="84"/>
    <b v="0"/>
    <x v="6"/>
    <x v="60"/>
    <x v="2708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x v="4074"/>
    <b v="0"/>
    <x v="64"/>
    <b v="0"/>
    <x v="6"/>
    <x v="117"/>
    <x v="431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x v="4075"/>
    <b v="0"/>
    <x v="62"/>
    <b v="0"/>
    <x v="6"/>
    <x v="129"/>
    <x v="2709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x v="4076"/>
    <b v="0"/>
    <x v="78"/>
    <b v="0"/>
    <x v="6"/>
    <x v="50"/>
    <x v="121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x v="4077"/>
    <b v="0"/>
    <x v="79"/>
    <b v="0"/>
    <x v="6"/>
    <x v="114"/>
    <x v="271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x v="4078"/>
    <b v="0"/>
    <x v="78"/>
    <b v="0"/>
    <x v="6"/>
    <x v="50"/>
    <x v="121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x v="4079"/>
    <b v="0"/>
    <x v="29"/>
    <b v="0"/>
    <x v="6"/>
    <x v="50"/>
    <x v="144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x v="4080"/>
    <b v="0"/>
    <x v="78"/>
    <b v="0"/>
    <x v="6"/>
    <x v="50"/>
    <x v="121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x v="4081"/>
    <b v="0"/>
    <x v="8"/>
    <b v="0"/>
    <x v="6"/>
    <x v="63"/>
    <x v="2242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x v="4082"/>
    <b v="0"/>
    <x v="84"/>
    <b v="0"/>
    <x v="6"/>
    <x v="53"/>
    <x v="172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x v="4083"/>
    <b v="0"/>
    <x v="79"/>
    <b v="0"/>
    <x v="6"/>
    <x v="66"/>
    <x v="2711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x v="4084"/>
    <b v="0"/>
    <x v="29"/>
    <b v="0"/>
    <x v="6"/>
    <x v="50"/>
    <x v="119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x v="4085"/>
    <b v="0"/>
    <x v="29"/>
    <b v="0"/>
    <x v="6"/>
    <x v="50"/>
    <x v="119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x v="4086"/>
    <b v="0"/>
    <x v="81"/>
    <b v="0"/>
    <x v="6"/>
    <x v="62"/>
    <x v="2712"/>
    <x v="1"/>
    <x v="6"/>
  </r>
  <r>
    <n v="4087"/>
    <s v="Stage Production &quot;The Nail Shop&quot;"/>
    <s v="Comedy Stage Play"/>
    <n v="9600"/>
    <n v="0"/>
    <x v="2"/>
    <x v="0"/>
    <x v="0"/>
    <n v="1468777786"/>
    <x v="4087"/>
    <b v="0"/>
    <x v="78"/>
    <b v="0"/>
    <x v="6"/>
    <x v="50"/>
    <x v="121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x v="4088"/>
    <b v="0"/>
    <x v="83"/>
    <b v="0"/>
    <x v="6"/>
    <x v="57"/>
    <x v="2561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x v="4089"/>
    <b v="0"/>
    <x v="22"/>
    <b v="0"/>
    <x v="6"/>
    <x v="62"/>
    <x v="179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x v="4090"/>
    <b v="0"/>
    <x v="83"/>
    <b v="0"/>
    <x v="6"/>
    <x v="56"/>
    <x v="1545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x v="4091"/>
    <b v="0"/>
    <x v="22"/>
    <b v="0"/>
    <x v="6"/>
    <x v="55"/>
    <x v="156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x v="4092"/>
    <b v="0"/>
    <x v="29"/>
    <b v="0"/>
    <x v="6"/>
    <x v="50"/>
    <x v="135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x v="4093"/>
    <b v="0"/>
    <x v="80"/>
    <b v="0"/>
    <x v="6"/>
    <x v="53"/>
    <x v="2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x v="4094"/>
    <b v="0"/>
    <x v="22"/>
    <b v="0"/>
    <x v="6"/>
    <x v="121"/>
    <x v="2713"/>
    <x v="1"/>
    <x v="6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x v="4095"/>
    <b v="0"/>
    <x v="29"/>
    <b v="0"/>
    <x v="6"/>
    <x v="56"/>
    <x v="2714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x v="4096"/>
    <b v="0"/>
    <x v="81"/>
    <b v="0"/>
    <x v="6"/>
    <x v="57"/>
    <x v="2715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x v="4097"/>
    <b v="0"/>
    <x v="78"/>
    <b v="0"/>
    <x v="6"/>
    <x v="50"/>
    <x v="121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x v="4098"/>
    <b v="0"/>
    <x v="78"/>
    <b v="0"/>
    <x v="6"/>
    <x v="50"/>
    <x v="121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x v="4099"/>
    <b v="0"/>
    <x v="29"/>
    <b v="0"/>
    <x v="6"/>
    <x v="60"/>
    <x v="73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x v="4100"/>
    <b v="0"/>
    <x v="78"/>
    <b v="0"/>
    <x v="6"/>
    <x v="50"/>
    <x v="121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x v="4101"/>
    <b v="0"/>
    <x v="78"/>
    <b v="0"/>
    <x v="6"/>
    <x v="50"/>
    <x v="121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x v="4102"/>
    <b v="0"/>
    <x v="79"/>
    <b v="0"/>
    <x v="6"/>
    <x v="117"/>
    <x v="2716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x v="4103"/>
    <b v="0"/>
    <x v="79"/>
    <b v="0"/>
    <x v="6"/>
    <x v="54"/>
    <x v="407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x v="4104"/>
    <b v="0"/>
    <x v="25"/>
    <b v="0"/>
    <x v="6"/>
    <x v="70"/>
    <x v="2717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x v="4105"/>
    <b v="0"/>
    <x v="79"/>
    <b v="0"/>
    <x v="6"/>
    <x v="113"/>
    <x v="2718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x v="4106"/>
    <b v="0"/>
    <x v="51"/>
    <b v="0"/>
    <x v="6"/>
    <x v="376"/>
    <x v="2719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x v="4107"/>
    <b v="0"/>
    <x v="80"/>
    <b v="0"/>
    <x v="6"/>
    <x v="53"/>
    <x v="215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x v="4108"/>
    <b v="0"/>
    <x v="29"/>
    <b v="0"/>
    <x v="6"/>
    <x v="53"/>
    <x v="578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x v="4109"/>
    <b v="0"/>
    <x v="78"/>
    <b v="0"/>
    <x v="6"/>
    <x v="50"/>
    <x v="121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x v="4110"/>
    <b v="0"/>
    <x v="79"/>
    <b v="0"/>
    <x v="6"/>
    <x v="129"/>
    <x v="272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x v="4111"/>
    <b v="0"/>
    <x v="79"/>
    <b v="0"/>
    <x v="6"/>
    <x v="56"/>
    <x v="2721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x v="4112"/>
    <b v="0"/>
    <x v="29"/>
    <b v="0"/>
    <x v="6"/>
    <x v="50"/>
    <x v="12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x v="4113"/>
    <b v="0"/>
    <x v="83"/>
    <b v="0"/>
    <x v="6"/>
    <x v="50"/>
    <x v="12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231A4-B940-4AEA-986A-14860CEF4725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8C73B-625D-4A73-8EA5-35CD9A64D408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13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Page" showAll="0">
      <items count="5">
        <item x="1"/>
        <item x="2"/>
        <item x="3"/>
        <item x="0"/>
        <item t="default"/>
      </items>
    </pivotField>
    <pivotField axis="axisCol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>
      <items count="378">
        <item x="50"/>
        <item x="60"/>
        <item x="53"/>
        <item x="56"/>
        <item x="65"/>
        <item x="62"/>
        <item x="52"/>
        <item x="113"/>
        <item x="59"/>
        <item x="114"/>
        <item x="54"/>
        <item x="57"/>
        <item x="81"/>
        <item x="55"/>
        <item x="51"/>
        <item x="77"/>
        <item x="63"/>
        <item x="123"/>
        <item x="82"/>
        <item x="118"/>
        <item x="68"/>
        <item x="70"/>
        <item x="66"/>
        <item x="61"/>
        <item x="148"/>
        <item x="78"/>
        <item x="73"/>
        <item x="117"/>
        <item x="58"/>
        <item x="129"/>
        <item x="75"/>
        <item x="134"/>
        <item x="188"/>
        <item x="69"/>
        <item x="122"/>
        <item x="131"/>
        <item x="71"/>
        <item x="121"/>
        <item x="151"/>
        <item x="115"/>
        <item x="67"/>
        <item x="139"/>
        <item x="72"/>
        <item x="152"/>
        <item x="156"/>
        <item x="79"/>
        <item x="132"/>
        <item x="153"/>
        <item x="216"/>
        <item x="190"/>
        <item x="119"/>
        <item x="76"/>
        <item x="221"/>
        <item x="226"/>
        <item x="358"/>
        <item x="80"/>
        <item x="219"/>
        <item x="74"/>
        <item x="155"/>
        <item x="64"/>
        <item x="220"/>
        <item x="353"/>
        <item x="163"/>
        <item x="116"/>
        <item x="187"/>
        <item x="356"/>
        <item x="149"/>
        <item x="140"/>
        <item x="376"/>
        <item x="225"/>
        <item x="130"/>
        <item x="150"/>
        <item x="375"/>
        <item x="135"/>
        <item x="133"/>
        <item x="154"/>
        <item x="189"/>
        <item x="374"/>
        <item x="369"/>
        <item x="162"/>
        <item x="8"/>
        <item x="7"/>
        <item x="21"/>
        <item x="33"/>
        <item x="3"/>
        <item x="2"/>
        <item x="6"/>
        <item x="13"/>
        <item x="29"/>
        <item x="15"/>
        <item x="5"/>
        <item x="38"/>
        <item x="20"/>
        <item x="40"/>
        <item x="35"/>
        <item x="41"/>
        <item x="31"/>
        <item x="16"/>
        <item x="90"/>
        <item x="17"/>
        <item x="28"/>
        <item x="10"/>
        <item x="108"/>
        <item x="4"/>
        <item x="39"/>
        <item x="105"/>
        <item x="9"/>
        <item x="37"/>
        <item x="30"/>
        <item x="32"/>
        <item x="22"/>
        <item x="26"/>
        <item x="88"/>
        <item x="18"/>
        <item x="84"/>
        <item x="165"/>
        <item x="104"/>
        <item x="0"/>
        <item x="178"/>
        <item x="86"/>
        <item x="49"/>
        <item x="48"/>
        <item x="24"/>
        <item x="1"/>
        <item x="124"/>
        <item x="14"/>
        <item x="91"/>
        <item x="92"/>
        <item x="34"/>
        <item x="328"/>
        <item x="95"/>
        <item x="298"/>
        <item x="143"/>
        <item x="42"/>
        <item x="224"/>
        <item x="19"/>
        <item x="94"/>
        <item x="96"/>
        <item x="137"/>
        <item x="175"/>
        <item x="12"/>
        <item x="164"/>
        <item x="184"/>
        <item x="200"/>
        <item x="344"/>
        <item x="11"/>
        <item x="183"/>
        <item x="23"/>
        <item x="239"/>
        <item x="312"/>
        <item x="106"/>
        <item x="193"/>
        <item x="174"/>
        <item x="36"/>
        <item x="107"/>
        <item x="215"/>
        <item x="98"/>
        <item x="93"/>
        <item x="99"/>
        <item x="144"/>
        <item x="141"/>
        <item x="112"/>
        <item x="25"/>
        <item x="361"/>
        <item x="85"/>
        <item x="362"/>
        <item x="229"/>
        <item x="340"/>
        <item x="192"/>
        <item x="364"/>
        <item x="87"/>
        <item x="268"/>
        <item x="242"/>
        <item x="146"/>
        <item x="228"/>
        <item x="279"/>
        <item x="45"/>
        <item x="171"/>
        <item x="177"/>
        <item x="234"/>
        <item x="180"/>
        <item x="195"/>
        <item x="142"/>
        <item x="207"/>
        <item x="158"/>
        <item x="110"/>
        <item x="251"/>
        <item x="367"/>
        <item x="185"/>
        <item x="197"/>
        <item x="182"/>
        <item x="111"/>
        <item x="205"/>
        <item x="257"/>
        <item x="147"/>
        <item x="198"/>
        <item x="47"/>
        <item x="360"/>
        <item x="316"/>
        <item x="337"/>
        <item x="372"/>
        <item x="235"/>
        <item x="371"/>
        <item x="97"/>
        <item x="100"/>
        <item x="145"/>
        <item x="259"/>
        <item x="263"/>
        <item x="160"/>
        <item x="138"/>
        <item x="366"/>
        <item x="89"/>
        <item x="227"/>
        <item x="186"/>
        <item x="299"/>
        <item x="351"/>
        <item x="46"/>
        <item x="260"/>
        <item x="211"/>
        <item x="365"/>
        <item x="194"/>
        <item x="169"/>
        <item x="172"/>
        <item x="109"/>
        <item x="249"/>
        <item x="217"/>
        <item x="170"/>
        <item x="243"/>
        <item x="222"/>
        <item x="213"/>
        <item x="334"/>
        <item x="128"/>
        <item x="168"/>
        <item x="306"/>
        <item x="212"/>
        <item x="204"/>
        <item x="127"/>
        <item x="176"/>
        <item x="269"/>
        <item x="208"/>
        <item x="103"/>
        <item x="245"/>
        <item x="359"/>
        <item x="315"/>
        <item x="283"/>
        <item x="363"/>
        <item x="166"/>
        <item x="101"/>
        <item x="238"/>
        <item x="181"/>
        <item x="347"/>
        <item x="321"/>
        <item x="126"/>
        <item x="120"/>
        <item x="272"/>
        <item x="83"/>
        <item x="223"/>
        <item x="27"/>
        <item x="258"/>
        <item x="136"/>
        <item x="280"/>
        <item x="355"/>
        <item x="261"/>
        <item x="167"/>
        <item x="336"/>
        <item x="319"/>
        <item x="370"/>
        <item x="304"/>
        <item x="357"/>
        <item x="368"/>
        <item x="161"/>
        <item x="252"/>
        <item x="232"/>
        <item x="329"/>
        <item x="345"/>
        <item x="159"/>
        <item x="278"/>
        <item x="255"/>
        <item x="271"/>
        <item x="244"/>
        <item x="250"/>
        <item x="310"/>
        <item x="191"/>
        <item x="322"/>
        <item x="256"/>
        <item x="296"/>
        <item x="352"/>
        <item x="102"/>
        <item x="273"/>
        <item x="43"/>
        <item x="237"/>
        <item x="253"/>
        <item x="327"/>
        <item x="326"/>
        <item x="289"/>
        <item x="210"/>
        <item x="274"/>
        <item x="196"/>
        <item x="333"/>
        <item x="330"/>
        <item x="292"/>
        <item x="201"/>
        <item x="354"/>
        <item x="314"/>
        <item x="277"/>
        <item x="209"/>
        <item x="267"/>
        <item x="286"/>
        <item x="348"/>
        <item x="264"/>
        <item x="303"/>
        <item x="199"/>
        <item x="290"/>
        <item x="275"/>
        <item x="284"/>
        <item x="332"/>
        <item x="285"/>
        <item x="331"/>
        <item x="293"/>
        <item x="295"/>
        <item x="282"/>
        <item x="206"/>
        <item x="246"/>
        <item x="270"/>
        <item x="317"/>
        <item x="343"/>
        <item x="335"/>
        <item x="202"/>
        <item x="248"/>
        <item x="236"/>
        <item x="297"/>
        <item x="324"/>
        <item x="320"/>
        <item x="173"/>
        <item x="231"/>
        <item x="233"/>
        <item x="307"/>
        <item x="276"/>
        <item x="262"/>
        <item x="339"/>
        <item x="218"/>
        <item x="266"/>
        <item x="300"/>
        <item x="294"/>
        <item x="342"/>
        <item x="313"/>
        <item x="350"/>
        <item x="288"/>
        <item x="254"/>
        <item x="291"/>
        <item x="241"/>
        <item x="247"/>
        <item x="305"/>
        <item x="301"/>
        <item x="203"/>
        <item x="302"/>
        <item x="214"/>
        <item x="325"/>
        <item x="308"/>
        <item x="341"/>
        <item x="240"/>
        <item x="125"/>
        <item x="346"/>
        <item x="281"/>
        <item x="230"/>
        <item x="323"/>
        <item x="287"/>
        <item x="318"/>
        <item x="311"/>
        <item x="44"/>
        <item x="338"/>
        <item x="373"/>
        <item x="265"/>
        <item x="157"/>
        <item x="179"/>
        <item x="309"/>
        <item x="349"/>
        <item t="default"/>
      </items>
    </pivotField>
    <pivotField dataField="1" showAll="0">
      <items count="2723">
        <item x="121"/>
        <item x="120"/>
        <item x="835"/>
        <item x="1720"/>
        <item x="1279"/>
        <item x="447"/>
        <item x="1029"/>
        <item x="2040"/>
        <item x="730"/>
        <item x="362"/>
        <item x="2500"/>
        <item x="808"/>
        <item x="813"/>
        <item x="403"/>
        <item x="1880"/>
        <item x="143"/>
        <item x="1628"/>
        <item x="2692"/>
        <item x="365"/>
        <item x="358"/>
        <item x="550"/>
        <item x="144"/>
        <item x="1900"/>
        <item x="1556"/>
        <item x="1540"/>
        <item x="148"/>
        <item x="161"/>
        <item x="2012"/>
        <item x="812"/>
        <item x="1032"/>
        <item x="1027"/>
        <item x="1284"/>
        <item x="516"/>
        <item x="798"/>
        <item x="2704"/>
        <item x="800"/>
        <item x="582"/>
        <item x="1924"/>
        <item x="1797"/>
        <item x="2131"/>
        <item x="501"/>
        <item x="1729"/>
        <item x="742"/>
        <item x="1538"/>
        <item x="434"/>
        <item x="2058"/>
        <item x="435"/>
        <item x="1978"/>
        <item x="373"/>
        <item x="2712"/>
        <item x="2653"/>
        <item x="2017"/>
        <item x="119"/>
        <item x="1863"/>
        <item x="2668"/>
        <item x="2150"/>
        <item x="396"/>
        <item x="810"/>
        <item x="678"/>
        <item x="1476"/>
        <item x="491"/>
        <item x="1545"/>
        <item x="784"/>
        <item x="1945"/>
        <item x="2530"/>
        <item x="1693"/>
        <item x="2687"/>
        <item x="1268"/>
        <item x="123"/>
        <item x="361"/>
        <item x="1543"/>
        <item x="1028"/>
        <item x="1828"/>
        <item x="661"/>
        <item x="1243"/>
        <item x="381"/>
        <item x="1175"/>
        <item x="401"/>
        <item x="786"/>
        <item x="2156"/>
        <item x="31"/>
        <item x="1905"/>
        <item x="2658"/>
        <item x="508"/>
        <item x="140"/>
        <item x="2454"/>
        <item x="1701"/>
        <item x="393"/>
        <item x="1977"/>
        <item x="448"/>
        <item x="666"/>
        <item x="2720"/>
        <item x="1651"/>
        <item x="1107"/>
        <item x="2197"/>
        <item x="2085"/>
        <item x="2"/>
        <item x="1592"/>
        <item x="2472"/>
        <item x="2566"/>
        <item x="384"/>
        <item x="136"/>
        <item x="1709"/>
        <item x="456"/>
        <item x="2721"/>
        <item x="180"/>
        <item x="1637"/>
        <item x="2004"/>
        <item x="83"/>
        <item x="1996"/>
        <item x="580"/>
        <item x="782"/>
        <item x="1783"/>
        <item x="1325"/>
        <item x="459"/>
        <item x="376"/>
        <item x="453"/>
        <item x="363"/>
        <item x="407"/>
        <item x="379"/>
        <item x="1722"/>
        <item x="1326"/>
        <item x="1779"/>
        <item x="1023"/>
        <item x="383"/>
        <item x="1943"/>
        <item x="827"/>
        <item x="2401"/>
        <item x="1869"/>
        <item x="801"/>
        <item x="551"/>
        <item x="2267"/>
        <item x="809"/>
        <item x="1553"/>
        <item x="656"/>
        <item x="1938"/>
        <item x="2490"/>
        <item x="1714"/>
        <item x="2708"/>
        <item x="790"/>
        <item x="791"/>
        <item x="691"/>
        <item x="644"/>
        <item x="1950"/>
        <item x="2041"/>
        <item x="1688"/>
        <item x="1065"/>
        <item x="711"/>
        <item x="2276"/>
        <item x="845"/>
        <item x="537"/>
        <item x="651"/>
        <item x="74"/>
        <item x="2393"/>
        <item x="684"/>
        <item x="1537"/>
        <item x="1993"/>
        <item x="135"/>
        <item x="2539"/>
        <item x="1989"/>
        <item x="2127"/>
        <item x="141"/>
        <item x="378"/>
        <item x="520"/>
        <item x="1492"/>
        <item x="372"/>
        <item x="2023"/>
        <item x="2128"/>
        <item x="2473"/>
        <item x="68"/>
        <item x="1006"/>
        <item x="1618"/>
        <item x="1209"/>
        <item x="1539"/>
        <item x="778"/>
        <item x="1012"/>
        <item x="665"/>
        <item x="1615"/>
        <item x="1851"/>
        <item x="667"/>
        <item x="1934"/>
        <item x="94"/>
        <item x="1542"/>
        <item x="15"/>
        <item x="688"/>
        <item x="1564"/>
        <item x="95"/>
        <item x="1218"/>
        <item x="761"/>
        <item x="1621"/>
        <item x="2367"/>
        <item x="1721"/>
        <item x="377"/>
        <item x="2489"/>
        <item x="1603"/>
        <item x="2678"/>
        <item x="652"/>
        <item x="1878"/>
        <item x="2716"/>
        <item x="2468"/>
        <item x="1534"/>
        <item x="1822"/>
        <item x="2305"/>
        <item x="1815"/>
        <item x="2162"/>
        <item x="1357"/>
        <item x="1052"/>
        <item x="806"/>
        <item x="819"/>
        <item x="2070"/>
        <item x="457"/>
        <item x="1777"/>
        <item x="825"/>
        <item x="475"/>
        <item x="804"/>
        <item x="2120"/>
        <item x="1974"/>
        <item x="1439"/>
        <item x="1902"/>
        <item x="2702"/>
        <item x="874"/>
        <item x="1633"/>
        <item x="2233"/>
        <item x="1995"/>
        <item x="529"/>
        <item x="775"/>
        <item x="1196"/>
        <item x="696"/>
        <item x="1024"/>
        <item x="926"/>
        <item x="2351"/>
        <item x="1643"/>
        <item x="2462"/>
        <item x="821"/>
        <item x="981"/>
        <item x="1964"/>
        <item x="2200"/>
        <item x="1352"/>
        <item x="2302"/>
        <item x="1287"/>
        <item x="681"/>
        <item x="1030"/>
        <item x="2663"/>
        <item x="1645"/>
        <item x="451"/>
        <item x="380"/>
        <item x="1759"/>
        <item x="1617"/>
        <item x="1973"/>
        <item x="430"/>
        <item x="122"/>
        <item x="702"/>
        <item x="1862"/>
        <item x="1971"/>
        <item x="1549"/>
        <item x="2427"/>
        <item x="982"/>
        <item x="2583"/>
        <item x="815"/>
        <item x="2595"/>
        <item x="1692"/>
        <item x="156"/>
        <item x="2123"/>
        <item x="2588"/>
        <item x="1219"/>
        <item x="2645"/>
        <item x="2047"/>
        <item x="152"/>
        <item x="433"/>
        <item x="2577"/>
        <item x="1602"/>
        <item x="1185"/>
        <item x="531"/>
        <item x="1105"/>
        <item x="2015"/>
        <item x="2679"/>
        <item x="717"/>
        <item x="2477"/>
        <item x="1162"/>
        <item x="1764"/>
        <item x="1848"/>
        <item x="1544"/>
        <item x="2273"/>
        <item x="1999"/>
        <item x="1261"/>
        <item x="1111"/>
        <item x="2661"/>
        <item x="2353"/>
        <item x="662"/>
        <item x="1608"/>
        <item x="2572"/>
        <item x="900"/>
        <item x="1616"/>
        <item x="50"/>
        <item x="1594"/>
        <item x="1015"/>
        <item x="496"/>
        <item x="1360"/>
        <item x="1459"/>
        <item x="440"/>
        <item x="1750"/>
        <item x="1850"/>
        <item x="1844"/>
        <item x="612"/>
        <item x="933"/>
        <item x="1770"/>
        <item x="676"/>
        <item x="103"/>
        <item x="1680"/>
        <item x="138"/>
        <item x="1641"/>
        <item x="53"/>
        <item x="1213"/>
        <item x="626"/>
        <item x="2341"/>
        <item x="387"/>
        <item x="2358"/>
        <item x="1106"/>
        <item x="1532"/>
        <item x="2178"/>
        <item x="643"/>
        <item x="1343"/>
        <item x="232"/>
        <item x="988"/>
        <item x="1752"/>
        <item x="617"/>
        <item x="114"/>
        <item x="1748"/>
        <item x="673"/>
        <item x="251"/>
        <item x="1044"/>
        <item x="2005"/>
        <item x="1751"/>
        <item x="1546"/>
        <item x="2163"/>
        <item x="2293"/>
        <item x="2681"/>
        <item x="1825"/>
        <item x="2242"/>
        <item x="1060"/>
        <item x="779"/>
        <item x="751"/>
        <item x="415"/>
        <item x="670"/>
        <item x="1409"/>
        <item x="2011"/>
        <item x="2362"/>
        <item x="1946"/>
        <item x="1821"/>
        <item x="1998"/>
        <item x="2277"/>
        <item x="1816"/>
        <item x="1561"/>
        <item x="1354"/>
        <item x="2333"/>
        <item x="2403"/>
        <item x="1997"/>
        <item x="945"/>
        <item x="179"/>
        <item x="1802"/>
        <item x="2133"/>
        <item x="882"/>
        <item x="2377"/>
        <item x="1986"/>
        <item x="1653"/>
        <item x="957"/>
        <item x="737"/>
        <item x="713"/>
        <item x="1515"/>
        <item x="452"/>
        <item x="1004"/>
        <item x="205"/>
        <item x="76"/>
        <item x="2557"/>
        <item x="2422"/>
        <item x="2337"/>
        <item x="153"/>
        <item x="2570"/>
        <item x="2486"/>
        <item x="2455"/>
        <item x="1061"/>
        <item x="1117"/>
        <item x="762"/>
        <item x="618"/>
        <item x="588"/>
        <item x="493"/>
        <item x="1259"/>
        <item x="672"/>
        <item x="1757"/>
        <item x="90"/>
        <item x="1835"/>
        <item x="9"/>
        <item x="1535"/>
        <item x="1574"/>
        <item x="2535"/>
        <item x="29"/>
        <item x="484"/>
        <item x="1737"/>
        <item x="1414"/>
        <item x="1944"/>
        <item x="980"/>
        <item x="905"/>
        <item x="1359"/>
        <item x="579"/>
        <item x="650"/>
        <item x="2192"/>
        <item x="1861"/>
        <item x="2360"/>
        <item x="689"/>
        <item x="1164"/>
        <item x="987"/>
        <item x="254"/>
        <item x="2165"/>
        <item x="924"/>
        <item x="1090"/>
        <item x="859"/>
        <item x="2671"/>
        <item x="151"/>
        <item x="680"/>
        <item x="1330"/>
        <item x="163"/>
        <item x="1323"/>
        <item x="2308"/>
        <item x="2699"/>
        <item x="2190"/>
        <item x="573"/>
        <item x="2707"/>
        <item x="1050"/>
        <item x="1595"/>
        <item x="780"/>
        <item x="706"/>
        <item x="2107"/>
        <item x="1565"/>
        <item x="836"/>
        <item x="1654"/>
        <item x="2396"/>
        <item x="2274"/>
        <item x="1420"/>
        <item x="2685"/>
        <item x="1178"/>
        <item x="1891"/>
        <item x="1962"/>
        <item x="2170"/>
        <item x="441"/>
        <item x="642"/>
        <item x="1212"/>
        <item x="1669"/>
        <item x="1346"/>
        <item x="783"/>
        <item x="893"/>
        <item x="657"/>
        <item x="562"/>
        <item x="1536"/>
        <item x="2413"/>
        <item x="502"/>
        <item x="1179"/>
        <item x="2424"/>
        <item x="1730"/>
        <item x="1154"/>
        <item x="1541"/>
        <item x="1229"/>
        <item x="426"/>
        <item x="663"/>
        <item x="2172"/>
        <item x="1046"/>
        <item x="805"/>
        <item x="1856"/>
        <item x="2226"/>
        <item x="2706"/>
        <item x="431"/>
        <item x="1983"/>
        <item x="2617"/>
        <item x="1644"/>
        <item x="480"/>
        <item x="2677"/>
        <item x="732"/>
        <item x="1726"/>
        <item x="1238"/>
        <item x="1045"/>
        <item x="63"/>
        <item x="2507"/>
        <item x="2654"/>
        <item x="1832"/>
        <item x="1341"/>
        <item x="1818"/>
        <item x="1525"/>
        <item x="1557"/>
        <item x="669"/>
        <item x="1941"/>
        <item x="777"/>
        <item x="1299"/>
        <item x="1517"/>
        <item x="1245"/>
        <item x="360"/>
        <item x="1374"/>
        <item x="139"/>
        <item x="1582"/>
        <item x="2428"/>
        <item x="931"/>
        <item x="1478"/>
        <item x="2350"/>
        <item x="928"/>
        <item x="1356"/>
        <item x="763"/>
        <item x="1191"/>
        <item x="811"/>
        <item x="2035"/>
        <item x="1959"/>
        <item x="1957"/>
        <item x="545"/>
        <item x="2018"/>
        <item x="247"/>
        <item x="641"/>
        <item x="2202"/>
        <item x="1039"/>
        <item x="1849"/>
        <item x="1952"/>
        <item x="2537"/>
        <item x="1392"/>
        <item x="1130"/>
        <item x="2508"/>
        <item x="1640"/>
        <item x="1689"/>
        <item x="2218"/>
        <item x="1520"/>
        <item x="1607"/>
        <item x="1970"/>
        <item x="2108"/>
        <item x="2117"/>
        <item x="647"/>
        <item x="70"/>
        <item x="572"/>
        <item x="1860"/>
        <item x="571"/>
        <item x="1652"/>
        <item x="822"/>
        <item x="2686"/>
        <item x="133"/>
        <item x="2180"/>
        <item x="1280"/>
        <item x="1309"/>
        <item x="1753"/>
        <item x="789"/>
        <item x="2199"/>
        <item x="841"/>
        <item x="464"/>
        <item x="1768"/>
        <item x="1940"/>
        <item x="2484"/>
        <item x="899"/>
        <item x="2255"/>
        <item x="2665"/>
        <item x="2453"/>
        <item x="134"/>
        <item x="2607"/>
        <item x="445"/>
        <item x="1055"/>
        <item x="386"/>
        <item x="1038"/>
        <item x="584"/>
        <item x="917"/>
        <item x="984"/>
        <item x="2633"/>
        <item x="2563"/>
        <item x="78"/>
        <item x="2464"/>
        <item x="2418"/>
        <item x="1371"/>
        <item x="998"/>
        <item x="1170"/>
        <item x="1772"/>
        <item x="1072"/>
        <item x="865"/>
        <item x="1812"/>
        <item x="1155"/>
        <item x="902"/>
        <item x="1854"/>
        <item x="492"/>
        <item x="1131"/>
        <item x="554"/>
        <item x="476"/>
        <item x="773"/>
        <item x="576"/>
        <item x="1186"/>
        <item x="410"/>
        <item x="1942"/>
        <item x="615"/>
        <item x="104"/>
        <item x="1858"/>
        <item x="1866"/>
        <item x="1765"/>
        <item x="1083"/>
        <item x="2481"/>
        <item x="388"/>
        <item x="2412"/>
        <item x="2188"/>
        <item x="2560"/>
        <item x="1953"/>
        <item x="623"/>
        <item x="934"/>
        <item x="2542"/>
        <item x="1076"/>
        <item x="1157"/>
        <item x="375"/>
        <item x="82"/>
        <item x="1665"/>
        <item x="2676"/>
        <item x="1583"/>
        <item x="1686"/>
        <item x="1778"/>
        <item x="986"/>
        <item x="2425"/>
        <item x="79"/>
        <item x="2376"/>
        <item x="1570"/>
        <item x="317"/>
        <item x="208"/>
        <item x="1064"/>
        <item x="785"/>
        <item x="1743"/>
        <item x="1318"/>
        <item x="1939"/>
        <item x="2562"/>
        <item x="2275"/>
        <item x="603"/>
        <item x="291"/>
        <item x="99"/>
        <item x="1699"/>
        <item x="2143"/>
        <item x="428"/>
        <item x="2630"/>
        <item x="2463"/>
        <item x="1685"/>
        <item x="1355"/>
        <item x="2121"/>
        <item x="2444"/>
        <item x="1181"/>
        <item x="2394"/>
        <item x="2388"/>
        <item x="1591"/>
        <item x="2248"/>
        <item x="1870"/>
        <item x="204"/>
        <item x="2395"/>
        <item x="2169"/>
        <item x="1890"/>
        <item x="961"/>
        <item x="1619"/>
        <item x="683"/>
        <item x="38"/>
        <item x="645"/>
        <item x="1329"/>
        <item x="1471"/>
        <item x="695"/>
        <item x="2173"/>
        <item x="311"/>
        <item x="1327"/>
        <item x="595"/>
        <item x="712"/>
        <item x="2048"/>
        <item x="17"/>
        <item x="2701"/>
        <item x="1690"/>
        <item x="823"/>
        <item x="1289"/>
        <item x="1140"/>
        <item x="1281"/>
        <item x="941"/>
        <item x="1278"/>
        <item x="1332"/>
        <item x="2451"/>
        <item x="1597"/>
        <item x="570"/>
        <item x="1014"/>
        <item x="1234"/>
        <item x="655"/>
        <item x="248"/>
        <item x="1754"/>
        <item x="585"/>
        <item x="1650"/>
        <item x="479"/>
        <item x="653"/>
        <item x="894"/>
        <item x="1363"/>
        <item x="314"/>
        <item x="308"/>
        <item x="485"/>
        <item x="1961"/>
        <item x="1340"/>
        <item x="322"/>
        <item x="770"/>
        <item x="60"/>
        <item x="1000"/>
        <item x="1469"/>
        <item x="2469"/>
        <item x="2565"/>
        <item x="1972"/>
        <item x="2391"/>
        <item x="1058"/>
        <item x="2389"/>
        <item x="794"/>
        <item x="145"/>
        <item x="622"/>
        <item x="904"/>
        <item x="547"/>
        <item x="1511"/>
        <item x="1808"/>
        <item x="989"/>
        <item x="1809"/>
        <item x="1499"/>
        <item x="604"/>
        <item x="1593"/>
        <item x="1947"/>
        <item x="1630"/>
        <item x="716"/>
        <item x="878"/>
        <item x="1579"/>
        <item x="1990"/>
        <item x="1852"/>
        <item x="2330"/>
        <item x="820"/>
        <item x="929"/>
        <item x="1671"/>
        <item x="2523"/>
        <item x="1965"/>
        <item x="2709"/>
        <item x="1056"/>
        <item x="419"/>
        <item x="677"/>
        <item x="1911"/>
        <item x="1120"/>
        <item x="884"/>
        <item x="1991"/>
        <item x="1184"/>
        <item x="1171"/>
        <item x="1043"/>
        <item x="535"/>
        <item x="2355"/>
        <item x="1428"/>
        <item x="1960"/>
        <item x="290"/>
        <item x="2304"/>
        <item x="1258"/>
        <item x="1180"/>
        <item x="817"/>
        <item x="2400"/>
        <item x="313"/>
        <item x="2449"/>
        <item x="1246"/>
        <item x="720"/>
        <item x="2064"/>
        <item x="963"/>
        <item x="2550"/>
        <item x="458"/>
        <item x="953"/>
        <item x="197"/>
        <item x="600"/>
        <item x="613"/>
        <item x="2334"/>
        <item x="2102"/>
        <item x="1475"/>
        <item x="564"/>
        <item x="1187"/>
        <item x="347"/>
        <item x="1300"/>
        <item x="215"/>
        <item x="2717"/>
        <item x="2672"/>
        <item x="2691"/>
        <item x="1145"/>
        <item x="1864"/>
        <item x="1948"/>
        <item x="2278"/>
        <item x="768"/>
        <item x="692"/>
        <item x="2533"/>
        <item x="916"/>
        <item x="1662"/>
        <item x="885"/>
        <item x="131"/>
        <item x="1504"/>
        <item x="601"/>
        <item x="325"/>
        <item x="2009"/>
        <item x="1762"/>
        <item x="2282"/>
        <item x="2235"/>
        <item x="164"/>
        <item x="1455"/>
        <item x="664"/>
        <item x="2375"/>
        <item x="832"/>
        <item x="1334"/>
        <item x="646"/>
        <item x="108"/>
        <item x="2195"/>
        <item x="1066"/>
        <item x="2193"/>
        <item x="233"/>
        <item x="2470"/>
        <item x="2020"/>
        <item x="1121"/>
        <item x="1192"/>
        <item x="2511"/>
        <item x="1847"/>
        <item x="1063"/>
        <item x="1232"/>
        <item x="1842"/>
        <item x="1165"/>
        <item x="1141"/>
        <item x="1604"/>
        <item x="2662"/>
        <item x="1296"/>
        <item x="2621"/>
        <item x="1696"/>
        <item x="186"/>
        <item x="2471"/>
        <item x="2601"/>
        <item x="1968"/>
        <item x="1496"/>
        <item x="125"/>
        <item x="1760"/>
        <item x="2032"/>
        <item x="2580"/>
        <item x="635"/>
        <item x="1776"/>
        <item x="2646"/>
        <item x="1018"/>
        <item x="1113"/>
        <item x="1738"/>
        <item x="2423"/>
        <item x="1712"/>
        <item x="371"/>
        <item x="1447"/>
        <item x="729"/>
        <item x="1071"/>
        <item x="191"/>
        <item x="1657"/>
        <item x="1749"/>
        <item x="354"/>
        <item x="1704"/>
        <item x="1586"/>
        <item x="1099"/>
        <item x="1823"/>
        <item x="1026"/>
        <item x="1365"/>
        <item x="1266"/>
        <item x="788"/>
        <item x="1042"/>
        <item x="2627"/>
        <item x="879"/>
        <item x="2272"/>
        <item x="974"/>
        <item x="1129"/>
        <item x="1505"/>
        <item x="2024"/>
        <item x="776"/>
        <item x="2287"/>
        <item x="1003"/>
        <item x="1265"/>
        <item x="1123"/>
        <item x="1364"/>
        <item x="2069"/>
        <item x="442"/>
        <item x="2502"/>
        <item x="634"/>
        <item x="1324"/>
        <item x="1244"/>
        <item x="1806"/>
        <item x="2203"/>
        <item x="2450"/>
        <item x="1766"/>
        <item x="2675"/>
        <item x="56"/>
        <item x="1328"/>
        <item x="1551"/>
        <item x="2294"/>
        <item x="1626"/>
        <item x="2651"/>
        <item x="2582"/>
        <item x="714"/>
        <item x="2497"/>
        <item x="469"/>
        <item x="34"/>
        <item x="1648"/>
        <item x="73"/>
        <item x="2441"/>
        <item x="1311"/>
        <item x="1548"/>
        <item x="2598"/>
        <item x="2206"/>
        <item x="359"/>
        <item x="210"/>
        <item x="2214"/>
        <item x="1434"/>
        <item x="1007"/>
        <item x="1598"/>
        <item x="244"/>
        <item x="500"/>
        <item x="679"/>
        <item x="1763"/>
        <item x="1976"/>
        <item x="2000"/>
        <item x="1659"/>
        <item x="2224"/>
        <item x="470"/>
        <item x="1915"/>
        <item x="2622"/>
        <item x="96"/>
        <item x="1344"/>
        <item x="705"/>
        <item x="1528"/>
        <item x="693"/>
        <item x="901"/>
        <item x="2045"/>
        <item x="2088"/>
        <item x="1631"/>
        <item x="1302"/>
        <item x="2184"/>
        <item x="1547"/>
        <item x="1664"/>
        <item x="2399"/>
        <item x="2534"/>
        <item x="1310"/>
        <item x="1679"/>
        <item x="1482"/>
        <item x="392"/>
        <item x="1256"/>
        <item x="22"/>
        <item x="1550"/>
        <item x="1606"/>
        <item x="1383"/>
        <item x="722"/>
        <item x="575"/>
        <item x="1516"/>
        <item x="1769"/>
        <item x="2025"/>
        <item x="542"/>
        <item x="1237"/>
        <item x="246"/>
        <item x="2410"/>
        <item x="621"/>
        <item x="707"/>
        <item x="1169"/>
        <item x="366"/>
        <item x="2112"/>
        <item x="843"/>
        <item x="1331"/>
        <item x="364"/>
        <item x="2013"/>
        <item x="2098"/>
        <item x="935"/>
        <item x="2379"/>
        <item x="2505"/>
        <item x="736"/>
        <item x="2220"/>
        <item x="1780"/>
        <item x="2249"/>
        <item x="2260"/>
        <item x="1182"/>
        <item x="1047"/>
        <item x="1306"/>
        <item x="1320"/>
        <item x="1590"/>
        <item x="1092"/>
        <item x="1775"/>
        <item x="1523"/>
        <item x="1127"/>
        <item x="654"/>
        <item x="1673"/>
        <item x="1790"/>
        <item x="444"/>
        <item x="918"/>
        <item x="81"/>
        <item x="1656"/>
        <item x="97"/>
        <item x="1290"/>
        <item x="2251"/>
        <item x="568"/>
        <item x="2411"/>
        <item x="454"/>
        <item x="1316"/>
        <item x="2288"/>
        <item x="2536"/>
        <item x="1741"/>
        <item x="1735"/>
        <item x="1605"/>
        <item x="2541"/>
        <item x="1677"/>
        <item x="1629"/>
        <item x="1519"/>
        <item x="2141"/>
        <item x="1782"/>
        <item x="1153"/>
        <item x="973"/>
        <item x="2135"/>
        <item x="2209"/>
        <item x="561"/>
        <item x="399"/>
        <item x="1667"/>
        <item x="2569"/>
        <item x="1627"/>
        <item x="1017"/>
        <item x="638"/>
        <item x="1914"/>
        <item x="1094"/>
        <item x="1205"/>
        <item x="187"/>
        <item x="315"/>
        <item x="1208"/>
        <item x="2458"/>
        <item x="1786"/>
        <item x="1369"/>
        <item x="559"/>
        <item x="166"/>
        <item x="2261"/>
        <item x="2328"/>
        <item x="2342"/>
        <item x="851"/>
        <item x="958"/>
        <item x="541"/>
        <item x="222"/>
        <item x="1695"/>
        <item x="2258"/>
        <item x="1813"/>
        <item x="687"/>
        <item x="2405"/>
        <item x="2620"/>
        <item x="226"/>
        <item x="2476"/>
        <item x="343"/>
        <item x="216"/>
        <item x="2456"/>
        <item x="1240"/>
        <item x="511"/>
        <item x="2281"/>
        <item x="854"/>
        <item x="1263"/>
        <item x="390"/>
        <item x="2599"/>
        <item x="2480"/>
        <item x="2145"/>
        <item x="1002"/>
        <item x="896"/>
        <item x="1838"/>
        <item x="1801"/>
        <item x="1600"/>
        <item x="1464"/>
        <item x="1079"/>
        <item x="1727"/>
        <item x="2352"/>
        <item x="132"/>
        <item x="1577"/>
        <item x="2496"/>
        <item x="150"/>
        <item x="2647"/>
        <item x="2510"/>
        <item x="19"/>
        <item x="1382"/>
        <item x="690"/>
        <item x="1723"/>
        <item x="2325"/>
        <item x="239"/>
        <item x="1361"/>
        <item x="847"/>
        <item x="1109"/>
        <item x="335"/>
        <item x="374"/>
        <item x="1095"/>
        <item x="98"/>
        <item x="2142"/>
        <item x="48"/>
        <item x="2445"/>
        <item x="2516"/>
        <item x="227"/>
        <item x="1578"/>
        <item x="1069"/>
        <item x="2629"/>
        <item x="193"/>
        <item x="25"/>
        <item x="2213"/>
        <item x="699"/>
        <item x="2406"/>
        <item x="1338"/>
        <item x="2553"/>
        <item x="577"/>
        <item x="567"/>
        <item x="766"/>
        <item x="2640"/>
        <item x="400"/>
        <item x="1506"/>
        <item x="212"/>
        <item x="2189"/>
        <item x="1917"/>
        <item x="350"/>
        <item x="1200"/>
        <item x="1573"/>
        <item x="1337"/>
        <item x="1719"/>
        <item x="2153"/>
        <item x="2402"/>
        <item x="1655"/>
        <item x="2157"/>
        <item x="2554"/>
        <item x="1322"/>
        <item x="2181"/>
        <item x="72"/>
        <item x="658"/>
        <item x="1313"/>
        <item x="608"/>
        <item x="1135"/>
        <item x="1078"/>
        <item x="282"/>
        <item x="700"/>
        <item x="853"/>
        <item x="323"/>
        <item x="2485"/>
        <item x="1510"/>
        <item x="2361"/>
        <item x="1242"/>
        <item x="632"/>
        <item x="2231"/>
        <item x="333"/>
        <item x="2549"/>
        <item x="2436"/>
        <item x="877"/>
        <item x="2638"/>
        <item x="1836"/>
        <item x="2382"/>
        <item x="1267"/>
        <item x="578"/>
        <item x="1254"/>
        <item x="2474"/>
        <item x="1286"/>
        <item x="2551"/>
        <item x="715"/>
        <item x="2460"/>
        <item x="1567"/>
        <item x="275"/>
        <item x="648"/>
        <item x="881"/>
        <item x="977"/>
        <item x="1225"/>
        <item x="35"/>
        <item x="2221"/>
        <item x="2689"/>
        <item x="2284"/>
        <item x="2387"/>
        <item x="2229"/>
        <item x="1682"/>
        <item x="591"/>
        <item x="12"/>
        <item x="979"/>
        <item x="88"/>
        <item x="2585"/>
        <item x="2688"/>
        <item x="2521"/>
        <item x="1805"/>
        <item x="1011"/>
        <item x="1257"/>
        <item x="1370"/>
        <item x="2426"/>
        <item x="2182"/>
        <item x="2434"/>
        <item x="77"/>
        <item x="2236"/>
        <item x="627"/>
        <item x="1994"/>
        <item x="2059"/>
        <item x="814"/>
        <item x="824"/>
        <item x="636"/>
        <item x="959"/>
        <item x="1979"/>
        <item x="826"/>
        <item x="1612"/>
        <item x="594"/>
        <item x="1702"/>
        <item x="546"/>
        <item x="2524"/>
        <item x="2252"/>
        <item x="1888"/>
        <item x="1834"/>
        <item x="2254"/>
        <item x="2291"/>
        <item x="772"/>
        <item x="880"/>
        <item x="2503"/>
        <item x="1203"/>
        <item x="1756"/>
        <item x="2159"/>
        <item x="830"/>
        <item x="1585"/>
        <item x="503"/>
        <item x="253"/>
        <item x="2129"/>
        <item x="1814"/>
        <item x="1298"/>
        <item x="1402"/>
        <item x="2332"/>
        <item x="242"/>
        <item x="866"/>
        <item x="837"/>
        <item x="1144"/>
        <item x="2666"/>
        <item x="1022"/>
        <item x="2626"/>
        <item x="1599"/>
        <item x="2296"/>
        <item x="2682"/>
        <item x="2545"/>
        <item x="1740"/>
        <item x="1503"/>
        <item x="1025"/>
        <item x="1215"/>
        <item x="69"/>
        <item x="1767"/>
        <item x="368"/>
        <item x="915"/>
        <item x="2584"/>
        <item x="2637"/>
        <item x="2558"/>
        <item x="249"/>
        <item x="1484"/>
        <item x="1151"/>
        <item x="2381"/>
        <item x="1001"/>
        <item x="2207"/>
        <item x="2175"/>
        <item x="2007"/>
        <item x="1514"/>
        <item x="1395"/>
        <item x="640"/>
        <item x="2205"/>
        <item x="581"/>
        <item x="2664"/>
        <item x="268"/>
        <item x="906"/>
        <item x="2071"/>
        <item x="2644"/>
        <item x="2183"/>
        <item x="637"/>
        <item x="937"/>
        <item x="993"/>
        <item x="586"/>
        <item x="2693"/>
        <item x="1555"/>
        <item x="994"/>
        <item x="1270"/>
        <item x="2370"/>
        <item x="418"/>
        <item x="1985"/>
        <item x="1853"/>
        <item x="1260"/>
        <item x="0"/>
        <item x="1220"/>
        <item x="405"/>
        <item x="1472"/>
        <item x="1804"/>
        <item x="1085"/>
        <item x="1057"/>
        <item x="1431"/>
        <item x="111"/>
        <item x="889"/>
        <item x="2174"/>
        <item x="2641"/>
        <item x="437"/>
        <item x="1563"/>
        <item x="2544"/>
        <item x="1666"/>
        <item x="2614"/>
        <item x="890"/>
        <item x="2390"/>
        <item x="1691"/>
        <item x="992"/>
        <item x="1375"/>
        <item x="1134"/>
        <item x="1622"/>
        <item x="1168"/>
        <item x="446"/>
        <item x="1988"/>
        <item x="2132"/>
        <item x="1683"/>
        <item x="2416"/>
        <item x="1833"/>
        <item x="2602"/>
        <item x="206"/>
        <item x="177"/>
        <item x="839"/>
        <item x="1250"/>
        <item x="2144"/>
        <item x="774"/>
        <item x="2346"/>
        <item x="505"/>
        <item x="1670"/>
        <item x="217"/>
        <item x="1581"/>
        <item x="2694"/>
        <item x="109"/>
        <item x="1895"/>
        <item x="1116"/>
        <item x="2237"/>
        <item x="781"/>
        <item x="198"/>
        <item x="1761"/>
        <item x="649"/>
        <item x="927"/>
        <item x="340"/>
        <item x="1588"/>
        <item x="1009"/>
        <item x="1206"/>
        <item x="1100"/>
        <item x="969"/>
        <item x="2044"/>
        <item x="1951"/>
        <item x="2546"/>
        <item x="2519"/>
        <item x="2457"/>
        <item x="1251"/>
        <item x="24"/>
        <item x="1133"/>
        <item x="2298"/>
        <item x="1137"/>
        <item x="2431"/>
        <item x="394"/>
        <item x="2215"/>
        <item x="1707"/>
        <item x="583"/>
        <item x="1122"/>
        <item x="199"/>
        <item x="538"/>
        <item x="1509"/>
        <item x="639"/>
        <item x="2438"/>
        <item x="402"/>
        <item x="1132"/>
        <item x="1274"/>
        <item x="1070"/>
        <item x="1483"/>
        <item x="1568"/>
        <item x="558"/>
        <item x="1810"/>
        <item x="2246"/>
        <item x="922"/>
        <item x="1394"/>
        <item x="2097"/>
        <item x="1152"/>
        <item x="1966"/>
        <item x="231"/>
        <item x="2138"/>
        <item x="1068"/>
        <item x="911"/>
        <item x="280"/>
        <item x="2336"/>
        <item x="2571"/>
        <item x="1613"/>
        <item x="1560"/>
        <item x="2493"/>
        <item x="353"/>
        <item x="1587"/>
        <item x="303"/>
        <item x="1922"/>
        <item x="439"/>
        <item x="409"/>
        <item x="555"/>
        <item x="985"/>
        <item x="2520"/>
        <item x="1676"/>
        <item x="188"/>
        <item x="2492"/>
        <item x="1524"/>
        <item x="1580"/>
        <item x="2264"/>
        <item x="1572"/>
        <item x="1342"/>
        <item x="1377"/>
        <item x="2525"/>
        <item x="1745"/>
        <item x="1008"/>
        <item x="2514"/>
        <item x="159"/>
        <item x="834"/>
        <item x="1276"/>
        <item x="2269"/>
        <item x="3"/>
        <item x="2509"/>
        <item x="697"/>
        <item x="1728"/>
        <item x="2147"/>
        <item x="1623"/>
        <item x="1048"/>
        <item x="767"/>
        <item x="71"/>
        <item x="1927"/>
        <item x="321"/>
        <item x="115"/>
        <item x="2320"/>
        <item x="2053"/>
        <item x="277"/>
        <item x="2611"/>
        <item x="1456"/>
        <item x="1010"/>
        <item x="2152"/>
        <item x="2649"/>
        <item x="1366"/>
        <item x="2623"/>
        <item x="2250"/>
        <item x="2635"/>
        <item x="1335"/>
        <item x="619"/>
        <item x="2366"/>
        <item x="1315"/>
        <item x="1351"/>
        <item x="1892"/>
        <item x="1319"/>
        <item x="1500"/>
        <item x="2119"/>
        <item x="2430"/>
        <item x="2241"/>
        <item x="1183"/>
        <item x="1126"/>
        <item x="2204"/>
        <item x="1405"/>
        <item x="940"/>
        <item x="2057"/>
        <item x="264"/>
        <item x="2372"/>
        <item x="423"/>
        <item x="367"/>
        <item x="1255"/>
        <item x="84"/>
        <item x="983"/>
        <item x="2196"/>
        <item x="803"/>
        <item x="868"/>
        <item x="1871"/>
        <item x="395"/>
        <item x="85"/>
        <item x="2338"/>
        <item x="414"/>
        <item x="765"/>
        <item x="1272"/>
        <item x="288"/>
        <item x="1672"/>
        <item x="2561"/>
        <item x="2369"/>
        <item x="1020"/>
        <item x="1241"/>
        <item x="2307"/>
        <item x="2632"/>
        <item x="2442"/>
        <item x="2586"/>
        <item x="544"/>
        <item x="192"/>
        <item x="1820"/>
        <item x="515"/>
        <item x="2494"/>
        <item x="1901"/>
        <item x="278"/>
        <item x="2581"/>
        <item x="1498"/>
        <item x="2407"/>
        <item x="2033"/>
        <item x="184"/>
        <item x="2077"/>
        <item x="1601"/>
        <item x="1955"/>
        <item x="2479"/>
        <item x="2606"/>
        <item x="240"/>
        <item x="919"/>
        <item x="1875"/>
        <item x="2547"/>
        <item x="1436"/>
        <item x="398"/>
        <item x="474"/>
        <item x="1445"/>
        <item x="2271"/>
        <item x="1294"/>
        <item x="2526"/>
        <item x="93"/>
        <item x="671"/>
        <item x="609"/>
        <item x="1275"/>
        <item x="1005"/>
        <item x="1793"/>
        <item x="1391"/>
        <item x="2556"/>
        <item x="1174"/>
        <item x="1705"/>
        <item x="797"/>
        <item x="2603"/>
        <item x="1733"/>
        <item x="2605"/>
        <item x="1021"/>
        <item x="1114"/>
        <item x="417"/>
        <item x="2054"/>
        <item x="1193"/>
        <item x="606"/>
        <item x="883"/>
        <item x="1846"/>
        <item x="757"/>
        <item x="2245"/>
        <item x="1143"/>
        <item x="753"/>
        <item x="1675"/>
        <item x="1288"/>
        <item x="2289"/>
        <item x="1559"/>
        <item x="1624"/>
        <item x="341"/>
        <item x="2697"/>
        <item x="2437"/>
        <item x="2613"/>
        <item x="1301"/>
        <item x="219"/>
        <item x="2652"/>
        <item x="887"/>
        <item x="1700"/>
        <item x="1817"/>
        <item x="1584"/>
        <item x="1736"/>
        <item x="2447"/>
        <item x="726"/>
        <item x="1293"/>
        <item x="1146"/>
        <item x="2597"/>
        <item x="1077"/>
        <item x="1194"/>
        <item x="2262"/>
        <item x="1305"/>
        <item x="1390"/>
        <item x="536"/>
        <item x="849"/>
        <item x="30"/>
        <item x="169"/>
        <item x="2345"/>
        <item x="468"/>
        <item x="1049"/>
        <item x="2110"/>
        <item x="2323"/>
        <item x="1571"/>
        <item x="47"/>
        <item x="909"/>
        <item x="2392"/>
        <item x="162"/>
        <item x="2495"/>
        <item x="2223"/>
        <item x="1928"/>
        <item x="566"/>
        <item x="1886"/>
        <item x="2191"/>
        <item x="1362"/>
        <item x="1781"/>
        <item x="903"/>
        <item x="2499"/>
        <item x="996"/>
        <item x="1687"/>
        <item x="2021"/>
        <item x="1073"/>
        <item x="185"/>
        <item x="2316"/>
        <item x="91"/>
        <item x="2137"/>
        <item x="1253"/>
        <item x="2297"/>
        <item x="2625"/>
        <item x="209"/>
        <item x="351"/>
        <item x="1868"/>
        <item x="107"/>
        <item x="1422"/>
        <item x="2452"/>
        <item x="2051"/>
        <item x="1512"/>
        <item x="2498"/>
        <item x="2420"/>
        <item x="1529"/>
        <item x="769"/>
        <item x="2185"/>
        <item x="295"/>
        <item x="848"/>
        <item x="1308"/>
        <item x="2631"/>
        <item x="2310"/>
        <item x="611"/>
        <item x="2149"/>
        <item x="2435"/>
        <item x="846"/>
        <item x="2715"/>
        <item x="1831"/>
        <item x="2292"/>
        <item x="1197"/>
        <item x="20"/>
        <item x="1176"/>
        <item x="1855"/>
        <item x="181"/>
        <item x="2050"/>
        <item x="2075"/>
        <item x="1368"/>
        <item x="802"/>
        <item x="533"/>
        <item x="11"/>
        <item x="2306"/>
        <item x="1873"/>
        <item x="2093"/>
        <item x="1036"/>
        <item x="1774"/>
        <item x="590"/>
        <item x="128"/>
        <item x="1227"/>
        <item x="741"/>
        <item x="2019"/>
        <item x="2512"/>
        <item x="1403"/>
        <item x="2568"/>
        <item x="1467"/>
        <item x="2311"/>
        <item x="605"/>
        <item x="1236"/>
        <item x="2234"/>
        <item x="129"/>
        <item x="925"/>
        <item x="875"/>
        <item x="2538"/>
        <item x="2648"/>
        <item x="2363"/>
        <item x="2669"/>
        <item x="2656"/>
        <item x="1614"/>
        <item x="2010"/>
        <item x="1713"/>
        <item x="334"/>
        <item x="1589"/>
        <item x="2501"/>
        <item x="991"/>
        <item x="328"/>
        <item x="2373"/>
        <item x="307"/>
        <item x="214"/>
        <item x="799"/>
        <item x="733"/>
        <item x="1610"/>
        <item x="2491"/>
        <item x="1096"/>
        <item x="1791"/>
        <item x="1189"/>
        <item x="1658"/>
        <item x="975"/>
        <item x="2039"/>
        <item x="1681"/>
        <item x="560"/>
        <item x="892"/>
        <item x="2690"/>
        <item x="682"/>
        <item x="2177"/>
        <item x="828"/>
        <item x="2115"/>
        <item x="914"/>
        <item x="2239"/>
        <item x="2417"/>
        <item x="160"/>
        <item x="200"/>
        <item x="668"/>
        <item x="1417"/>
        <item x="1987"/>
        <item x="1829"/>
        <item x="1269"/>
        <item x="33"/>
        <item x="1839"/>
        <item x="1291"/>
        <item x="1874"/>
        <item x="223"/>
        <item x="995"/>
        <item x="298"/>
        <item x="1724"/>
        <item x="1794"/>
        <item x="2114"/>
        <item x="539"/>
        <item x="2384"/>
        <item x="1147"/>
        <item x="2684"/>
        <item x="518"/>
        <item x="1115"/>
        <item x="1427"/>
        <item x="1282"/>
        <item x="2513"/>
        <item x="2100"/>
        <item x="1913"/>
        <item x="1899"/>
        <item x="1098"/>
        <item x="490"/>
        <item x="498"/>
        <item x="598"/>
        <item x="2086"/>
        <item x="2344"/>
        <item x="241"/>
        <item x="194"/>
        <item x="888"/>
        <item x="2208"/>
        <item x="1160"/>
        <item x="2031"/>
        <item x="1881"/>
        <item x="75"/>
        <item x="296"/>
        <item x="344"/>
        <item x="2578"/>
        <item x="1195"/>
        <item x="1149"/>
        <item x="287"/>
        <item x="2700"/>
        <item x="64"/>
        <item x="306"/>
        <item x="420"/>
        <item x="1136"/>
        <item x="463"/>
        <item x="1558"/>
        <item x="391"/>
        <item x="165"/>
        <item x="1958"/>
        <item x="1376"/>
        <item x="2126"/>
        <item x="221"/>
        <item x="2089"/>
        <item x="1125"/>
        <item x="1336"/>
        <item x="1314"/>
        <item x="1507"/>
        <item x="1019"/>
        <item x="1461"/>
        <item x="2540"/>
        <item x="1097"/>
        <item x="1248"/>
        <item x="596"/>
        <item x="1803"/>
        <item x="1166"/>
        <item x="113"/>
        <item x="2105"/>
        <item x="1433"/>
        <item x="2657"/>
        <item x="1415"/>
        <item x="759"/>
        <item x="549"/>
        <item x="2230"/>
        <item x="1569"/>
        <item x="2049"/>
        <item x="389"/>
        <item x="327"/>
        <item x="2081"/>
        <item x="1031"/>
        <item x="1857"/>
        <item x="703"/>
        <item x="1903"/>
        <item x="844"/>
        <item x="1188"/>
        <item x="1501"/>
        <item x="2104"/>
        <item x="196"/>
        <item x="2655"/>
        <item x="616"/>
        <item x="2285"/>
        <item x="739"/>
        <item x="970"/>
        <item x="1223"/>
        <item x="2386"/>
        <item x="312"/>
        <item x="1521"/>
        <item x="1221"/>
        <item x="250"/>
        <item x="466"/>
        <item x="1684"/>
        <item x="1462"/>
        <item x="2073"/>
        <item x="1566"/>
        <item x="2003"/>
        <item x="112"/>
        <item x="1059"/>
        <item x="1747"/>
        <item x="2034"/>
        <item x="285"/>
        <item x="330"/>
        <item x="1638"/>
        <item x="2404"/>
        <item x="1963"/>
        <item x="2610"/>
        <item x="519"/>
        <item x="1321"/>
        <item x="1889"/>
        <item x="229"/>
        <item x="1413"/>
        <item x="66"/>
        <item x="2713"/>
        <item x="1867"/>
        <item x="146"/>
        <item x="352"/>
        <item x="1530"/>
        <item x="1562"/>
        <item x="2318"/>
        <item x="1423"/>
        <item x="171"/>
        <item x="1466"/>
        <item x="118"/>
        <item x="869"/>
        <item x="936"/>
        <item x="898"/>
        <item x="2109"/>
        <item x="2130"/>
        <item x="1062"/>
        <item x="1887"/>
        <item x="211"/>
        <item x="345"/>
        <item x="1918"/>
        <item x="2531"/>
        <item x="1304"/>
        <item x="593"/>
        <item x="1969"/>
        <item x="2670"/>
        <item x="243"/>
        <item x="1222"/>
        <item x="167"/>
        <item x="18"/>
        <item x="723"/>
        <item x="5"/>
        <item x="412"/>
        <item x="2322"/>
        <item x="1949"/>
        <item x="1885"/>
        <item x="2161"/>
        <item x="2347"/>
        <item x="2616"/>
        <item x="2247"/>
        <item x="506"/>
        <item x="2295"/>
        <item x="1526"/>
        <item x="1367"/>
        <item x="1636"/>
        <item x="1283"/>
        <item x="1271"/>
        <item x="2068"/>
        <item x="895"/>
        <item x="127"/>
        <item x="2101"/>
        <item x="1920"/>
        <item x="1156"/>
        <item x="2612"/>
        <item x="2609"/>
        <item x="218"/>
        <item x="2378"/>
        <item x="1877"/>
        <item x="1916"/>
        <item x="1923"/>
        <item x="2052"/>
        <item x="257"/>
        <item x="1800"/>
        <item x="1103"/>
        <item x="207"/>
        <item x="483"/>
        <item x="755"/>
        <item x="923"/>
        <item x="2443"/>
        <item x="565"/>
        <item x="1826"/>
        <item x="1448"/>
        <item x="631"/>
        <item x="2326"/>
        <item x="2335"/>
        <item x="2106"/>
        <item x="1101"/>
        <item x="2111"/>
        <item x="2006"/>
        <item x="2433"/>
        <item x="62"/>
        <item x="1053"/>
        <item x="2066"/>
        <item x="1074"/>
        <item x="1931"/>
        <item x="1639"/>
        <item x="954"/>
        <item x="270"/>
        <item x="2225"/>
        <item x="1711"/>
        <item x="1158"/>
        <item x="203"/>
        <item x="1067"/>
        <item x="220"/>
        <item x="276"/>
        <item x="2475"/>
        <item x="629"/>
        <item x="897"/>
        <item x="2243"/>
        <item x="1982"/>
        <item x="45"/>
        <item x="1634"/>
        <item x="2176"/>
        <item x="1247"/>
        <item x="1518"/>
        <item x="1091"/>
        <item x="1307"/>
        <item x="2448"/>
        <item x="910"/>
        <item x="509"/>
        <item x="2483"/>
        <item x="1771"/>
        <item x="1473"/>
        <item x="2548"/>
        <item x="614"/>
        <item x="2590"/>
        <item x="2122"/>
        <item x="548"/>
        <item x="2356"/>
        <item x="284"/>
        <item x="530"/>
        <item x="101"/>
        <item x="427"/>
        <item x="236"/>
        <item x="2348"/>
        <item x="2194"/>
        <item x="807"/>
        <item x="1788"/>
        <item x="1668"/>
        <item x="965"/>
        <item x="2587"/>
        <item x="1167"/>
        <item x="1552"/>
        <item x="1497"/>
        <item x="1418"/>
        <item x="225"/>
        <item x="1385"/>
        <item x="949"/>
        <item x="110"/>
        <item x="26"/>
        <item x="406"/>
        <item x="587"/>
        <item x="960"/>
        <item x="872"/>
        <item x="23"/>
        <item x="2092"/>
        <item x="1054"/>
        <item x="2371"/>
        <item x="316"/>
        <item x="1533"/>
        <item x="2171"/>
        <item x="292"/>
        <item x="1239"/>
        <item x="1784"/>
        <item x="1975"/>
        <item x="1358"/>
        <item x="930"/>
        <item x="2065"/>
        <item x="2459"/>
        <item x="329"/>
        <item x="320"/>
        <item x="1231"/>
        <item x="1981"/>
        <item x="87"/>
        <item x="610"/>
        <item x="921"/>
        <item x="1034"/>
        <item x="269"/>
        <item x="1273"/>
        <item x="1252"/>
        <item x="1708"/>
        <item x="2432"/>
        <item x="2001"/>
        <item x="201"/>
        <item x="332"/>
        <item x="2263"/>
        <item x="41"/>
        <item x="263"/>
        <item x="867"/>
        <item x="2574"/>
        <item x="2680"/>
        <item x="461"/>
        <item x="760"/>
        <item x="245"/>
        <item x="2256"/>
        <item x="1522"/>
        <item x="2211"/>
        <item x="260"/>
        <item x="124"/>
        <item x="1345"/>
        <item x="2573"/>
        <item x="2604"/>
        <item x="2719"/>
        <item x="2465"/>
        <item x="1575"/>
        <item x="997"/>
        <item x="1841"/>
        <item x="1663"/>
        <item x="2628"/>
        <item x="1635"/>
        <item x="2634"/>
        <item x="482"/>
        <item x="1649"/>
        <item x="1139"/>
        <item x="1694"/>
        <item x="256"/>
        <item x="1661"/>
        <item x="1110"/>
        <item x="189"/>
        <item x="2080"/>
        <item x="1348"/>
        <item x="149"/>
        <item x="771"/>
        <item x="2319"/>
        <item x="724"/>
        <item x="1235"/>
        <item x="1438"/>
        <item x="2046"/>
        <item x="183"/>
        <item x="1033"/>
        <item x="2314"/>
        <item x="1678"/>
        <item x="659"/>
        <item x="274"/>
        <item x="488"/>
        <item x="213"/>
        <item x="1674"/>
        <item x="2321"/>
        <item x="2063"/>
        <item x="633"/>
        <item x="13"/>
        <item x="300"/>
        <item x="1262"/>
        <item x="1798"/>
        <item x="357"/>
        <item x="2060"/>
        <item x="2359"/>
        <item x="694"/>
        <item x="2168"/>
        <item x="1075"/>
        <item x="258"/>
        <item x="1508"/>
        <item x="2466"/>
        <item x="816"/>
        <item x="385"/>
        <item x="2528"/>
        <item x="734"/>
        <item x="413"/>
        <item x="2594"/>
        <item x="873"/>
        <item x="106"/>
        <item x="465"/>
        <item x="1086"/>
        <item x="324"/>
        <item x="2343"/>
        <item x="1142"/>
        <item x="2028"/>
        <item x="1717"/>
        <item x="599"/>
        <item x="842"/>
        <item x="1876"/>
        <item x="1980"/>
        <item x="787"/>
        <item x="708"/>
        <item x="382"/>
        <item x="1163"/>
        <item x="625"/>
        <item x="793"/>
        <item x="2317"/>
        <item x="2421"/>
        <item x="2579"/>
        <item x="262"/>
        <item x="1477"/>
        <item x="1204"/>
        <item x="2615"/>
        <item x="2527"/>
        <item x="2062"/>
        <item x="1502"/>
        <item x="1373"/>
        <item x="2365"/>
        <item x="230"/>
        <item x="319"/>
        <item x="1830"/>
        <item x="1035"/>
        <item x="1703"/>
        <item x="1211"/>
        <item x="534"/>
        <item x="1660"/>
        <item x="2232"/>
        <item x="175"/>
        <item x="2253"/>
        <item x="876"/>
        <item x="67"/>
        <item x="1493"/>
        <item x="962"/>
        <item x="1904"/>
        <item x="2309"/>
        <item x="467"/>
        <item x="2082"/>
        <item x="738"/>
        <item x="318"/>
        <item x="1531"/>
        <item x="1148"/>
        <item x="43"/>
        <item x="1350"/>
        <item x="42"/>
        <item x="1896"/>
        <item x="1396"/>
        <item x="2124"/>
        <item x="168"/>
        <item x="528"/>
        <item x="286"/>
        <item x="182"/>
        <item x="424"/>
        <item x="102"/>
        <item x="2354"/>
        <item x="891"/>
        <item x="51"/>
        <item x="1207"/>
        <item x="1450"/>
        <item x="1449"/>
        <item x="1173"/>
        <item x="838"/>
        <item x="2074"/>
        <item x="142"/>
        <item x="2002"/>
        <item x="2461"/>
        <item x="2238"/>
        <item x="1303"/>
        <item x="517"/>
        <item x="525"/>
        <item x="2315"/>
        <item x="283"/>
        <item x="176"/>
        <item x="2642"/>
        <item x="2096"/>
        <item x="526"/>
        <item x="1843"/>
        <item x="522"/>
        <item x="2592"/>
        <item x="1277"/>
        <item x="1481"/>
        <item x="202"/>
        <item x="850"/>
        <item x="228"/>
        <item x="2559"/>
        <item x="455"/>
        <item x="1967"/>
        <item x="795"/>
        <item x="1217"/>
        <item x="92"/>
        <item x="2478"/>
        <item x="486"/>
        <item x="89"/>
        <item x="1706"/>
        <item x="860"/>
        <item x="2055"/>
        <item x="524"/>
        <item x="178"/>
        <item x="2415"/>
        <item x="2279"/>
        <item x="2270"/>
        <item x="2154"/>
        <item x="2419"/>
        <item x="293"/>
        <item x="349"/>
        <item x="1992"/>
        <item x="477"/>
        <item x="1919"/>
        <item x="1746"/>
        <item x="1954"/>
        <item x="1897"/>
        <item x="2711"/>
        <item x="421"/>
        <item x="2506"/>
        <item x="40"/>
        <item x="2036"/>
        <item x="624"/>
        <item x="1398"/>
        <item x="563"/>
        <item x="1384"/>
        <item x="2518"/>
        <item x="932"/>
        <item x="2210"/>
        <item x="944"/>
        <item x="920"/>
        <item x="2660"/>
        <item x="1421"/>
        <item x="1894"/>
        <item x="2113"/>
        <item x="55"/>
        <item x="422"/>
        <item x="1758"/>
        <item x="947"/>
        <item x="2265"/>
        <item x="289"/>
        <item x="1349"/>
        <item x="2139"/>
        <item x="840"/>
        <item x="1734"/>
        <item x="1084"/>
        <item x="2228"/>
        <item x="1295"/>
        <item x="2076"/>
        <item x="1755"/>
        <item x="1118"/>
        <item x="2187"/>
        <item x="1408"/>
        <item x="65"/>
        <item x="1108"/>
        <item x="1906"/>
        <item x="1177"/>
        <item x="592"/>
        <item x="2575"/>
        <item x="342"/>
        <item x="504"/>
        <item x="1879"/>
        <item x="44"/>
        <item x="1088"/>
        <item x="1264"/>
        <item x="1312"/>
        <item x="2380"/>
        <item x="574"/>
        <item x="2266"/>
        <item x="472"/>
        <item x="747"/>
        <item x="259"/>
        <item x="436"/>
        <item x="1792"/>
        <item x="1620"/>
        <item x="938"/>
        <item x="1093"/>
        <item x="2429"/>
        <item x="397"/>
        <item x="1317"/>
        <item x="709"/>
        <item x="1399"/>
        <item x="2482"/>
        <item x="2312"/>
        <item x="1859"/>
        <item x="1789"/>
        <item x="2674"/>
        <item x="58"/>
        <item x="2446"/>
        <item x="1216"/>
        <item x="1124"/>
        <item x="49"/>
        <item x="862"/>
        <item x="1474"/>
        <item x="1933"/>
        <item x="252"/>
        <item x="2186"/>
        <item x="2160"/>
        <item x="301"/>
        <item x="2639"/>
        <item x="299"/>
        <item x="2567"/>
        <item x="336"/>
        <item x="2146"/>
        <item x="908"/>
        <item x="1625"/>
        <item x="2280"/>
        <item x="557"/>
        <item x="886"/>
        <item x="2219"/>
        <item x="238"/>
        <item x="443"/>
        <item x="2301"/>
        <item x="2667"/>
        <item x="1819"/>
        <item x="2504"/>
        <item x="2383"/>
        <item x="1451"/>
        <item x="543"/>
        <item x="489"/>
        <item x="674"/>
        <item x="1460"/>
        <item x="1642"/>
        <item x="326"/>
        <item x="117"/>
        <item x="1716"/>
        <item x="261"/>
        <item x="2543"/>
        <item x="2619"/>
        <item x="2299"/>
        <item x="2397"/>
        <item x="279"/>
        <item x="2091"/>
        <item x="273"/>
        <item x="2087"/>
        <item x="6"/>
        <item x="265"/>
        <item x="2324"/>
        <item x="2695"/>
        <item x="1437"/>
        <item x="14"/>
        <item x="675"/>
        <item x="2515"/>
        <item x="1440"/>
        <item x="1647"/>
        <item x="2409"/>
        <item x="870"/>
        <item x="630"/>
        <item x="27"/>
        <item x="1576"/>
        <item x="1739"/>
        <item x="1910"/>
        <item x="1051"/>
        <item x="1795"/>
        <item x="411"/>
        <item x="2259"/>
        <item x="450"/>
        <item x="507"/>
        <item x="39"/>
        <item x="1080"/>
        <item x="471"/>
        <item x="1956"/>
        <item x="2488"/>
        <item x="942"/>
        <item x="2300"/>
        <item x="1372"/>
        <item x="1463"/>
        <item x="743"/>
        <item x="2072"/>
        <item x="721"/>
        <item x="1479"/>
        <item x="234"/>
        <item x="1112"/>
        <item x="2061"/>
        <item x="698"/>
        <item x="494"/>
        <item x="2564"/>
        <item x="267"/>
        <item x="1102"/>
        <item x="1172"/>
        <item x="1837"/>
        <item x="331"/>
        <item x="964"/>
        <item x="2084"/>
        <item x="972"/>
        <item x="701"/>
        <item x="10"/>
        <item x="597"/>
        <item x="1082"/>
        <item x="1202"/>
        <item x="2368"/>
        <item x="37"/>
        <item x="1190"/>
        <item x="7"/>
        <item x="158"/>
        <item x="346"/>
        <item x="1380"/>
        <item x="266"/>
        <item x="725"/>
        <item x="1013"/>
        <item x="758"/>
        <item x="735"/>
        <item x="310"/>
        <item x="1936"/>
        <item x="589"/>
        <item x="2095"/>
        <item x="2030"/>
        <item x="2079"/>
        <item x="951"/>
        <item x="2703"/>
        <item x="1908"/>
        <item x="1138"/>
        <item x="170"/>
        <item x="719"/>
        <item x="2099"/>
        <item x="2414"/>
        <item x="1611"/>
        <item x="1457"/>
        <item x="1912"/>
        <item x="1807"/>
        <item x="856"/>
        <item x="2696"/>
        <item x="2600"/>
        <item x="2608"/>
        <item x="1893"/>
        <item x="116"/>
        <item x="955"/>
        <item x="2216"/>
        <item x="1725"/>
        <item x="864"/>
        <item x="1159"/>
        <item x="1228"/>
        <item x="939"/>
        <item x="978"/>
        <item x="1935"/>
        <item x="556"/>
        <item x="28"/>
        <item x="281"/>
        <item x="1799"/>
        <item x="1087"/>
        <item x="369"/>
        <item x="1249"/>
        <item x="1921"/>
        <item x="1199"/>
        <item x="731"/>
        <item x="16"/>
        <item x="2593"/>
        <item x="1150"/>
        <item x="1432"/>
        <item x="2283"/>
        <item x="2618"/>
        <item x="473"/>
        <item x="1884"/>
        <item x="871"/>
        <item x="752"/>
        <item x="628"/>
        <item x="2026"/>
        <item x="2487"/>
        <item x="1378"/>
        <item x="968"/>
        <item x="2339"/>
        <item x="2517"/>
        <item x="2118"/>
        <item x="2240"/>
        <item x="1787"/>
        <item x="510"/>
        <item x="1811"/>
        <item x="2313"/>
        <item x="2078"/>
        <item x="2636"/>
        <item x="602"/>
        <item x="495"/>
        <item x="2705"/>
        <item x="2467"/>
        <item x="1104"/>
        <item x="154"/>
        <item x="1397"/>
        <item x="338"/>
        <item x="1297"/>
        <item x="704"/>
        <item x="1400"/>
        <item x="2227"/>
        <item x="348"/>
        <item x="2014"/>
        <item x="855"/>
        <item x="950"/>
        <item x="2349"/>
        <item x="2327"/>
        <item x="1785"/>
        <item x="1"/>
        <item x="172"/>
        <item x="2385"/>
        <item x="105"/>
        <item x="2555"/>
        <item x="1407"/>
        <item x="552"/>
        <item x="1513"/>
        <item x="272"/>
        <item x="1646"/>
        <item x="1381"/>
        <item x="2650"/>
        <item x="913"/>
        <item x="686"/>
        <item x="1744"/>
        <item x="487"/>
        <item x="4"/>
        <item x="907"/>
        <item x="2103"/>
        <item x="756"/>
        <item x="100"/>
        <item x="1435"/>
        <item x="297"/>
        <item x="2222"/>
        <item x="36"/>
        <item x="54"/>
        <item x="1425"/>
        <item x="46"/>
        <item x="527"/>
        <item x="1339"/>
        <item x="1016"/>
        <item x="532"/>
        <item x="2364"/>
        <item x="2624"/>
        <item x="21"/>
        <item x="438"/>
        <item x="2552"/>
        <item x="2042"/>
        <item x="2179"/>
        <item x="255"/>
        <item x="235"/>
        <item x="943"/>
        <item x="2043"/>
        <item x="999"/>
        <item x="1488"/>
        <item x="2589"/>
        <item x="2038"/>
        <item x="355"/>
        <item x="1824"/>
        <item x="2532"/>
        <item x="2268"/>
        <item x="2357"/>
        <item x="271"/>
        <item x="2022"/>
        <item x="2286"/>
        <item x="2257"/>
        <item x="1491"/>
        <item x="1845"/>
        <item x="1609"/>
        <item x="861"/>
        <item x="1224"/>
        <item x="2290"/>
        <item x="858"/>
        <item x="1697"/>
        <item x="1285"/>
        <item x="748"/>
        <item x="2591"/>
        <item x="540"/>
        <item x="195"/>
        <item x="1347"/>
        <item x="749"/>
        <item x="1214"/>
        <item x="356"/>
        <item x="1909"/>
        <item x="2683"/>
        <item x="1419"/>
        <item x="1698"/>
        <item x="157"/>
        <item x="1444"/>
        <item x="57"/>
        <item x="1089"/>
        <item x="2710"/>
        <item x="1443"/>
        <item x="1446"/>
        <item x="52"/>
        <item x="1865"/>
        <item x="620"/>
        <item x="1715"/>
        <item x="337"/>
        <item x="1041"/>
        <item x="1489"/>
        <item x="2439"/>
        <item x="1465"/>
        <item x="237"/>
        <item x="976"/>
        <item x="1386"/>
        <item x="2027"/>
        <item x="685"/>
        <item x="2083"/>
        <item x="2094"/>
        <item x="857"/>
        <item x="553"/>
        <item x="2529"/>
        <item x="2148"/>
        <item x="481"/>
        <item x="304"/>
        <item x="2090"/>
        <item x="1486"/>
        <item x="2158"/>
        <item x="1410"/>
        <item x="912"/>
        <item x="294"/>
        <item x="1406"/>
        <item x="2673"/>
        <item x="404"/>
        <item x="2166"/>
        <item x="2244"/>
        <item x="429"/>
        <item x="1198"/>
        <item x="818"/>
        <item x="224"/>
        <item x="2029"/>
        <item x="2217"/>
        <item x="1487"/>
        <item x="2116"/>
        <item x="1926"/>
        <item x="2212"/>
        <item x="1454"/>
        <item x="1201"/>
        <item x="2056"/>
        <item x="1796"/>
        <item x="1882"/>
        <item x="2596"/>
        <item x="796"/>
        <item x="1840"/>
        <item x="1742"/>
        <item x="1404"/>
        <item x="2151"/>
        <item x="1984"/>
        <item x="80"/>
        <item x="1468"/>
        <item x="1401"/>
        <item x="1412"/>
        <item x="1452"/>
        <item x="1596"/>
        <item x="2201"/>
        <item x="305"/>
        <item x="523"/>
        <item x="8"/>
        <item x="744"/>
        <item x="460"/>
        <item x="2303"/>
        <item x="2374"/>
        <item x="852"/>
        <item x="462"/>
        <item x="728"/>
        <item x="2329"/>
        <item x="607"/>
        <item x="1827"/>
        <item x="1732"/>
        <item x="1494"/>
        <item x="2440"/>
        <item x="1872"/>
        <item x="966"/>
        <item x="2576"/>
        <item x="126"/>
        <item x="174"/>
        <item x="2659"/>
        <item x="32"/>
        <item x="61"/>
        <item x="1490"/>
        <item x="1470"/>
        <item x="425"/>
        <item x="2037"/>
        <item x="1424"/>
        <item x="173"/>
        <item x="831"/>
        <item x="1929"/>
        <item x="1718"/>
        <item x="514"/>
        <item x="990"/>
        <item x="1485"/>
        <item x="660"/>
        <item x="302"/>
        <item x="2198"/>
        <item x="2398"/>
        <item x="829"/>
        <item x="1226"/>
        <item x="710"/>
        <item x="1710"/>
        <item x="946"/>
        <item x="2067"/>
        <item x="1554"/>
        <item x="155"/>
        <item x="1883"/>
        <item x="86"/>
        <item x="967"/>
        <item x="2008"/>
        <item x="971"/>
        <item x="2718"/>
        <item x="1429"/>
        <item x="1441"/>
        <item x="764"/>
        <item x="449"/>
        <item x="370"/>
        <item x="432"/>
        <item x="513"/>
        <item x="1426"/>
        <item x="792"/>
        <item x="1233"/>
        <item x="2134"/>
        <item x="1333"/>
        <item x="1292"/>
        <item x="2136"/>
        <item x="2340"/>
        <item x="1430"/>
        <item x="740"/>
        <item x="1632"/>
        <item x="2167"/>
        <item x="1128"/>
        <item x="1458"/>
        <item x="137"/>
        <item x="2164"/>
        <item x="1932"/>
        <item x="1416"/>
        <item x="1442"/>
        <item x="1230"/>
        <item x="1389"/>
        <item x="2016"/>
        <item x="569"/>
        <item x="1937"/>
        <item x="863"/>
        <item x="130"/>
        <item x="1731"/>
        <item x="1119"/>
        <item x="1925"/>
        <item x="1379"/>
        <item x="1210"/>
        <item x="1527"/>
        <item x="521"/>
        <item x="1495"/>
        <item x="1898"/>
        <item x="2522"/>
        <item x="1161"/>
        <item x="1480"/>
        <item x="1388"/>
        <item x="190"/>
        <item x="512"/>
        <item x="1453"/>
        <item x="1773"/>
        <item x="952"/>
        <item x="59"/>
        <item x="833"/>
        <item x="1040"/>
        <item x="309"/>
        <item x="339"/>
        <item x="2408"/>
        <item x="408"/>
        <item x="1037"/>
        <item x="2155"/>
        <item x="499"/>
        <item x="727"/>
        <item x="2714"/>
        <item x="948"/>
        <item x="1387"/>
        <item x="1930"/>
        <item x="1081"/>
        <item x="956"/>
        <item x="2331"/>
        <item x="1907"/>
        <item x="750"/>
        <item x="416"/>
        <item x="2643"/>
        <item x="2698"/>
        <item x="2140"/>
        <item x="718"/>
        <item x="746"/>
        <item x="1411"/>
        <item x="754"/>
        <item x="497"/>
        <item x="478"/>
        <item x="1393"/>
        <item x="2125"/>
        <item x="1353"/>
        <item x="147"/>
        <item x="745"/>
        <item t="default"/>
      </items>
    </pivotField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5" item="3" hier="-1"/>
  </pageFields>
  <dataFields count="1">
    <dataField name="Sum of Average Donation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588A-3934-4979-A576-A820D86B9FA2}">
  <dimension ref="A1:F14"/>
  <sheetViews>
    <sheetView tabSelected="1" workbookViewId="0">
      <selection activeCell="S6" sqref="S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8222</v>
      </c>
      <c r="B1" t="s">
        <v>8364</v>
      </c>
    </row>
    <row r="3" spans="1:6" x14ac:dyDescent="0.25">
      <c r="A3" s="12" t="s">
        <v>8363</v>
      </c>
      <c r="B3" s="12" t="s">
        <v>8360</v>
      </c>
    </row>
    <row r="4" spans="1:6" x14ac:dyDescent="0.25">
      <c r="A4" s="12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3" t="s">
        <v>8308</v>
      </c>
      <c r="B5" s="14">
        <v>40</v>
      </c>
      <c r="C5" s="14">
        <v>180</v>
      </c>
      <c r="D5" s="14"/>
      <c r="E5" s="14">
        <v>300</v>
      </c>
      <c r="F5" s="14">
        <v>520</v>
      </c>
    </row>
    <row r="6" spans="1:6" x14ac:dyDescent="0.25">
      <c r="A6" s="13" t="s">
        <v>8334</v>
      </c>
      <c r="B6" s="14">
        <v>20</v>
      </c>
      <c r="C6" s="14">
        <v>140</v>
      </c>
      <c r="D6" s="14">
        <v>6</v>
      </c>
      <c r="E6" s="14">
        <v>34</v>
      </c>
      <c r="F6" s="14">
        <v>200</v>
      </c>
    </row>
    <row r="7" spans="1:6" x14ac:dyDescent="0.25">
      <c r="A7" s="13" t="s">
        <v>8331</v>
      </c>
      <c r="B7" s="14"/>
      <c r="C7" s="14">
        <v>140</v>
      </c>
      <c r="D7" s="14"/>
      <c r="E7" s="14">
        <v>80</v>
      </c>
      <c r="F7" s="14">
        <v>220</v>
      </c>
    </row>
    <row r="8" spans="1:6" x14ac:dyDescent="0.25">
      <c r="A8" s="13" t="s">
        <v>8329</v>
      </c>
      <c r="B8" s="14">
        <v>24</v>
      </c>
      <c r="C8" s="14"/>
      <c r="D8" s="14"/>
      <c r="E8" s="14"/>
      <c r="F8" s="14">
        <v>24</v>
      </c>
    </row>
    <row r="9" spans="1:6" x14ac:dyDescent="0.25">
      <c r="A9" s="13" t="s">
        <v>8323</v>
      </c>
      <c r="B9" s="14">
        <v>20</v>
      </c>
      <c r="C9" s="14">
        <v>120</v>
      </c>
      <c r="D9" s="14">
        <v>20</v>
      </c>
      <c r="E9" s="14">
        <v>540</v>
      </c>
      <c r="F9" s="14">
        <v>700</v>
      </c>
    </row>
    <row r="10" spans="1:6" x14ac:dyDescent="0.25">
      <c r="A10" s="13" t="s">
        <v>8336</v>
      </c>
      <c r="B10" s="14"/>
      <c r="C10" s="14">
        <v>117</v>
      </c>
      <c r="D10" s="14"/>
      <c r="E10" s="14">
        <v>103</v>
      </c>
      <c r="F10" s="14">
        <v>220</v>
      </c>
    </row>
    <row r="11" spans="1:6" x14ac:dyDescent="0.25">
      <c r="A11" s="13" t="s">
        <v>8320</v>
      </c>
      <c r="B11" s="14">
        <v>30</v>
      </c>
      <c r="C11" s="14">
        <v>127</v>
      </c>
      <c r="D11" s="14"/>
      <c r="E11" s="14">
        <v>80</v>
      </c>
      <c r="F11" s="14">
        <v>237</v>
      </c>
    </row>
    <row r="12" spans="1:6" x14ac:dyDescent="0.25">
      <c r="A12" s="13" t="s">
        <v>8317</v>
      </c>
      <c r="B12" s="14">
        <v>178</v>
      </c>
      <c r="C12" s="14">
        <v>213</v>
      </c>
      <c r="D12" s="14"/>
      <c r="E12" s="14">
        <v>209</v>
      </c>
      <c r="F12" s="14">
        <v>600</v>
      </c>
    </row>
    <row r="13" spans="1:6" x14ac:dyDescent="0.25">
      <c r="A13" s="13" t="s">
        <v>8315</v>
      </c>
      <c r="B13" s="14">
        <v>37</v>
      </c>
      <c r="C13" s="14">
        <v>493</v>
      </c>
      <c r="D13" s="14">
        <v>24</v>
      </c>
      <c r="E13" s="14">
        <v>839</v>
      </c>
      <c r="F13" s="14">
        <v>1393</v>
      </c>
    </row>
    <row r="14" spans="1:6" x14ac:dyDescent="0.25">
      <c r="A14" s="13" t="s">
        <v>8361</v>
      </c>
      <c r="B14" s="14">
        <v>349</v>
      </c>
      <c r="C14" s="14">
        <v>1530</v>
      </c>
      <c r="D14" s="14">
        <v>50</v>
      </c>
      <c r="E14" s="14">
        <v>2185</v>
      </c>
      <c r="F14" s="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A14A-A3A1-4222-AD86-BFC2DA683F46}">
  <dimension ref="A1:U13"/>
  <sheetViews>
    <sheetView workbookViewId="0">
      <selection activeCell="K23" sqref="K23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8" bestFit="1" customWidth="1"/>
    <col min="4" max="4" width="6" bestFit="1" customWidth="1"/>
    <col min="5" max="5" width="8" bestFit="1" customWidth="1"/>
    <col min="6" max="6" width="7" bestFit="1" customWidth="1"/>
    <col min="7" max="9" width="8" bestFit="1" customWidth="1"/>
    <col min="10" max="10" width="7" bestFit="1" customWidth="1"/>
    <col min="11" max="11" width="9" bestFit="1" customWidth="1"/>
    <col min="12" max="15" width="7" bestFit="1" customWidth="1"/>
    <col min="16" max="16" width="8" bestFit="1" customWidth="1"/>
    <col min="17" max="17" width="7" bestFit="1" customWidth="1"/>
    <col min="18" max="18" width="8" bestFit="1" customWidth="1"/>
    <col min="19" max="19" width="7" bestFit="1" customWidth="1"/>
    <col min="20" max="20" width="10" bestFit="1" customWidth="1"/>
    <col min="21" max="21" width="11.28515625" bestFit="1" customWidth="1"/>
    <col min="22" max="22" width="10" bestFit="1" customWidth="1"/>
    <col min="23" max="23" width="11.28515625" bestFit="1" customWidth="1"/>
    <col min="24" max="24" width="7" bestFit="1" customWidth="1"/>
    <col min="25" max="25" width="7.42578125" bestFit="1" customWidth="1"/>
    <col min="26" max="27" width="8" bestFit="1" customWidth="1"/>
    <col min="28" max="28" width="7" bestFit="1" customWidth="1"/>
    <col min="29" max="29" width="8.140625" bestFit="1" customWidth="1"/>
    <col min="30" max="30" width="8" bestFit="1" customWidth="1"/>
    <col min="31" max="31" width="8.85546875" bestFit="1" customWidth="1"/>
    <col min="32" max="32" width="8" bestFit="1" customWidth="1"/>
    <col min="33" max="33" width="8.140625" bestFit="1" customWidth="1"/>
    <col min="34" max="34" width="7" bestFit="1" customWidth="1"/>
    <col min="35" max="35" width="8.7109375" bestFit="1" customWidth="1"/>
    <col min="36" max="36" width="7" bestFit="1" customWidth="1"/>
    <col min="37" max="37" width="8.28515625" bestFit="1" customWidth="1"/>
    <col min="38" max="39" width="9" bestFit="1" customWidth="1"/>
    <col min="40" max="40" width="7" bestFit="1" customWidth="1"/>
    <col min="41" max="41" width="8.28515625" bestFit="1" customWidth="1"/>
    <col min="42" max="43" width="10" bestFit="1" customWidth="1"/>
    <col min="44" max="44" width="11.28515625" bestFit="1" customWidth="1"/>
    <col min="45" max="45" width="6" bestFit="1" customWidth="1"/>
    <col min="46" max="46" width="4" bestFit="1" customWidth="1"/>
    <col min="47" max="47" width="5" bestFit="1" customWidth="1"/>
    <col min="48" max="48" width="6" bestFit="1" customWidth="1"/>
    <col min="49" max="49" width="5" bestFit="1" customWidth="1"/>
    <col min="50" max="50" width="3" bestFit="1" customWidth="1"/>
    <col min="51" max="52" width="4" bestFit="1" customWidth="1"/>
    <col min="53" max="53" width="5" bestFit="1" customWidth="1"/>
    <col min="54" max="54" width="4" bestFit="1" customWidth="1"/>
    <col min="55" max="59" width="6" bestFit="1" customWidth="1"/>
    <col min="60" max="60" width="5" bestFit="1" customWidth="1"/>
    <col min="61" max="72" width="6" bestFit="1" customWidth="1"/>
    <col min="73" max="73" width="3" bestFit="1" customWidth="1"/>
    <col min="74" max="74" width="6" bestFit="1" customWidth="1"/>
    <col min="75" max="75" width="5" bestFit="1" customWidth="1"/>
    <col min="76" max="76" width="6" bestFit="1" customWidth="1"/>
    <col min="77" max="77" width="5" bestFit="1" customWidth="1"/>
    <col min="78" max="80" width="6" bestFit="1" customWidth="1"/>
    <col min="81" max="81" width="5" bestFit="1" customWidth="1"/>
    <col min="82" max="82" width="4" bestFit="1" customWidth="1"/>
    <col min="83" max="89" width="6" bestFit="1" customWidth="1"/>
    <col min="90" max="90" width="5" bestFit="1" customWidth="1"/>
    <col min="91" max="91" width="3" bestFit="1" customWidth="1"/>
    <col min="92" max="97" width="6" bestFit="1" customWidth="1"/>
    <col min="98" max="98" width="4" bestFit="1" customWidth="1"/>
    <col min="99" max="101" width="6" bestFit="1" customWidth="1"/>
    <col min="102" max="102" width="5" bestFit="1" customWidth="1"/>
    <col min="103" max="104" width="6" bestFit="1" customWidth="1"/>
    <col min="105" max="105" width="5" bestFit="1" customWidth="1"/>
    <col min="106" max="111" width="6" bestFit="1" customWidth="1"/>
    <col min="112" max="112" width="3" bestFit="1" customWidth="1"/>
    <col min="113" max="113" width="5" bestFit="1" customWidth="1"/>
    <col min="114" max="116" width="6" bestFit="1" customWidth="1"/>
    <col min="117" max="117" width="5" bestFit="1" customWidth="1"/>
    <col min="118" max="122" width="6" bestFit="1" customWidth="1"/>
    <col min="123" max="123" width="3" bestFit="1" customWidth="1"/>
    <col min="124" max="124" width="5" bestFit="1" customWidth="1"/>
    <col min="125" max="135" width="6" bestFit="1" customWidth="1"/>
    <col min="136" max="136" width="4" bestFit="1" customWidth="1"/>
    <col min="137" max="139" width="6" bestFit="1" customWidth="1"/>
    <col min="140" max="140" width="5" bestFit="1" customWidth="1"/>
    <col min="141" max="145" width="6" bestFit="1" customWidth="1"/>
    <col min="146" max="146" width="5" bestFit="1" customWidth="1"/>
    <col min="147" max="147" width="6" bestFit="1" customWidth="1"/>
    <col min="148" max="148" width="3" bestFit="1" customWidth="1"/>
    <col min="149" max="151" width="6" bestFit="1" customWidth="1"/>
    <col min="152" max="152" width="5" bestFit="1" customWidth="1"/>
    <col min="153" max="155" width="6" bestFit="1" customWidth="1"/>
    <col min="156" max="156" width="5" bestFit="1" customWidth="1"/>
    <col min="157" max="157" width="6" bestFit="1" customWidth="1"/>
    <col min="158" max="158" width="5" bestFit="1" customWidth="1"/>
    <col min="159" max="159" width="4" bestFit="1" customWidth="1"/>
    <col min="160" max="166" width="6" bestFit="1" customWidth="1"/>
    <col min="167" max="167" width="5" bestFit="1" customWidth="1"/>
    <col min="168" max="169" width="6" bestFit="1" customWidth="1"/>
    <col min="170" max="170" width="5" bestFit="1" customWidth="1"/>
    <col min="171" max="171" width="6" bestFit="1" customWidth="1"/>
    <col min="172" max="172" width="5" bestFit="1" customWidth="1"/>
    <col min="173" max="178" width="6" bestFit="1" customWidth="1"/>
    <col min="179" max="179" width="5" bestFit="1" customWidth="1"/>
    <col min="180" max="185" width="6" bestFit="1" customWidth="1"/>
    <col min="186" max="186" width="5" bestFit="1" customWidth="1"/>
    <col min="187" max="187" width="6" bestFit="1" customWidth="1"/>
    <col min="188" max="188" width="5" bestFit="1" customWidth="1"/>
    <col min="189" max="189" width="3" bestFit="1" customWidth="1"/>
    <col min="190" max="201" width="6" bestFit="1" customWidth="1"/>
    <col min="202" max="202" width="3" bestFit="1" customWidth="1"/>
    <col min="203" max="203" width="6" bestFit="1" customWidth="1"/>
    <col min="204" max="204" width="5" bestFit="1" customWidth="1"/>
    <col min="205" max="213" width="6" bestFit="1" customWidth="1"/>
    <col min="214" max="214" width="5" bestFit="1" customWidth="1"/>
    <col min="215" max="221" width="6" bestFit="1" customWidth="1"/>
    <col min="222" max="222" width="5" bestFit="1" customWidth="1"/>
    <col min="223" max="227" width="6" bestFit="1" customWidth="1"/>
    <col min="228" max="228" width="3" bestFit="1" customWidth="1"/>
    <col min="229" max="230" width="6" bestFit="1" customWidth="1"/>
    <col min="231" max="231" width="5" bestFit="1" customWidth="1"/>
    <col min="232" max="238" width="6" bestFit="1" customWidth="1"/>
    <col min="239" max="239" width="5" bestFit="1" customWidth="1"/>
    <col min="240" max="241" width="6" bestFit="1" customWidth="1"/>
    <col min="242" max="242" width="5" bestFit="1" customWidth="1"/>
    <col min="243" max="246" width="6" bestFit="1" customWidth="1"/>
    <col min="247" max="247" width="4" bestFit="1" customWidth="1"/>
    <col min="248" max="252" width="6" bestFit="1" customWidth="1"/>
    <col min="253" max="253" width="5" bestFit="1" customWidth="1"/>
    <col min="254" max="258" width="6" bestFit="1" customWidth="1"/>
    <col min="259" max="259" width="5" bestFit="1" customWidth="1"/>
    <col min="260" max="269" width="6" bestFit="1" customWidth="1"/>
    <col min="270" max="270" width="4" bestFit="1" customWidth="1"/>
    <col min="271" max="277" width="6" bestFit="1" customWidth="1"/>
    <col min="278" max="278" width="5" bestFit="1" customWidth="1"/>
    <col min="279" max="282" width="6" bestFit="1" customWidth="1"/>
    <col min="283" max="283" width="5" bestFit="1" customWidth="1"/>
    <col min="284" max="287" width="6" bestFit="1" customWidth="1"/>
    <col min="288" max="288" width="3" bestFit="1" customWidth="1"/>
    <col min="289" max="290" width="6" bestFit="1" customWidth="1"/>
    <col min="291" max="291" width="5" bestFit="1" customWidth="1"/>
    <col min="292" max="295" width="6" bestFit="1" customWidth="1"/>
    <col min="296" max="296" width="5" bestFit="1" customWidth="1"/>
    <col min="297" max="303" width="6" bestFit="1" customWidth="1"/>
    <col min="304" max="304" width="5" bestFit="1" customWidth="1"/>
    <col min="305" max="308" width="6" bestFit="1" customWidth="1"/>
    <col min="309" max="309" width="5" bestFit="1" customWidth="1"/>
    <col min="310" max="310" width="6" bestFit="1" customWidth="1"/>
    <col min="311" max="311" width="3" bestFit="1" customWidth="1"/>
    <col min="312" max="312" width="5" bestFit="1" customWidth="1"/>
    <col min="313" max="316" width="6" bestFit="1" customWidth="1"/>
    <col min="317" max="317" width="5" bestFit="1" customWidth="1"/>
    <col min="318" max="319" width="6" bestFit="1" customWidth="1"/>
    <col min="320" max="320" width="5" bestFit="1" customWidth="1"/>
    <col min="321" max="332" width="6" bestFit="1" customWidth="1"/>
    <col min="333" max="333" width="4" bestFit="1" customWidth="1"/>
    <col min="334" max="349" width="6" bestFit="1" customWidth="1"/>
    <col min="350" max="350" width="5" bestFit="1" customWidth="1"/>
    <col min="351" max="359" width="6" bestFit="1" customWidth="1"/>
    <col min="360" max="360" width="4" bestFit="1" customWidth="1"/>
    <col min="361" max="365" width="6" bestFit="1" customWidth="1"/>
    <col min="366" max="366" width="5" bestFit="1" customWidth="1"/>
    <col min="367" max="370" width="6" bestFit="1" customWidth="1"/>
    <col min="371" max="371" width="5" bestFit="1" customWidth="1"/>
    <col min="372" max="382" width="6" bestFit="1" customWidth="1"/>
    <col min="383" max="383" width="3" bestFit="1" customWidth="1"/>
    <col min="384" max="392" width="6" bestFit="1" customWidth="1"/>
    <col min="393" max="393" width="5" bestFit="1" customWidth="1"/>
    <col min="394" max="409" width="6" bestFit="1" customWidth="1"/>
    <col min="410" max="410" width="3" bestFit="1" customWidth="1"/>
    <col min="411" max="412" width="6" bestFit="1" customWidth="1"/>
    <col min="413" max="413" width="5" bestFit="1" customWidth="1"/>
    <col min="414" max="437" width="6" bestFit="1" customWidth="1"/>
    <col min="438" max="438" width="7" bestFit="1" customWidth="1"/>
    <col min="439" max="440" width="6" bestFit="1" customWidth="1"/>
    <col min="441" max="441" width="7" bestFit="1" customWidth="1"/>
    <col min="442" max="444" width="6" bestFit="1" customWidth="1"/>
    <col min="445" max="445" width="4" bestFit="1" customWidth="1"/>
    <col min="446" max="448" width="6" bestFit="1" customWidth="1"/>
    <col min="449" max="449" width="5" bestFit="1" customWidth="1"/>
    <col min="450" max="450" width="7" bestFit="1" customWidth="1"/>
    <col min="451" max="459" width="6" bestFit="1" customWidth="1"/>
    <col min="460" max="460" width="5" bestFit="1" customWidth="1"/>
    <col min="461" max="467" width="6" bestFit="1" customWidth="1"/>
    <col min="468" max="468" width="5" bestFit="1" customWidth="1"/>
    <col min="469" max="470" width="6" bestFit="1" customWidth="1"/>
    <col min="471" max="471" width="4" bestFit="1" customWidth="1"/>
    <col min="472" max="472" width="6" bestFit="1" customWidth="1"/>
    <col min="473" max="473" width="5" bestFit="1" customWidth="1"/>
    <col min="474" max="478" width="6" bestFit="1" customWidth="1"/>
    <col min="479" max="479" width="5" bestFit="1" customWidth="1"/>
    <col min="480" max="482" width="6" bestFit="1" customWidth="1"/>
    <col min="483" max="483" width="5" bestFit="1" customWidth="1"/>
    <col min="484" max="485" width="6" bestFit="1" customWidth="1"/>
    <col min="486" max="486" width="5" bestFit="1" customWidth="1"/>
    <col min="487" max="488" width="6" bestFit="1" customWidth="1"/>
    <col min="489" max="489" width="7" bestFit="1" customWidth="1"/>
    <col min="490" max="496" width="6" bestFit="1" customWidth="1"/>
    <col min="497" max="497" width="5" bestFit="1" customWidth="1"/>
    <col min="498" max="500" width="6" bestFit="1" customWidth="1"/>
    <col min="501" max="501" width="3" bestFit="1" customWidth="1"/>
    <col min="502" max="506" width="6" bestFit="1" customWidth="1"/>
    <col min="507" max="507" width="7" bestFit="1" customWidth="1"/>
    <col min="508" max="509" width="6" bestFit="1" customWidth="1"/>
    <col min="510" max="510" width="5" bestFit="1" customWidth="1"/>
    <col min="511" max="512" width="6" bestFit="1" customWidth="1"/>
    <col min="513" max="513" width="7" bestFit="1" customWidth="1"/>
    <col min="514" max="526" width="6" bestFit="1" customWidth="1"/>
    <col min="527" max="527" width="5" bestFit="1" customWidth="1"/>
    <col min="528" max="536" width="6" bestFit="1" customWidth="1"/>
    <col min="537" max="537" width="5" bestFit="1" customWidth="1"/>
    <col min="538" max="543" width="6" bestFit="1" customWidth="1"/>
    <col min="544" max="544" width="7" bestFit="1" customWidth="1"/>
    <col min="545" max="554" width="6" bestFit="1" customWidth="1"/>
    <col min="555" max="555" width="7" bestFit="1" customWidth="1"/>
    <col min="556" max="559" width="6" bestFit="1" customWidth="1"/>
    <col min="560" max="560" width="5" bestFit="1" customWidth="1"/>
    <col min="561" max="565" width="6" bestFit="1" customWidth="1"/>
    <col min="566" max="566" width="5" bestFit="1" customWidth="1"/>
    <col min="567" max="578" width="6" bestFit="1" customWidth="1"/>
    <col min="579" max="579" width="4" bestFit="1" customWidth="1"/>
    <col min="580" max="588" width="6" bestFit="1" customWidth="1"/>
    <col min="589" max="589" width="7" bestFit="1" customWidth="1"/>
    <col min="590" max="595" width="6" bestFit="1" customWidth="1"/>
    <col min="596" max="596" width="5" bestFit="1" customWidth="1"/>
    <col min="597" max="604" width="6" bestFit="1" customWidth="1"/>
    <col min="605" max="605" width="4" bestFit="1" customWidth="1"/>
    <col min="606" max="616" width="6" bestFit="1" customWidth="1"/>
    <col min="617" max="617" width="5" bestFit="1" customWidth="1"/>
    <col min="618" max="626" width="6" bestFit="1" customWidth="1"/>
    <col min="627" max="628" width="7" bestFit="1" customWidth="1"/>
    <col min="629" max="629" width="5" bestFit="1" customWidth="1"/>
    <col min="630" max="635" width="6" bestFit="1" customWidth="1"/>
    <col min="636" max="636" width="3" bestFit="1" customWidth="1"/>
    <col min="637" max="649" width="6" bestFit="1" customWidth="1"/>
    <col min="650" max="650" width="7" bestFit="1" customWidth="1"/>
    <col min="651" max="651" width="6" bestFit="1" customWidth="1"/>
    <col min="652" max="652" width="5" bestFit="1" customWidth="1"/>
    <col min="653" max="664" width="6" bestFit="1" customWidth="1"/>
    <col min="665" max="665" width="4" bestFit="1" customWidth="1"/>
    <col min="666" max="671" width="6" bestFit="1" customWidth="1"/>
    <col min="672" max="672" width="5" bestFit="1" customWidth="1"/>
    <col min="673" max="684" width="6" bestFit="1" customWidth="1"/>
    <col min="685" max="685" width="5" bestFit="1" customWidth="1"/>
    <col min="686" max="688" width="6" bestFit="1" customWidth="1"/>
    <col min="689" max="689" width="5" bestFit="1" customWidth="1"/>
    <col min="690" max="690" width="4" bestFit="1" customWidth="1"/>
    <col min="691" max="694" width="6" bestFit="1" customWidth="1"/>
    <col min="695" max="695" width="5" bestFit="1" customWidth="1"/>
    <col min="696" max="696" width="6" bestFit="1" customWidth="1"/>
    <col min="697" max="697" width="5" bestFit="1" customWidth="1"/>
    <col min="698" max="702" width="6" bestFit="1" customWidth="1"/>
    <col min="703" max="703" width="5" bestFit="1" customWidth="1"/>
    <col min="704" max="709" width="6" bestFit="1" customWidth="1"/>
    <col min="710" max="710" width="5" bestFit="1" customWidth="1"/>
    <col min="711" max="716" width="6" bestFit="1" customWidth="1"/>
    <col min="717" max="717" width="4" bestFit="1" customWidth="1"/>
    <col min="718" max="719" width="6" bestFit="1" customWidth="1"/>
    <col min="720" max="720" width="5" bestFit="1" customWidth="1"/>
    <col min="721" max="732" width="6" bestFit="1" customWidth="1"/>
    <col min="733" max="733" width="5" bestFit="1" customWidth="1"/>
    <col min="734" max="745" width="6" bestFit="1" customWidth="1"/>
    <col min="746" max="746" width="4" bestFit="1" customWidth="1"/>
    <col min="747" max="750" width="6" bestFit="1" customWidth="1"/>
    <col min="751" max="751" width="5" bestFit="1" customWidth="1"/>
    <col min="752" max="764" width="6" bestFit="1" customWidth="1"/>
    <col min="765" max="765" width="5" bestFit="1" customWidth="1"/>
    <col min="766" max="781" width="6" bestFit="1" customWidth="1"/>
    <col min="782" max="782" width="5" bestFit="1" customWidth="1"/>
    <col min="783" max="785" width="6" bestFit="1" customWidth="1"/>
    <col min="786" max="786" width="5" bestFit="1" customWidth="1"/>
    <col min="787" max="787" width="6" bestFit="1" customWidth="1"/>
    <col min="788" max="788" width="7" bestFit="1" customWidth="1"/>
    <col min="789" max="789" width="5" bestFit="1" customWidth="1"/>
    <col min="790" max="795" width="6" bestFit="1" customWidth="1"/>
    <col min="796" max="796" width="5" bestFit="1" customWidth="1"/>
    <col min="797" max="803" width="6" bestFit="1" customWidth="1"/>
    <col min="804" max="804" width="3" bestFit="1" customWidth="1"/>
    <col min="805" max="810" width="6" bestFit="1" customWidth="1"/>
    <col min="811" max="811" width="5" bestFit="1" customWidth="1"/>
    <col min="812" max="816" width="6" bestFit="1" customWidth="1"/>
    <col min="817" max="817" width="5" bestFit="1" customWidth="1"/>
    <col min="818" max="827" width="6" bestFit="1" customWidth="1"/>
    <col min="828" max="828" width="5" bestFit="1" customWidth="1"/>
    <col min="829" max="841" width="6" bestFit="1" customWidth="1"/>
    <col min="842" max="842" width="5" bestFit="1" customWidth="1"/>
    <col min="843" max="845" width="6" bestFit="1" customWidth="1"/>
    <col min="846" max="846" width="5" bestFit="1" customWidth="1"/>
    <col min="847" max="849" width="6" bestFit="1" customWidth="1"/>
    <col min="850" max="850" width="7" bestFit="1" customWidth="1"/>
    <col min="851" max="858" width="6" bestFit="1" customWidth="1"/>
    <col min="859" max="859" width="5" bestFit="1" customWidth="1"/>
    <col min="860" max="864" width="6" bestFit="1" customWidth="1"/>
    <col min="865" max="865" width="3" bestFit="1" customWidth="1"/>
    <col min="866" max="883" width="6" bestFit="1" customWidth="1"/>
    <col min="884" max="884" width="5" bestFit="1" customWidth="1"/>
    <col min="885" max="885" width="7" bestFit="1" customWidth="1"/>
    <col min="886" max="886" width="6" bestFit="1" customWidth="1"/>
    <col min="887" max="887" width="5" bestFit="1" customWidth="1"/>
    <col min="888" max="899" width="6" bestFit="1" customWidth="1"/>
    <col min="900" max="900" width="5" bestFit="1" customWidth="1"/>
    <col min="901" max="901" width="7" bestFit="1" customWidth="1"/>
    <col min="902" max="909" width="6" bestFit="1" customWidth="1"/>
    <col min="910" max="910" width="7" bestFit="1" customWidth="1"/>
    <col min="911" max="913" width="6" bestFit="1" customWidth="1"/>
    <col min="914" max="915" width="7" bestFit="1" customWidth="1"/>
    <col min="916" max="918" width="6" bestFit="1" customWidth="1"/>
    <col min="919" max="919" width="7" bestFit="1" customWidth="1"/>
    <col min="920" max="920" width="5" bestFit="1" customWidth="1"/>
    <col min="921" max="923" width="6" bestFit="1" customWidth="1"/>
    <col min="924" max="924" width="4" bestFit="1" customWidth="1"/>
    <col min="925" max="927" width="6" bestFit="1" customWidth="1"/>
    <col min="928" max="929" width="7" bestFit="1" customWidth="1"/>
    <col min="930" max="931" width="6" bestFit="1" customWidth="1"/>
    <col min="932" max="932" width="5" bestFit="1" customWidth="1"/>
    <col min="933" max="933" width="7" bestFit="1" customWidth="1"/>
    <col min="934" max="939" width="6" bestFit="1" customWidth="1"/>
    <col min="940" max="941" width="7" bestFit="1" customWidth="1"/>
    <col min="942" max="943" width="6" bestFit="1" customWidth="1"/>
    <col min="944" max="944" width="7" bestFit="1" customWidth="1"/>
    <col min="945" max="945" width="6" bestFit="1" customWidth="1"/>
    <col min="946" max="946" width="7" bestFit="1" customWidth="1"/>
    <col min="947" max="947" width="6" bestFit="1" customWidth="1"/>
    <col min="948" max="948" width="7" bestFit="1" customWidth="1"/>
    <col min="949" max="949" width="6" bestFit="1" customWidth="1"/>
    <col min="950" max="950" width="4" bestFit="1" customWidth="1"/>
    <col min="951" max="951" width="6" bestFit="1" customWidth="1"/>
    <col min="952" max="952" width="5" bestFit="1" customWidth="1"/>
    <col min="953" max="953" width="7" bestFit="1" customWidth="1"/>
    <col min="954" max="957" width="6" bestFit="1" customWidth="1"/>
    <col min="958" max="958" width="5" bestFit="1" customWidth="1"/>
    <col min="959" max="960" width="6" bestFit="1" customWidth="1"/>
    <col min="961" max="961" width="5" bestFit="1" customWidth="1"/>
    <col min="962" max="964" width="6" bestFit="1" customWidth="1"/>
    <col min="965" max="965" width="5" bestFit="1" customWidth="1"/>
    <col min="966" max="972" width="6" bestFit="1" customWidth="1"/>
    <col min="973" max="973" width="4" bestFit="1" customWidth="1"/>
    <col min="974" max="975" width="6" bestFit="1" customWidth="1"/>
    <col min="976" max="978" width="7" bestFit="1" customWidth="1"/>
    <col min="979" max="982" width="6" bestFit="1" customWidth="1"/>
    <col min="983" max="983" width="7" bestFit="1" customWidth="1"/>
    <col min="984" max="985" width="6" bestFit="1" customWidth="1"/>
    <col min="986" max="986" width="5" bestFit="1" customWidth="1"/>
    <col min="987" max="999" width="6" bestFit="1" customWidth="1"/>
    <col min="1000" max="1000" width="7" bestFit="1" customWidth="1"/>
    <col min="1001" max="1007" width="6" bestFit="1" customWidth="1"/>
    <col min="1008" max="1008" width="4" bestFit="1" customWidth="1"/>
    <col min="1009" max="1013" width="6" bestFit="1" customWidth="1"/>
    <col min="1014" max="1014" width="5" bestFit="1" customWidth="1"/>
    <col min="1015" max="1016" width="6" bestFit="1" customWidth="1"/>
    <col min="1017" max="1018" width="5" bestFit="1" customWidth="1"/>
    <col min="1019" max="1019" width="6" bestFit="1" customWidth="1"/>
    <col min="1020" max="1020" width="7" bestFit="1" customWidth="1"/>
    <col min="1021" max="1026" width="6" bestFit="1" customWidth="1"/>
    <col min="1027" max="1027" width="4" bestFit="1" customWidth="1"/>
    <col min="1028" max="1031" width="6" bestFit="1" customWidth="1"/>
    <col min="1032" max="1032" width="5" bestFit="1" customWidth="1"/>
    <col min="1033" max="1033" width="7" bestFit="1" customWidth="1"/>
    <col min="1034" max="1034" width="6" bestFit="1" customWidth="1"/>
    <col min="1035" max="1035" width="7" bestFit="1" customWidth="1"/>
    <col min="1036" max="1036" width="5" bestFit="1" customWidth="1"/>
    <col min="1037" max="1037" width="7" bestFit="1" customWidth="1"/>
    <col min="1038" max="1040" width="6" bestFit="1" customWidth="1"/>
    <col min="1041" max="1041" width="5" bestFit="1" customWidth="1"/>
    <col min="1042" max="1042" width="7" bestFit="1" customWidth="1"/>
    <col min="1043" max="1044" width="6" bestFit="1" customWidth="1"/>
    <col min="1045" max="1045" width="5" bestFit="1" customWidth="1"/>
    <col min="1046" max="1047" width="6" bestFit="1" customWidth="1"/>
    <col min="1048" max="1048" width="5" bestFit="1" customWidth="1"/>
    <col min="1049" max="1050" width="6" bestFit="1" customWidth="1"/>
    <col min="1051" max="1051" width="7" bestFit="1" customWidth="1"/>
    <col min="1052" max="1055" width="6" bestFit="1" customWidth="1"/>
    <col min="1056" max="1056" width="4" bestFit="1" customWidth="1"/>
    <col min="1057" max="1061" width="6" bestFit="1" customWidth="1"/>
    <col min="1062" max="1062" width="5" bestFit="1" customWidth="1"/>
    <col min="1063" max="1063" width="6" bestFit="1" customWidth="1"/>
    <col min="1064" max="1064" width="7" bestFit="1" customWidth="1"/>
    <col min="1065" max="1065" width="6" bestFit="1" customWidth="1"/>
    <col min="1066" max="1066" width="7" bestFit="1" customWidth="1"/>
    <col min="1067" max="1070" width="6" bestFit="1" customWidth="1"/>
    <col min="1071" max="1071" width="7" bestFit="1" customWidth="1"/>
    <col min="1072" max="1075" width="6" bestFit="1" customWidth="1"/>
    <col min="1076" max="1076" width="5" bestFit="1" customWidth="1"/>
    <col min="1077" max="1078" width="6" bestFit="1" customWidth="1"/>
    <col min="1079" max="1079" width="4" bestFit="1" customWidth="1"/>
    <col min="1080" max="1081" width="6" bestFit="1" customWidth="1"/>
    <col min="1082" max="1082" width="7" bestFit="1" customWidth="1"/>
    <col min="1083" max="1086" width="6" bestFit="1" customWidth="1"/>
    <col min="1087" max="1087" width="5" bestFit="1" customWidth="1"/>
    <col min="1088" max="1090" width="6" bestFit="1" customWidth="1"/>
    <col min="1091" max="1091" width="5" bestFit="1" customWidth="1"/>
    <col min="1092" max="1093" width="7" bestFit="1" customWidth="1"/>
    <col min="1094" max="1094" width="6" bestFit="1" customWidth="1"/>
    <col min="1095" max="1095" width="7" bestFit="1" customWidth="1"/>
    <col min="1096" max="1098" width="6" bestFit="1" customWidth="1"/>
    <col min="1099" max="1099" width="7" bestFit="1" customWidth="1"/>
    <col min="1100" max="1103" width="6" bestFit="1" customWidth="1"/>
    <col min="1104" max="1104" width="3" bestFit="1" customWidth="1"/>
    <col min="1105" max="1106" width="6" bestFit="1" customWidth="1"/>
    <col min="1107" max="1107" width="5" bestFit="1" customWidth="1"/>
    <col min="1108" max="1108" width="6" bestFit="1" customWidth="1"/>
    <col min="1109" max="1109" width="7" bestFit="1" customWidth="1"/>
    <col min="1110" max="1110" width="6" bestFit="1" customWidth="1"/>
    <col min="1111" max="1111" width="7" bestFit="1" customWidth="1"/>
    <col min="1112" max="1114" width="6" bestFit="1" customWidth="1"/>
    <col min="1115" max="1115" width="7" bestFit="1" customWidth="1"/>
    <col min="1116" max="1118" width="6" bestFit="1" customWidth="1"/>
    <col min="1119" max="1119" width="5" bestFit="1" customWidth="1"/>
    <col min="1120" max="1120" width="6" bestFit="1" customWidth="1"/>
    <col min="1121" max="1122" width="7" bestFit="1" customWidth="1"/>
    <col min="1123" max="1127" width="6" bestFit="1" customWidth="1"/>
    <col min="1128" max="1128" width="5" bestFit="1" customWidth="1"/>
    <col min="1129" max="1131" width="6" bestFit="1" customWidth="1"/>
    <col min="1132" max="1132" width="4" bestFit="1" customWidth="1"/>
    <col min="1133" max="1133" width="7" bestFit="1" customWidth="1"/>
    <col min="1134" max="1136" width="6" bestFit="1" customWidth="1"/>
    <col min="1137" max="1137" width="5" bestFit="1" customWidth="1"/>
    <col min="1138" max="1143" width="6" bestFit="1" customWidth="1"/>
    <col min="1144" max="1145" width="7" bestFit="1" customWidth="1"/>
    <col min="1146" max="1147" width="6" bestFit="1" customWidth="1"/>
    <col min="1148" max="1148" width="5" bestFit="1" customWidth="1"/>
    <col min="1149" max="1149" width="6" bestFit="1" customWidth="1"/>
    <col min="1150" max="1150" width="5" bestFit="1" customWidth="1"/>
    <col min="1151" max="1154" width="6" bestFit="1" customWidth="1"/>
    <col min="1155" max="1155" width="4" bestFit="1" customWidth="1"/>
    <col min="1156" max="1163" width="6" bestFit="1" customWidth="1"/>
    <col min="1164" max="1164" width="5" bestFit="1" customWidth="1"/>
    <col min="1165" max="1184" width="6" bestFit="1" customWidth="1"/>
    <col min="1185" max="1185" width="4" bestFit="1" customWidth="1"/>
    <col min="1186" max="1186" width="6" bestFit="1" customWidth="1"/>
    <col min="1187" max="1189" width="7" bestFit="1" customWidth="1"/>
    <col min="1190" max="1193" width="6" bestFit="1" customWidth="1"/>
    <col min="1194" max="1194" width="5" bestFit="1" customWidth="1"/>
    <col min="1195" max="1195" width="6" bestFit="1" customWidth="1"/>
    <col min="1196" max="1196" width="5" bestFit="1" customWidth="1"/>
    <col min="1197" max="1201" width="6" bestFit="1" customWidth="1"/>
    <col min="1202" max="1202" width="5" bestFit="1" customWidth="1"/>
    <col min="1203" max="1206" width="6" bestFit="1" customWidth="1"/>
    <col min="1207" max="1207" width="5" bestFit="1" customWidth="1"/>
    <col min="1208" max="1208" width="6" bestFit="1" customWidth="1"/>
    <col min="1209" max="1209" width="5" bestFit="1" customWidth="1"/>
    <col min="1210" max="1210" width="7" bestFit="1" customWidth="1"/>
    <col min="1211" max="1211" width="3" bestFit="1" customWidth="1"/>
    <col min="1212" max="1214" width="6" bestFit="1" customWidth="1"/>
    <col min="1215" max="1215" width="7" bestFit="1" customWidth="1"/>
    <col min="1216" max="1216" width="6" bestFit="1" customWidth="1"/>
    <col min="1217" max="1217" width="7" bestFit="1" customWidth="1"/>
    <col min="1218" max="1224" width="6" bestFit="1" customWidth="1"/>
    <col min="1225" max="1225" width="5" bestFit="1" customWidth="1"/>
    <col min="1226" max="1230" width="6" bestFit="1" customWidth="1"/>
    <col min="1231" max="1231" width="4" bestFit="1" customWidth="1"/>
    <col min="1232" max="1232" width="7" bestFit="1" customWidth="1"/>
    <col min="1233" max="1247" width="6" bestFit="1" customWidth="1"/>
    <col min="1248" max="1248" width="7" bestFit="1" customWidth="1"/>
    <col min="1249" max="1250" width="6" bestFit="1" customWidth="1"/>
    <col min="1251" max="1251" width="5" bestFit="1" customWidth="1"/>
    <col min="1252" max="1252" width="7" bestFit="1" customWidth="1"/>
    <col min="1253" max="1257" width="6" bestFit="1" customWidth="1"/>
    <col min="1258" max="1258" width="3" bestFit="1" customWidth="1"/>
    <col min="1259" max="1260" width="6" bestFit="1" customWidth="1"/>
    <col min="1261" max="1262" width="7" bestFit="1" customWidth="1"/>
    <col min="1263" max="1263" width="6" bestFit="1" customWidth="1"/>
    <col min="1264" max="1264" width="5" bestFit="1" customWidth="1"/>
    <col min="1265" max="1266" width="6" bestFit="1" customWidth="1"/>
    <col min="1267" max="1267" width="7" bestFit="1" customWidth="1"/>
    <col min="1268" max="1272" width="6" bestFit="1" customWidth="1"/>
    <col min="1273" max="1273" width="7" bestFit="1" customWidth="1"/>
    <col min="1274" max="1278" width="6" bestFit="1" customWidth="1"/>
    <col min="1279" max="1279" width="7" bestFit="1" customWidth="1"/>
    <col min="1280" max="1282" width="6" bestFit="1" customWidth="1"/>
    <col min="1283" max="1283" width="5" bestFit="1" customWidth="1"/>
    <col min="1284" max="1288" width="6" bestFit="1" customWidth="1"/>
    <col min="1289" max="1289" width="4" bestFit="1" customWidth="1"/>
    <col min="1290" max="1292" width="6" bestFit="1" customWidth="1"/>
    <col min="1293" max="1293" width="7" bestFit="1" customWidth="1"/>
    <col min="1294" max="1296" width="6" bestFit="1" customWidth="1"/>
    <col min="1297" max="1297" width="5" bestFit="1" customWidth="1"/>
    <col min="1298" max="1299" width="6" bestFit="1" customWidth="1"/>
    <col min="1300" max="1300" width="7" bestFit="1" customWidth="1"/>
    <col min="1301" max="1307" width="6" bestFit="1" customWidth="1"/>
    <col min="1308" max="1308" width="7" bestFit="1" customWidth="1"/>
    <col min="1309" max="1314" width="6" bestFit="1" customWidth="1"/>
    <col min="1315" max="1315" width="5" bestFit="1" customWidth="1"/>
    <col min="1316" max="1323" width="6" bestFit="1" customWidth="1"/>
    <col min="1324" max="1324" width="7" bestFit="1" customWidth="1"/>
    <col min="1325" max="1328" width="6" bestFit="1" customWidth="1"/>
    <col min="1329" max="1330" width="7" bestFit="1" customWidth="1"/>
    <col min="1331" max="1332" width="6" bestFit="1" customWidth="1"/>
    <col min="1333" max="1333" width="7" bestFit="1" customWidth="1"/>
    <col min="1334" max="1335" width="6" bestFit="1" customWidth="1"/>
    <col min="1336" max="1336" width="4" bestFit="1" customWidth="1"/>
    <col min="1337" max="1341" width="6" bestFit="1" customWidth="1"/>
    <col min="1342" max="1343" width="7" bestFit="1" customWidth="1"/>
    <col min="1344" max="1346" width="6" bestFit="1" customWidth="1"/>
    <col min="1347" max="1347" width="5" bestFit="1" customWidth="1"/>
    <col min="1348" max="1362" width="6" bestFit="1" customWidth="1"/>
    <col min="1363" max="1363" width="7" bestFit="1" customWidth="1"/>
    <col min="1364" max="1364" width="5" bestFit="1" customWidth="1"/>
    <col min="1365" max="1365" width="7" bestFit="1" customWidth="1"/>
    <col min="1366" max="1371" width="6" bestFit="1" customWidth="1"/>
    <col min="1372" max="1372" width="5" bestFit="1" customWidth="1"/>
    <col min="1373" max="1381" width="6" bestFit="1" customWidth="1"/>
    <col min="1382" max="1382" width="4" bestFit="1" customWidth="1"/>
    <col min="1383" max="1385" width="6" bestFit="1" customWidth="1"/>
    <col min="1386" max="1386" width="7" bestFit="1" customWidth="1"/>
    <col min="1387" max="1390" width="6" bestFit="1" customWidth="1"/>
    <col min="1391" max="1391" width="7" bestFit="1" customWidth="1"/>
    <col min="1392" max="1392" width="5" bestFit="1" customWidth="1"/>
    <col min="1393" max="1397" width="6" bestFit="1" customWidth="1"/>
    <col min="1398" max="1398" width="7" bestFit="1" customWidth="1"/>
    <col min="1399" max="1399" width="6" bestFit="1" customWidth="1"/>
    <col min="1400" max="1400" width="4" bestFit="1" customWidth="1"/>
    <col min="1401" max="1413" width="6" bestFit="1" customWidth="1"/>
    <col min="1414" max="1414" width="5" bestFit="1" customWidth="1"/>
    <col min="1415" max="1428" width="6" bestFit="1" customWidth="1"/>
    <col min="1429" max="1429" width="7" bestFit="1" customWidth="1"/>
    <col min="1430" max="1431" width="6" bestFit="1" customWidth="1"/>
    <col min="1432" max="1432" width="7" bestFit="1" customWidth="1"/>
    <col min="1433" max="1435" width="6" bestFit="1" customWidth="1"/>
    <col min="1436" max="1436" width="7" bestFit="1" customWidth="1"/>
    <col min="1437" max="1437" width="5" bestFit="1" customWidth="1"/>
    <col min="1438" max="1438" width="7" bestFit="1" customWidth="1"/>
    <col min="1439" max="1443" width="6" bestFit="1" customWidth="1"/>
    <col min="1444" max="1444" width="5" bestFit="1" customWidth="1"/>
    <col min="1445" max="1445" width="6" bestFit="1" customWidth="1"/>
    <col min="1446" max="1446" width="4" bestFit="1" customWidth="1"/>
    <col min="1447" max="1452" width="6" bestFit="1" customWidth="1"/>
    <col min="1453" max="1453" width="5" bestFit="1" customWidth="1"/>
    <col min="1454" max="1455" width="6" bestFit="1" customWidth="1"/>
    <col min="1456" max="1456" width="5" bestFit="1" customWidth="1"/>
    <col min="1457" max="1458" width="6" bestFit="1" customWidth="1"/>
    <col min="1459" max="1459" width="7" bestFit="1" customWidth="1"/>
    <col min="1460" max="1471" width="6" bestFit="1" customWidth="1"/>
    <col min="1472" max="1472" width="7" bestFit="1" customWidth="1"/>
    <col min="1473" max="1473" width="6" bestFit="1" customWidth="1"/>
    <col min="1474" max="1474" width="5" bestFit="1" customWidth="1"/>
    <col min="1475" max="1477" width="6" bestFit="1" customWidth="1"/>
    <col min="1478" max="1478" width="5" bestFit="1" customWidth="1"/>
    <col min="1479" max="1486" width="6" bestFit="1" customWidth="1"/>
    <col min="1487" max="1487" width="7" bestFit="1" customWidth="1"/>
    <col min="1488" max="1491" width="6" bestFit="1" customWidth="1"/>
    <col min="1492" max="1492" width="7" bestFit="1" customWidth="1"/>
    <col min="1493" max="1506" width="6" bestFit="1" customWidth="1"/>
    <col min="1507" max="1507" width="4" bestFit="1" customWidth="1"/>
    <col min="1508" max="1511" width="6" bestFit="1" customWidth="1"/>
    <col min="1512" max="1512" width="7" bestFit="1" customWidth="1"/>
    <col min="1513" max="1520" width="6" bestFit="1" customWidth="1"/>
    <col min="1521" max="1521" width="5" bestFit="1" customWidth="1"/>
    <col min="1522" max="1530" width="6" bestFit="1" customWidth="1"/>
    <col min="1531" max="1531" width="3" bestFit="1" customWidth="1"/>
    <col min="1532" max="1539" width="6" bestFit="1" customWidth="1"/>
    <col min="1540" max="1540" width="7" bestFit="1" customWidth="1"/>
    <col min="1541" max="1542" width="6" bestFit="1" customWidth="1"/>
    <col min="1543" max="1543" width="5" bestFit="1" customWidth="1"/>
    <col min="1544" max="1545" width="6" bestFit="1" customWidth="1"/>
    <col min="1546" max="1546" width="7" bestFit="1" customWidth="1"/>
    <col min="1547" max="1547" width="3" bestFit="1" customWidth="1"/>
    <col min="1548" max="1555" width="6" bestFit="1" customWidth="1"/>
    <col min="1556" max="1556" width="5" bestFit="1" customWidth="1"/>
    <col min="1557" max="1562" width="6" bestFit="1" customWidth="1"/>
    <col min="1563" max="1563" width="5" bestFit="1" customWidth="1"/>
    <col min="1564" max="1564" width="6" bestFit="1" customWidth="1"/>
    <col min="1565" max="1565" width="7" bestFit="1" customWidth="1"/>
    <col min="1566" max="1567" width="6" bestFit="1" customWidth="1"/>
    <col min="1568" max="1568" width="5" bestFit="1" customWidth="1"/>
    <col min="1569" max="1577" width="6" bestFit="1" customWidth="1"/>
    <col min="1578" max="1578" width="3" bestFit="1" customWidth="1"/>
    <col min="1579" max="1579" width="5" bestFit="1" customWidth="1"/>
    <col min="1580" max="1591" width="6" bestFit="1" customWidth="1"/>
    <col min="1592" max="1592" width="3" bestFit="1" customWidth="1"/>
    <col min="1593" max="1595" width="6" bestFit="1" customWidth="1"/>
    <col min="1596" max="1596" width="7" bestFit="1" customWidth="1"/>
    <col min="1597" max="1602" width="6" bestFit="1" customWidth="1"/>
    <col min="1603" max="1603" width="5" bestFit="1" customWidth="1"/>
    <col min="1604" max="1605" width="6" bestFit="1" customWidth="1"/>
    <col min="1606" max="1606" width="5" bestFit="1" customWidth="1"/>
    <col min="1607" max="1608" width="6" bestFit="1" customWidth="1"/>
    <col min="1609" max="1609" width="5" bestFit="1" customWidth="1"/>
    <col min="1610" max="1616" width="6" bestFit="1" customWidth="1"/>
    <col min="1617" max="1617" width="7" bestFit="1" customWidth="1"/>
    <col min="1618" max="1621" width="6" bestFit="1" customWidth="1"/>
    <col min="1622" max="1622" width="5" bestFit="1" customWidth="1"/>
    <col min="1623" max="1623" width="6" bestFit="1" customWidth="1"/>
    <col min="1624" max="1624" width="7" bestFit="1" customWidth="1"/>
    <col min="1625" max="1632" width="6" bestFit="1" customWidth="1"/>
    <col min="1633" max="1633" width="7" bestFit="1" customWidth="1"/>
    <col min="1634" max="1649" width="6" bestFit="1" customWidth="1"/>
    <col min="1650" max="1650" width="5" bestFit="1" customWidth="1"/>
    <col min="1651" max="1652" width="6" bestFit="1" customWidth="1"/>
    <col min="1653" max="1653" width="5" bestFit="1" customWidth="1"/>
    <col min="1654" max="1662" width="6" bestFit="1" customWidth="1"/>
    <col min="1663" max="1664" width="7" bestFit="1" customWidth="1"/>
    <col min="1665" max="1666" width="6" bestFit="1" customWidth="1"/>
    <col min="1667" max="1667" width="7" bestFit="1" customWidth="1"/>
    <col min="1668" max="1668" width="6" bestFit="1" customWidth="1"/>
    <col min="1669" max="1669" width="7" bestFit="1" customWidth="1"/>
    <col min="1670" max="1671" width="6" bestFit="1" customWidth="1"/>
    <col min="1672" max="1672" width="5" bestFit="1" customWidth="1"/>
    <col min="1673" max="1675" width="6" bestFit="1" customWidth="1"/>
    <col min="1676" max="1676" width="7" bestFit="1" customWidth="1"/>
    <col min="1677" max="1684" width="6" bestFit="1" customWidth="1"/>
    <col min="1685" max="1685" width="7" bestFit="1" customWidth="1"/>
    <col min="1686" max="1691" width="6" bestFit="1" customWidth="1"/>
    <col min="1692" max="1692" width="5" bestFit="1" customWidth="1"/>
    <col min="1693" max="1694" width="6" bestFit="1" customWidth="1"/>
    <col min="1695" max="1695" width="3" bestFit="1" customWidth="1"/>
    <col min="1696" max="1700" width="6" bestFit="1" customWidth="1"/>
    <col min="1701" max="1701" width="5" bestFit="1" customWidth="1"/>
    <col min="1702" max="1702" width="7" bestFit="1" customWidth="1"/>
    <col min="1703" max="1707" width="6" bestFit="1" customWidth="1"/>
    <col min="1708" max="1708" width="7" bestFit="1" customWidth="1"/>
    <col min="1709" max="1710" width="6" bestFit="1" customWidth="1"/>
    <col min="1711" max="1711" width="7" bestFit="1" customWidth="1"/>
    <col min="1712" max="1713" width="6" bestFit="1" customWidth="1"/>
    <col min="1714" max="1714" width="7" bestFit="1" customWidth="1"/>
    <col min="1715" max="1717" width="6" bestFit="1" customWidth="1"/>
    <col min="1718" max="1718" width="3" bestFit="1" customWidth="1"/>
    <col min="1719" max="1719" width="5" bestFit="1" customWidth="1"/>
    <col min="1720" max="1723" width="6" bestFit="1" customWidth="1"/>
    <col min="1724" max="1724" width="5" bestFit="1" customWidth="1"/>
    <col min="1725" max="1725" width="6" bestFit="1" customWidth="1"/>
    <col min="1726" max="1726" width="5" bestFit="1" customWidth="1"/>
    <col min="1727" max="1727" width="6" bestFit="1" customWidth="1"/>
    <col min="1728" max="1728" width="7" bestFit="1" customWidth="1"/>
    <col min="1729" max="1731" width="6" bestFit="1" customWidth="1"/>
    <col min="1732" max="1732" width="7" bestFit="1" customWidth="1"/>
    <col min="1733" max="1735" width="6" bestFit="1" customWidth="1"/>
    <col min="1736" max="1737" width="7" bestFit="1" customWidth="1"/>
    <col min="1738" max="1740" width="6" bestFit="1" customWidth="1"/>
    <col min="1741" max="1741" width="5" bestFit="1" customWidth="1"/>
    <col min="1742" max="1745" width="6" bestFit="1" customWidth="1"/>
    <col min="1746" max="1746" width="7" bestFit="1" customWidth="1"/>
    <col min="1747" max="1748" width="6" bestFit="1" customWidth="1"/>
    <col min="1749" max="1749" width="5" bestFit="1" customWidth="1"/>
    <col min="1750" max="1752" width="6" bestFit="1" customWidth="1"/>
    <col min="1753" max="1753" width="5" bestFit="1" customWidth="1"/>
    <col min="1754" max="1757" width="6" bestFit="1" customWidth="1"/>
    <col min="1758" max="1758" width="5" bestFit="1" customWidth="1"/>
    <col min="1759" max="1760" width="6" bestFit="1" customWidth="1"/>
    <col min="1761" max="1761" width="5" bestFit="1" customWidth="1"/>
    <col min="1762" max="1763" width="6" bestFit="1" customWidth="1"/>
    <col min="1764" max="1764" width="5" bestFit="1" customWidth="1"/>
    <col min="1765" max="1765" width="6" bestFit="1" customWidth="1"/>
    <col min="1766" max="1766" width="7" bestFit="1" customWidth="1"/>
    <col min="1767" max="1768" width="6" bestFit="1" customWidth="1"/>
    <col min="1769" max="1769" width="5" bestFit="1" customWidth="1"/>
    <col min="1770" max="1771" width="6" bestFit="1" customWidth="1"/>
    <col min="1772" max="1772" width="4" bestFit="1" customWidth="1"/>
    <col min="1773" max="1773" width="5" bestFit="1" customWidth="1"/>
    <col min="1774" max="1774" width="6" bestFit="1" customWidth="1"/>
    <col min="1775" max="1775" width="5" bestFit="1" customWidth="1"/>
    <col min="1776" max="1778" width="6" bestFit="1" customWidth="1"/>
    <col min="1779" max="1779" width="5" bestFit="1" customWidth="1"/>
    <col min="1780" max="1782" width="6" bestFit="1" customWidth="1"/>
    <col min="1783" max="1783" width="7" bestFit="1" customWidth="1"/>
    <col min="1784" max="1789" width="6" bestFit="1" customWidth="1"/>
    <col min="1790" max="1790" width="3" bestFit="1" customWidth="1"/>
    <col min="1791" max="1802" width="6" bestFit="1" customWidth="1"/>
    <col min="1803" max="1803" width="7" bestFit="1" customWidth="1"/>
    <col min="1804" max="1806" width="6" bestFit="1" customWidth="1"/>
    <col min="1807" max="1807" width="5" bestFit="1" customWidth="1"/>
    <col min="1808" max="1814" width="6" bestFit="1" customWidth="1"/>
    <col min="1815" max="1815" width="5" bestFit="1" customWidth="1"/>
    <col min="1816" max="1818" width="6" bestFit="1" customWidth="1"/>
    <col min="1819" max="1819" width="3" bestFit="1" customWidth="1"/>
    <col min="1820" max="1823" width="6" bestFit="1" customWidth="1"/>
    <col min="1824" max="1824" width="7" bestFit="1" customWidth="1"/>
    <col min="1825" max="1825" width="5" bestFit="1" customWidth="1"/>
    <col min="1826" max="1828" width="6" bestFit="1" customWidth="1"/>
    <col min="1829" max="1829" width="5" bestFit="1" customWidth="1"/>
    <col min="1830" max="1833" width="6" bestFit="1" customWidth="1"/>
    <col min="1834" max="1834" width="5" bestFit="1" customWidth="1"/>
    <col min="1835" max="1837" width="6" bestFit="1" customWidth="1"/>
    <col min="1838" max="1838" width="5" bestFit="1" customWidth="1"/>
    <col min="1839" max="1845" width="6" bestFit="1" customWidth="1"/>
    <col min="1846" max="1846" width="7" bestFit="1" customWidth="1"/>
    <col min="1847" max="1847" width="5" bestFit="1" customWidth="1"/>
    <col min="1848" max="1854" width="6" bestFit="1" customWidth="1"/>
    <col min="1855" max="1855" width="5" bestFit="1" customWidth="1"/>
    <col min="1856" max="1858" width="6" bestFit="1" customWidth="1"/>
    <col min="1859" max="1859" width="7" bestFit="1" customWidth="1"/>
    <col min="1860" max="1867" width="6" bestFit="1" customWidth="1"/>
    <col min="1868" max="1869" width="5" bestFit="1" customWidth="1"/>
    <col min="1870" max="1875" width="6" bestFit="1" customWidth="1"/>
    <col min="1876" max="1876" width="3" bestFit="1" customWidth="1"/>
    <col min="1877" max="1878" width="6" bestFit="1" customWidth="1"/>
    <col min="1879" max="1879" width="5" bestFit="1" customWidth="1"/>
    <col min="1880" max="1883" width="6" bestFit="1" customWidth="1"/>
    <col min="1884" max="1884" width="5" bestFit="1" customWidth="1"/>
    <col min="1885" max="1891" width="6" bestFit="1" customWidth="1"/>
    <col min="1892" max="1892" width="5" bestFit="1" customWidth="1"/>
    <col min="1893" max="1900" width="6" bestFit="1" customWidth="1"/>
    <col min="1901" max="1901" width="3" bestFit="1" customWidth="1"/>
    <col min="1902" max="1906" width="6" bestFit="1" customWidth="1"/>
    <col min="1907" max="1907" width="5" bestFit="1" customWidth="1"/>
    <col min="1908" max="1912" width="6" bestFit="1" customWidth="1"/>
    <col min="1913" max="1913" width="7" bestFit="1" customWidth="1"/>
    <col min="1914" max="1914" width="6" bestFit="1" customWidth="1"/>
    <col min="1915" max="1915" width="5" bestFit="1" customWidth="1"/>
    <col min="1916" max="1922" width="7" bestFit="1" customWidth="1"/>
    <col min="1923" max="1923" width="6" bestFit="1" customWidth="1"/>
    <col min="1924" max="1927" width="7" bestFit="1" customWidth="1"/>
    <col min="1928" max="1928" width="6" bestFit="1" customWidth="1"/>
    <col min="1929" max="1934" width="7" bestFit="1" customWidth="1"/>
    <col min="1935" max="1935" width="6" bestFit="1" customWidth="1"/>
    <col min="1936" max="1939" width="7" bestFit="1" customWidth="1"/>
    <col min="1940" max="1940" width="6" bestFit="1" customWidth="1"/>
    <col min="1941" max="1948" width="7" bestFit="1" customWidth="1"/>
    <col min="1949" max="1949" width="4" bestFit="1" customWidth="1"/>
    <col min="1950" max="1956" width="7" bestFit="1" customWidth="1"/>
    <col min="1957" max="1957" width="6" bestFit="1" customWidth="1"/>
    <col min="1958" max="1964" width="7" bestFit="1" customWidth="1"/>
    <col min="1965" max="1965" width="4" bestFit="1" customWidth="1"/>
    <col min="1966" max="1975" width="7" bestFit="1" customWidth="1"/>
    <col min="1976" max="1976" width="6" bestFit="1" customWidth="1"/>
    <col min="1977" max="1977" width="7" bestFit="1" customWidth="1"/>
    <col min="1978" max="1978" width="6" bestFit="1" customWidth="1"/>
    <col min="1979" max="1982" width="7" bestFit="1" customWidth="1"/>
    <col min="1983" max="1983" width="6" bestFit="1" customWidth="1"/>
    <col min="1984" max="1986" width="7" bestFit="1" customWidth="1"/>
    <col min="1987" max="1987" width="4" bestFit="1" customWidth="1"/>
    <col min="1988" max="1989" width="7" bestFit="1" customWidth="1"/>
    <col min="1990" max="1990" width="6" bestFit="1" customWidth="1"/>
    <col min="1991" max="1997" width="7" bestFit="1" customWidth="1"/>
    <col min="1998" max="1998" width="4" bestFit="1" customWidth="1"/>
    <col min="1999" max="2035" width="7" bestFit="1" customWidth="1"/>
    <col min="2036" max="2036" width="6" bestFit="1" customWidth="1"/>
    <col min="2037" max="2046" width="7" bestFit="1" customWidth="1"/>
    <col min="2047" max="2047" width="6" bestFit="1" customWidth="1"/>
    <col min="2048" max="2060" width="7" bestFit="1" customWidth="1"/>
    <col min="2061" max="2061" width="4" bestFit="1" customWidth="1"/>
    <col min="2062" max="2067" width="7" bestFit="1" customWidth="1"/>
    <col min="2068" max="2068" width="4" bestFit="1" customWidth="1"/>
    <col min="2069" max="2083" width="7" bestFit="1" customWidth="1"/>
    <col min="2084" max="2084" width="4" bestFit="1" customWidth="1"/>
    <col min="2085" max="2100" width="7" bestFit="1" customWidth="1"/>
    <col min="2101" max="2101" width="6" bestFit="1" customWidth="1"/>
    <col min="2102" max="2103" width="7" bestFit="1" customWidth="1"/>
    <col min="2104" max="2104" width="6" bestFit="1" customWidth="1"/>
    <col min="2105" max="2109" width="7" bestFit="1" customWidth="1"/>
    <col min="2110" max="2110" width="6" bestFit="1" customWidth="1"/>
    <col min="2111" max="2114" width="7" bestFit="1" customWidth="1"/>
    <col min="2115" max="2115" width="6" bestFit="1" customWidth="1"/>
    <col min="2116" max="2117" width="7" bestFit="1" customWidth="1"/>
    <col min="2118" max="2118" width="4" bestFit="1" customWidth="1"/>
    <col min="2119" max="2126" width="7" bestFit="1" customWidth="1"/>
    <col min="2127" max="2127" width="4" bestFit="1" customWidth="1"/>
    <col min="2128" max="2136" width="7" bestFit="1" customWidth="1"/>
    <col min="2137" max="2137" width="4" bestFit="1" customWidth="1"/>
    <col min="2138" max="2140" width="7" bestFit="1" customWidth="1"/>
    <col min="2141" max="2141" width="6" bestFit="1" customWidth="1"/>
    <col min="2142" max="2142" width="4" bestFit="1" customWidth="1"/>
    <col min="2143" max="2151" width="7" bestFit="1" customWidth="1"/>
    <col min="2152" max="2152" width="4" bestFit="1" customWidth="1"/>
    <col min="2153" max="2165" width="7" bestFit="1" customWidth="1"/>
    <col min="2166" max="2166" width="6" bestFit="1" customWidth="1"/>
    <col min="2167" max="2174" width="7" bestFit="1" customWidth="1"/>
    <col min="2175" max="2175" width="6" bestFit="1" customWidth="1"/>
    <col min="2176" max="2209" width="7" bestFit="1" customWidth="1"/>
    <col min="2210" max="2210" width="6" bestFit="1" customWidth="1"/>
    <col min="2211" max="2212" width="7" bestFit="1" customWidth="1"/>
    <col min="2213" max="2213" width="6" bestFit="1" customWidth="1"/>
    <col min="2214" max="2225" width="7" bestFit="1" customWidth="1"/>
    <col min="2226" max="2226" width="4" bestFit="1" customWidth="1"/>
    <col min="2227" max="2232" width="7" bestFit="1" customWidth="1"/>
    <col min="2233" max="2233" width="6" bestFit="1" customWidth="1"/>
    <col min="2234" max="2243" width="7" bestFit="1" customWidth="1"/>
    <col min="2244" max="2244" width="6" bestFit="1" customWidth="1"/>
    <col min="2245" max="2249" width="7" bestFit="1" customWidth="1"/>
    <col min="2250" max="2250" width="4" bestFit="1" customWidth="1"/>
    <col min="2251" max="2251" width="6" bestFit="1" customWidth="1"/>
    <col min="2252" max="2259" width="7" bestFit="1" customWidth="1"/>
    <col min="2260" max="2260" width="4" bestFit="1" customWidth="1"/>
    <col min="2261" max="2262" width="7" bestFit="1" customWidth="1"/>
    <col min="2263" max="2263" width="4" bestFit="1" customWidth="1"/>
    <col min="2264" max="2264" width="6" bestFit="1" customWidth="1"/>
    <col min="2265" max="2273" width="7" bestFit="1" customWidth="1"/>
    <col min="2274" max="2274" width="4" bestFit="1" customWidth="1"/>
    <col min="2275" max="2286" width="7" bestFit="1" customWidth="1"/>
    <col min="2287" max="2287" width="6" bestFit="1" customWidth="1"/>
    <col min="2288" max="2301" width="7" bestFit="1" customWidth="1"/>
    <col min="2302" max="2302" width="4" bestFit="1" customWidth="1"/>
    <col min="2303" max="2304" width="7" bestFit="1" customWidth="1"/>
    <col min="2305" max="2305" width="6" bestFit="1" customWidth="1"/>
    <col min="2306" max="2306" width="7" bestFit="1" customWidth="1"/>
    <col min="2307" max="2307" width="6" bestFit="1" customWidth="1"/>
    <col min="2308" max="2312" width="7" bestFit="1" customWidth="1"/>
    <col min="2313" max="2313" width="6" bestFit="1" customWidth="1"/>
    <col min="2314" max="2320" width="7" bestFit="1" customWidth="1"/>
    <col min="2321" max="2321" width="4" bestFit="1" customWidth="1"/>
    <col min="2322" max="2331" width="7" bestFit="1" customWidth="1"/>
    <col min="2332" max="2332" width="4" bestFit="1" customWidth="1"/>
    <col min="2333" max="2342" width="7" bestFit="1" customWidth="1"/>
    <col min="2343" max="2343" width="4" bestFit="1" customWidth="1"/>
    <col min="2344" max="2346" width="7" bestFit="1" customWidth="1"/>
    <col min="2347" max="2347" width="6" bestFit="1" customWidth="1"/>
    <col min="2348" max="2361" width="7" bestFit="1" customWidth="1"/>
    <col min="2362" max="2362" width="4" bestFit="1" customWidth="1"/>
    <col min="2363" max="2363" width="6" bestFit="1" customWidth="1"/>
    <col min="2364" max="2364" width="7" bestFit="1" customWidth="1"/>
    <col min="2365" max="2365" width="6" bestFit="1" customWidth="1"/>
    <col min="2366" max="2377" width="7" bestFit="1" customWidth="1"/>
    <col min="2378" max="2378" width="6" bestFit="1" customWidth="1"/>
    <col min="2379" max="2390" width="7" bestFit="1" customWidth="1"/>
    <col min="2391" max="2391" width="6" bestFit="1" customWidth="1"/>
    <col min="2392" max="2397" width="7" bestFit="1" customWidth="1"/>
    <col min="2398" max="2398" width="6" bestFit="1" customWidth="1"/>
    <col min="2399" max="2399" width="4" bestFit="1" customWidth="1"/>
    <col min="2400" max="2403" width="7" bestFit="1" customWidth="1"/>
    <col min="2404" max="2404" width="4" bestFit="1" customWidth="1"/>
    <col min="2405" max="2406" width="7" bestFit="1" customWidth="1"/>
    <col min="2407" max="2407" width="6" bestFit="1" customWidth="1"/>
    <col min="2408" max="2414" width="7" bestFit="1" customWidth="1"/>
    <col min="2415" max="2415" width="6" bestFit="1" customWidth="1"/>
    <col min="2416" max="2423" width="7" bestFit="1" customWidth="1"/>
    <col min="2424" max="2424" width="6" bestFit="1" customWidth="1"/>
    <col min="2425" max="2432" width="7" bestFit="1" customWidth="1"/>
    <col min="2433" max="2433" width="6" bestFit="1" customWidth="1"/>
    <col min="2434" max="2441" width="7" bestFit="1" customWidth="1"/>
    <col min="2442" max="2442" width="6" bestFit="1" customWidth="1"/>
    <col min="2443" max="2454" width="7" bestFit="1" customWidth="1"/>
    <col min="2455" max="2455" width="6" bestFit="1" customWidth="1"/>
    <col min="2456" max="2465" width="7" bestFit="1" customWidth="1"/>
    <col min="2466" max="2466" width="6" bestFit="1" customWidth="1"/>
    <col min="2467" max="2468" width="7" bestFit="1" customWidth="1"/>
    <col min="2469" max="2469" width="4" bestFit="1" customWidth="1"/>
    <col min="2470" max="2471" width="7" bestFit="1" customWidth="1"/>
    <col min="2472" max="2472" width="6" bestFit="1" customWidth="1"/>
    <col min="2473" max="2473" width="4" bestFit="1" customWidth="1"/>
    <col min="2474" max="2478" width="7" bestFit="1" customWidth="1"/>
    <col min="2479" max="2479" width="6" bestFit="1" customWidth="1"/>
    <col min="2480" max="2482" width="7" bestFit="1" customWidth="1"/>
    <col min="2483" max="2483" width="4" bestFit="1" customWidth="1"/>
    <col min="2484" max="2487" width="7" bestFit="1" customWidth="1"/>
    <col min="2488" max="2488" width="6" bestFit="1" customWidth="1"/>
    <col min="2489" max="2493" width="7" bestFit="1" customWidth="1"/>
    <col min="2494" max="2494" width="4" bestFit="1" customWidth="1"/>
    <col min="2495" max="2495" width="6" bestFit="1" customWidth="1"/>
    <col min="2496" max="2511" width="7" bestFit="1" customWidth="1"/>
    <col min="2512" max="2512" width="6" bestFit="1" customWidth="1"/>
    <col min="2513" max="2514" width="7" bestFit="1" customWidth="1"/>
    <col min="2515" max="2515" width="4" bestFit="1" customWidth="1"/>
    <col min="2516" max="2518" width="7" bestFit="1" customWidth="1"/>
    <col min="2519" max="2519" width="6" bestFit="1" customWidth="1"/>
    <col min="2520" max="2520" width="7" bestFit="1" customWidth="1"/>
    <col min="2521" max="2521" width="6" bestFit="1" customWidth="1"/>
    <col min="2522" max="2526" width="7" bestFit="1" customWidth="1"/>
    <col min="2527" max="2527" width="4" bestFit="1" customWidth="1"/>
    <col min="2528" max="2535" width="7" bestFit="1" customWidth="1"/>
    <col min="2536" max="2536" width="6" bestFit="1" customWidth="1"/>
    <col min="2537" max="2540" width="7" bestFit="1" customWidth="1"/>
    <col min="2541" max="2541" width="4" bestFit="1" customWidth="1"/>
    <col min="2542" max="2545" width="7" bestFit="1" customWidth="1"/>
    <col min="2546" max="2546" width="6" bestFit="1" customWidth="1"/>
    <col min="2547" max="2550" width="7" bestFit="1" customWidth="1"/>
    <col min="2551" max="2551" width="6" bestFit="1" customWidth="1"/>
    <col min="2552" max="2552" width="5" bestFit="1" customWidth="1"/>
    <col min="2553" max="2568" width="7" bestFit="1" customWidth="1"/>
    <col min="2569" max="2569" width="4" bestFit="1" customWidth="1"/>
    <col min="2570" max="2587" width="7" bestFit="1" customWidth="1"/>
    <col min="2588" max="2588" width="6" bestFit="1" customWidth="1"/>
    <col min="2589" max="2591" width="7" bestFit="1" customWidth="1"/>
    <col min="2592" max="2592" width="5" bestFit="1" customWidth="1"/>
    <col min="2593" max="2596" width="7" bestFit="1" customWidth="1"/>
    <col min="2597" max="2597" width="4" bestFit="1" customWidth="1"/>
    <col min="2598" max="2598" width="6" bestFit="1" customWidth="1"/>
    <col min="2599" max="2601" width="7" bestFit="1" customWidth="1"/>
    <col min="2602" max="2602" width="4" bestFit="1" customWidth="1"/>
    <col min="2603" max="2604" width="7" bestFit="1" customWidth="1"/>
    <col min="2605" max="2605" width="6" bestFit="1" customWidth="1"/>
    <col min="2606" max="2610" width="7" bestFit="1" customWidth="1"/>
    <col min="2611" max="2612" width="6" bestFit="1" customWidth="1"/>
    <col min="2613" max="2613" width="7" bestFit="1" customWidth="1"/>
    <col min="2614" max="2614" width="4" bestFit="1" customWidth="1"/>
    <col min="2615" max="2615" width="7" bestFit="1" customWidth="1"/>
    <col min="2616" max="2616" width="4" bestFit="1" customWidth="1"/>
    <col min="2617" max="2626" width="7" bestFit="1" customWidth="1"/>
    <col min="2627" max="2627" width="4" bestFit="1" customWidth="1"/>
    <col min="2628" max="2630" width="7" bestFit="1" customWidth="1"/>
    <col min="2631" max="2631" width="6" bestFit="1" customWidth="1"/>
    <col min="2632" max="2634" width="7" bestFit="1" customWidth="1"/>
    <col min="2635" max="2635" width="6" bestFit="1" customWidth="1"/>
    <col min="2636" max="2643" width="7" bestFit="1" customWidth="1"/>
    <col min="2644" max="2644" width="6" bestFit="1" customWidth="1"/>
    <col min="2645" max="2645" width="7" bestFit="1" customWidth="1"/>
    <col min="2646" max="2646" width="4" bestFit="1" customWidth="1"/>
    <col min="2647" max="2650" width="7" bestFit="1" customWidth="1"/>
    <col min="2651" max="2651" width="6" bestFit="1" customWidth="1"/>
    <col min="2652" max="2655" width="7" bestFit="1" customWidth="1"/>
    <col min="2656" max="2656" width="6" bestFit="1" customWidth="1"/>
    <col min="2657" max="2659" width="7" bestFit="1" customWidth="1"/>
    <col min="2660" max="2660" width="4" bestFit="1" customWidth="1"/>
    <col min="2661" max="2669" width="7" bestFit="1" customWidth="1"/>
    <col min="2670" max="2670" width="5" bestFit="1" customWidth="1"/>
    <col min="2671" max="2671" width="7" bestFit="1" customWidth="1"/>
    <col min="2672" max="2672" width="4" bestFit="1" customWidth="1"/>
    <col min="2673" max="2674" width="7" bestFit="1" customWidth="1"/>
    <col min="2675" max="2675" width="4" bestFit="1" customWidth="1"/>
    <col min="2676" max="2678" width="7" bestFit="1" customWidth="1"/>
    <col min="2679" max="2679" width="4" bestFit="1" customWidth="1"/>
    <col min="2680" max="2680" width="7" bestFit="1" customWidth="1"/>
    <col min="2681" max="2681" width="4" bestFit="1" customWidth="1"/>
    <col min="2682" max="2686" width="7" bestFit="1" customWidth="1"/>
    <col min="2687" max="2687" width="4" bestFit="1" customWidth="1"/>
    <col min="2688" max="2689" width="7" bestFit="1" customWidth="1"/>
    <col min="2690" max="2690" width="4" bestFit="1" customWidth="1"/>
    <col min="2691" max="2696" width="7" bestFit="1" customWidth="1"/>
    <col min="2697" max="2697" width="4" bestFit="1" customWidth="1"/>
    <col min="2698" max="2699" width="7" bestFit="1" customWidth="1"/>
    <col min="2700" max="2700" width="4" bestFit="1" customWidth="1"/>
    <col min="2701" max="2701" width="6" bestFit="1" customWidth="1"/>
    <col min="2702" max="2702" width="7" bestFit="1" customWidth="1"/>
    <col min="2703" max="2703" width="6" bestFit="1" customWidth="1"/>
    <col min="2704" max="2708" width="7" bestFit="1" customWidth="1"/>
    <col min="2709" max="2709" width="5" bestFit="1" customWidth="1"/>
    <col min="2710" max="2710" width="8" bestFit="1" customWidth="1"/>
    <col min="2711" max="2711" width="5" bestFit="1" customWidth="1"/>
    <col min="2712" max="2713" width="8" bestFit="1" customWidth="1"/>
    <col min="2714" max="2714" width="5" bestFit="1" customWidth="1"/>
    <col min="2715" max="2717" width="8" bestFit="1" customWidth="1"/>
    <col min="2718" max="2718" width="5" bestFit="1" customWidth="1"/>
    <col min="2719" max="2721" width="8" bestFit="1" customWidth="1"/>
    <col min="2722" max="2723" width="5" bestFit="1" customWidth="1"/>
    <col min="2724" max="2724" width="11.28515625" bestFit="1" customWidth="1"/>
  </cols>
  <sheetData>
    <row r="1" spans="1:21" x14ac:dyDescent="0.25">
      <c r="A1" s="12" t="s">
        <v>8304</v>
      </c>
      <c r="B1" t="s">
        <v>8218</v>
      </c>
    </row>
    <row r="3" spans="1:21" x14ac:dyDescent="0.25">
      <c r="A3" s="12" t="s">
        <v>8365</v>
      </c>
      <c r="B3" s="12" t="s">
        <v>8360</v>
      </c>
    </row>
    <row r="4" spans="1:21" x14ac:dyDescent="0.25">
      <c r="A4" s="12" t="s">
        <v>8362</v>
      </c>
      <c r="B4" t="s">
        <v>8238</v>
      </c>
      <c r="C4" t="s">
        <v>8225</v>
      </c>
      <c r="D4" t="s">
        <v>8241</v>
      </c>
      <c r="E4" t="s">
        <v>8228</v>
      </c>
      <c r="F4" t="s">
        <v>8239</v>
      </c>
      <c r="G4" t="s">
        <v>8235</v>
      </c>
      <c r="H4" t="s">
        <v>8231</v>
      </c>
      <c r="I4" t="s">
        <v>8226</v>
      </c>
      <c r="J4" t="s">
        <v>8229</v>
      </c>
      <c r="K4" t="s">
        <v>8224</v>
      </c>
      <c r="L4" t="s">
        <v>8240</v>
      </c>
      <c r="M4" t="s">
        <v>8236</v>
      </c>
      <c r="N4" t="s">
        <v>8242</v>
      </c>
      <c r="O4" t="s">
        <v>8232</v>
      </c>
      <c r="P4" t="s">
        <v>8233</v>
      </c>
      <c r="Q4" t="s">
        <v>8227</v>
      </c>
      <c r="R4" t="s">
        <v>8234</v>
      </c>
      <c r="S4" t="s">
        <v>8243</v>
      </c>
      <c r="T4" t="s">
        <v>8223</v>
      </c>
      <c r="U4" t="s">
        <v>8361</v>
      </c>
    </row>
    <row r="5" spans="1:21" x14ac:dyDescent="0.25">
      <c r="A5" s="13" t="s">
        <v>8308</v>
      </c>
      <c r="B5" s="14"/>
      <c r="C5" s="14">
        <v>536.48</v>
      </c>
      <c r="D5" s="14"/>
      <c r="E5" s="14">
        <v>654.17999999999995</v>
      </c>
      <c r="F5" s="14"/>
      <c r="G5" s="14">
        <v>106.62</v>
      </c>
      <c r="H5" s="14"/>
      <c r="I5" s="14">
        <v>171.85000000000002</v>
      </c>
      <c r="J5" s="14">
        <v>433.83</v>
      </c>
      <c r="K5" s="14">
        <v>1430.2199999999996</v>
      </c>
      <c r="L5" s="14"/>
      <c r="M5" s="14"/>
      <c r="N5" s="14"/>
      <c r="O5" s="14"/>
      <c r="P5" s="14"/>
      <c r="Q5" s="14">
        <v>148.97</v>
      </c>
      <c r="R5" s="14"/>
      <c r="S5" s="14"/>
      <c r="T5" s="14">
        <v>28472.879999999994</v>
      </c>
      <c r="U5" s="14">
        <v>31955.029999999992</v>
      </c>
    </row>
    <row r="6" spans="1:21" x14ac:dyDescent="0.25">
      <c r="A6" s="13" t="s">
        <v>8334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v>3090.63</v>
      </c>
      <c r="U6" s="14">
        <v>3090.63</v>
      </c>
    </row>
    <row r="7" spans="1:21" x14ac:dyDescent="0.25">
      <c r="A7" s="13" t="s">
        <v>8331</v>
      </c>
      <c r="B7" s="14"/>
      <c r="C7" s="14">
        <v>81.180000000000007</v>
      </c>
      <c r="D7" s="14"/>
      <c r="E7" s="14">
        <v>423.55</v>
      </c>
      <c r="F7" s="14"/>
      <c r="G7" s="14">
        <v>151.13</v>
      </c>
      <c r="H7" s="14"/>
      <c r="I7" s="14">
        <v>98.41</v>
      </c>
      <c r="J7" s="14"/>
      <c r="K7" s="14">
        <v>1015.6800000000002</v>
      </c>
      <c r="L7" s="14">
        <v>52.7</v>
      </c>
      <c r="M7" s="14">
        <v>53.08</v>
      </c>
      <c r="N7" s="14"/>
      <c r="O7" s="14"/>
      <c r="P7" s="14"/>
      <c r="Q7" s="14"/>
      <c r="R7" s="14">
        <v>144.43</v>
      </c>
      <c r="S7" s="14"/>
      <c r="T7" s="14">
        <v>3323.0600000000004</v>
      </c>
      <c r="U7" s="14">
        <v>5343.2200000000012</v>
      </c>
    </row>
    <row r="8" spans="1:21" x14ac:dyDescent="0.25">
      <c r="A8" s="13" t="s">
        <v>8323</v>
      </c>
      <c r="B8" s="14">
        <v>80.180000000000007</v>
      </c>
      <c r="C8" s="14">
        <v>75.61</v>
      </c>
      <c r="D8" s="14"/>
      <c r="E8" s="14">
        <v>675.62000000000012</v>
      </c>
      <c r="F8" s="14"/>
      <c r="G8" s="14">
        <v>85.37</v>
      </c>
      <c r="H8" s="14">
        <v>346.04</v>
      </c>
      <c r="I8" s="14">
        <v>626.4</v>
      </c>
      <c r="J8" s="14">
        <v>294.92</v>
      </c>
      <c r="K8" s="14">
        <v>1051.47</v>
      </c>
      <c r="L8" s="14"/>
      <c r="M8" s="14">
        <v>27.86</v>
      </c>
      <c r="N8" s="14"/>
      <c r="O8" s="14"/>
      <c r="P8" s="14"/>
      <c r="Q8" s="14"/>
      <c r="R8" s="14">
        <v>468.24</v>
      </c>
      <c r="S8" s="14"/>
      <c r="T8" s="14">
        <v>36353.480000000032</v>
      </c>
      <c r="U8" s="14">
        <v>40085.190000000031</v>
      </c>
    </row>
    <row r="9" spans="1:21" x14ac:dyDescent="0.25">
      <c r="A9" s="13" t="s">
        <v>8336</v>
      </c>
      <c r="B9" s="14">
        <v>32.340000000000003</v>
      </c>
      <c r="C9" s="14">
        <v>266.12</v>
      </c>
      <c r="D9" s="14">
        <v>56.98</v>
      </c>
      <c r="E9" s="14">
        <v>848.64</v>
      </c>
      <c r="F9" s="14"/>
      <c r="G9" s="14">
        <v>577.47</v>
      </c>
      <c r="H9" s="14">
        <v>462.86</v>
      </c>
      <c r="I9" s="14"/>
      <c r="J9" s="14"/>
      <c r="K9" s="14">
        <v>1196.3500000000001</v>
      </c>
      <c r="L9" s="14">
        <v>56.41</v>
      </c>
      <c r="M9" s="14">
        <v>202.79</v>
      </c>
      <c r="N9" s="14">
        <v>94.74</v>
      </c>
      <c r="O9" s="14"/>
      <c r="P9" s="14">
        <v>849.67</v>
      </c>
      <c r="Q9" s="14"/>
      <c r="R9" s="14">
        <v>715.61</v>
      </c>
      <c r="S9" s="14"/>
      <c r="T9" s="14">
        <v>6523.95</v>
      </c>
      <c r="U9" s="14">
        <v>11883.93</v>
      </c>
    </row>
    <row r="10" spans="1:21" x14ac:dyDescent="0.25">
      <c r="A10" s="13" t="s">
        <v>8320</v>
      </c>
      <c r="B10" s="14"/>
      <c r="C10" s="14">
        <v>53.19</v>
      </c>
      <c r="D10" s="14"/>
      <c r="E10" s="14">
        <v>287.31</v>
      </c>
      <c r="F10" s="14"/>
      <c r="G10" s="14"/>
      <c r="H10" s="14"/>
      <c r="I10" s="14"/>
      <c r="J10" s="14"/>
      <c r="K10" s="14">
        <v>152.61000000000001</v>
      </c>
      <c r="L10" s="14"/>
      <c r="M10" s="14"/>
      <c r="N10" s="14"/>
      <c r="O10" s="14">
        <v>127.33</v>
      </c>
      <c r="P10" s="14"/>
      <c r="Q10" s="14"/>
      <c r="R10" s="14"/>
      <c r="S10" s="14"/>
      <c r="T10" s="14">
        <v>5436.2299999999987</v>
      </c>
      <c r="U10" s="14">
        <v>6056.6699999999983</v>
      </c>
    </row>
    <row r="11" spans="1:21" x14ac:dyDescent="0.25">
      <c r="A11" s="13" t="s">
        <v>8317</v>
      </c>
      <c r="B11" s="14">
        <v>422.02</v>
      </c>
      <c r="C11" s="14">
        <v>341.48</v>
      </c>
      <c r="D11" s="14"/>
      <c r="E11" s="14">
        <v>1480.39</v>
      </c>
      <c r="F11" s="14"/>
      <c r="G11" s="14">
        <v>1449.55</v>
      </c>
      <c r="H11" s="14">
        <v>566.39</v>
      </c>
      <c r="I11" s="14">
        <v>1058.48</v>
      </c>
      <c r="J11" s="14">
        <v>50.5</v>
      </c>
      <c r="K11" s="14">
        <v>1426.5199999999998</v>
      </c>
      <c r="L11" s="14">
        <v>147.68</v>
      </c>
      <c r="M11" s="14">
        <v>207.34</v>
      </c>
      <c r="N11" s="14"/>
      <c r="O11" s="14">
        <v>118.45</v>
      </c>
      <c r="P11" s="14"/>
      <c r="Q11" s="14"/>
      <c r="R11" s="14">
        <v>2500.9699999999998</v>
      </c>
      <c r="S11" s="14"/>
      <c r="T11" s="14">
        <v>25837.860000000004</v>
      </c>
      <c r="U11" s="14">
        <v>35607.630000000005</v>
      </c>
    </row>
    <row r="12" spans="1:21" x14ac:dyDescent="0.25">
      <c r="A12" s="13" t="s">
        <v>8315</v>
      </c>
      <c r="B12" s="14"/>
      <c r="C12" s="14">
        <v>499.96000000000004</v>
      </c>
      <c r="D12" s="14"/>
      <c r="E12" s="14">
        <v>2367.5100000000002</v>
      </c>
      <c r="F12" s="14">
        <v>115.02</v>
      </c>
      <c r="G12" s="14">
        <v>335.84000000000003</v>
      </c>
      <c r="H12" s="14">
        <v>110.75</v>
      </c>
      <c r="I12" s="14">
        <v>188.54</v>
      </c>
      <c r="J12" s="14">
        <v>154.17000000000002</v>
      </c>
      <c r="K12" s="14">
        <v>14134.710000000005</v>
      </c>
      <c r="L12" s="14">
        <v>435.85</v>
      </c>
      <c r="M12" s="14">
        <v>171.43</v>
      </c>
      <c r="N12" s="14">
        <v>71.67</v>
      </c>
      <c r="O12" s="14"/>
      <c r="P12" s="14">
        <v>327.08</v>
      </c>
      <c r="Q12" s="14">
        <v>193.88</v>
      </c>
      <c r="R12" s="14">
        <v>1008.24</v>
      </c>
      <c r="S12" s="14">
        <v>126.72</v>
      </c>
      <c r="T12" s="14">
        <v>50379.769999999968</v>
      </c>
      <c r="U12" s="14">
        <v>70621.13999999997</v>
      </c>
    </row>
    <row r="13" spans="1:21" x14ac:dyDescent="0.25">
      <c r="A13" s="13" t="s">
        <v>8361</v>
      </c>
      <c r="B13" s="14">
        <v>534.54</v>
      </c>
      <c r="C13" s="14">
        <v>1854.0200000000002</v>
      </c>
      <c r="D13" s="14">
        <v>56.98</v>
      </c>
      <c r="E13" s="14">
        <v>6737.2000000000007</v>
      </c>
      <c r="F13" s="14">
        <v>115.02</v>
      </c>
      <c r="G13" s="14">
        <v>2705.98</v>
      </c>
      <c r="H13" s="14">
        <v>1486.04</v>
      </c>
      <c r="I13" s="14">
        <v>2143.6799999999998</v>
      </c>
      <c r="J13" s="14">
        <v>933.42000000000007</v>
      </c>
      <c r="K13" s="14">
        <v>20407.560000000005</v>
      </c>
      <c r="L13" s="14">
        <v>692.6400000000001</v>
      </c>
      <c r="M13" s="14">
        <v>662.5</v>
      </c>
      <c r="N13" s="14">
        <v>166.41</v>
      </c>
      <c r="O13" s="14">
        <v>245.78</v>
      </c>
      <c r="P13" s="14">
        <v>1176.75</v>
      </c>
      <c r="Q13" s="14">
        <v>342.85</v>
      </c>
      <c r="R13" s="14">
        <v>4837.49</v>
      </c>
      <c r="S13" s="14">
        <v>126.72</v>
      </c>
      <c r="T13" s="14">
        <v>159417.85999999999</v>
      </c>
      <c r="U13" s="14">
        <v>204643.44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xSplit="3" ySplit="1" topLeftCell="F3754" activePane="bottomRight" state="frozen"/>
      <selection pane="topRight" activeCell="D1" sqref="D1"/>
      <selection pane="bottomLeft" activeCell="A2" sqref="A2"/>
      <selection pane="bottomRight" activeCell="N3755" sqref="N375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3.42578125" style="8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19" bestFit="1" customWidth="1"/>
    <col min="16" max="16" width="17.28515625" customWidth="1"/>
    <col min="17" max="17" width="15.28515625" bestFit="1" customWidth="1"/>
    <col min="18" max="18" width="16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>
        <f>IFERROR(ROUND(E2/L2,2),0)</f>
        <v>63.92</v>
      </c>
      <c r="Q2" s="11" t="s">
        <v>8308</v>
      </c>
      <c r="R2" t="s">
        <v>8309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>
        <f t="shared" ref="P3:P66" si="1">IFERROR(ROUND(E3/L3,2),0)</f>
        <v>185.48</v>
      </c>
      <c r="Q3" s="11" t="s">
        <v>8308</v>
      </c>
      <c r="R3" t="s">
        <v>8309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1" t="s">
        <v>8308</v>
      </c>
      <c r="R4" t="s">
        <v>8309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1" t="s">
        <v>8308</v>
      </c>
      <c r="R5" t="s">
        <v>8309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1" t="s">
        <v>8308</v>
      </c>
      <c r="R6" t="s">
        <v>8309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1" t="s">
        <v>8308</v>
      </c>
      <c r="R7" t="s">
        <v>8309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1" t="s">
        <v>8308</v>
      </c>
      <c r="R8" t="s">
        <v>8309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1" t="s">
        <v>8308</v>
      </c>
      <c r="R9" t="s">
        <v>8309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1" t="s">
        <v>8308</v>
      </c>
      <c r="R10" t="s">
        <v>8309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1" t="s">
        <v>8308</v>
      </c>
      <c r="R11" t="s">
        <v>8309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1" t="s">
        <v>8308</v>
      </c>
      <c r="R12" t="s">
        <v>8309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1" t="s">
        <v>8308</v>
      </c>
      <c r="R13" t="s">
        <v>8309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1" t="s">
        <v>8308</v>
      </c>
      <c r="R14" t="s">
        <v>8309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1" t="s">
        <v>8308</v>
      </c>
      <c r="R15" t="s">
        <v>8309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1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1" t="s">
        <v>8308</v>
      </c>
      <c r="R17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1" t="s">
        <v>8308</v>
      </c>
      <c r="R18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1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1" t="s">
        <v>8308</v>
      </c>
      <c r="R20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1" t="s">
        <v>8308</v>
      </c>
      <c r="R2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1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1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1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1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1" t="s">
        <v>8308</v>
      </c>
      <c r="R26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1" t="s">
        <v>8308</v>
      </c>
      <c r="R27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1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1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1" t="s">
        <v>8308</v>
      </c>
      <c r="R30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1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1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1" t="s">
        <v>8308</v>
      </c>
      <c r="R33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1" t="s">
        <v>8308</v>
      </c>
      <c r="R34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1" t="s">
        <v>8308</v>
      </c>
      <c r="R35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1" t="s">
        <v>8308</v>
      </c>
      <c r="R36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1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1" t="s">
        <v>8308</v>
      </c>
      <c r="R38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1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1" t="s">
        <v>8308</v>
      </c>
      <c r="R40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1" t="s">
        <v>8308</v>
      </c>
      <c r="R4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1" t="s">
        <v>8308</v>
      </c>
      <c r="R42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1" t="s">
        <v>8308</v>
      </c>
      <c r="R43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1" t="s">
        <v>8308</v>
      </c>
      <c r="R44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1" t="s">
        <v>8308</v>
      </c>
      <c r="R45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1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1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1" t="s">
        <v>8308</v>
      </c>
      <c r="R48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1" t="s">
        <v>8308</v>
      </c>
      <c r="R49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1" t="s">
        <v>8308</v>
      </c>
      <c r="R50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1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1" t="s">
        <v>8308</v>
      </c>
      <c r="R52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1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1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1" t="s">
        <v>8308</v>
      </c>
      <c r="R55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1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1" t="s">
        <v>8308</v>
      </c>
      <c r="R57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1" t="s">
        <v>8308</v>
      </c>
      <c r="R58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1" t="s">
        <v>8308</v>
      </c>
      <c r="R59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1" t="s">
        <v>8308</v>
      </c>
      <c r="R60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1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1" t="s">
        <v>8308</v>
      </c>
      <c r="R62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1" t="s">
        <v>8308</v>
      </c>
      <c r="R63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1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1" t="s">
        <v>8308</v>
      </c>
      <c r="R65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>
        <f t="shared" si="1"/>
        <v>86.67</v>
      </c>
      <c r="Q66" s="11" t="s">
        <v>8308</v>
      </c>
      <c r="R66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ROUND(E67/D67*100,0)</f>
        <v>108</v>
      </c>
      <c r="P67">
        <f t="shared" ref="P67:P130" si="3">IFERROR(ROUND(E67/L67,2),0)</f>
        <v>132.05000000000001</v>
      </c>
      <c r="Q67" s="11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119</v>
      </c>
      <c r="P68">
        <f t="shared" si="3"/>
        <v>91.23</v>
      </c>
      <c r="Q68" s="11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116</v>
      </c>
      <c r="P69">
        <f t="shared" si="3"/>
        <v>116.25</v>
      </c>
      <c r="Q69" s="11" t="s">
        <v>8308</v>
      </c>
      <c r="R69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127</v>
      </c>
      <c r="P70">
        <f t="shared" si="3"/>
        <v>21.19</v>
      </c>
      <c r="Q70" s="11" t="s">
        <v>8308</v>
      </c>
      <c r="R70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111</v>
      </c>
      <c r="P71">
        <f t="shared" si="3"/>
        <v>62.33</v>
      </c>
      <c r="Q71" s="11" t="s">
        <v>8308</v>
      </c>
      <c r="R7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127</v>
      </c>
      <c r="P72">
        <f t="shared" si="3"/>
        <v>37.409999999999997</v>
      </c>
      <c r="Q72" s="11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124</v>
      </c>
      <c r="P73">
        <f t="shared" si="3"/>
        <v>69.72</v>
      </c>
      <c r="Q73" s="11" t="s">
        <v>8308</v>
      </c>
      <c r="R73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108</v>
      </c>
      <c r="P74">
        <f t="shared" si="3"/>
        <v>58.17</v>
      </c>
      <c r="Q74" s="11" t="s">
        <v>8308</v>
      </c>
      <c r="R74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100</v>
      </c>
      <c r="P75">
        <f t="shared" si="3"/>
        <v>50</v>
      </c>
      <c r="Q75" s="11" t="s">
        <v>8308</v>
      </c>
      <c r="R75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113</v>
      </c>
      <c r="P76">
        <f t="shared" si="3"/>
        <v>19.47</v>
      </c>
      <c r="Q76" s="11" t="s">
        <v>8308</v>
      </c>
      <c r="R76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115</v>
      </c>
      <c r="P77">
        <f t="shared" si="3"/>
        <v>85.96</v>
      </c>
      <c r="Q77" s="11" t="s">
        <v>8308</v>
      </c>
      <c r="R77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153</v>
      </c>
      <c r="P78">
        <f t="shared" si="3"/>
        <v>30.67</v>
      </c>
      <c r="Q78" s="11" t="s">
        <v>8308</v>
      </c>
      <c r="R78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393</v>
      </c>
      <c r="P79">
        <f t="shared" si="3"/>
        <v>60.38</v>
      </c>
      <c r="Q79" s="11" t="s">
        <v>8308</v>
      </c>
      <c r="R79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2702</v>
      </c>
      <c r="P80">
        <f t="shared" si="3"/>
        <v>38.6</v>
      </c>
      <c r="Q80" s="11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127</v>
      </c>
      <c r="P81">
        <f t="shared" si="3"/>
        <v>40.270000000000003</v>
      </c>
      <c r="Q81" s="11" t="s">
        <v>8308</v>
      </c>
      <c r="R8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107</v>
      </c>
      <c r="P82">
        <f t="shared" si="3"/>
        <v>273.83</v>
      </c>
      <c r="Q82" s="11" t="s">
        <v>8308</v>
      </c>
      <c r="R82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198</v>
      </c>
      <c r="P83">
        <f t="shared" si="3"/>
        <v>53.04</v>
      </c>
      <c r="Q83" s="11" t="s">
        <v>8308</v>
      </c>
      <c r="R83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100</v>
      </c>
      <c r="P84">
        <f t="shared" si="3"/>
        <v>40.01</v>
      </c>
      <c r="Q84" s="11" t="s">
        <v>8308</v>
      </c>
      <c r="R84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103</v>
      </c>
      <c r="P85">
        <f t="shared" si="3"/>
        <v>15.77</v>
      </c>
      <c r="Q85" s="11" t="s">
        <v>8308</v>
      </c>
      <c r="R85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100</v>
      </c>
      <c r="P86">
        <f t="shared" si="3"/>
        <v>71.430000000000007</v>
      </c>
      <c r="Q86" s="11" t="s">
        <v>8308</v>
      </c>
      <c r="R86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126</v>
      </c>
      <c r="P87">
        <f t="shared" si="3"/>
        <v>71.709999999999994</v>
      </c>
      <c r="Q87" s="11" t="s">
        <v>8308</v>
      </c>
      <c r="R87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106</v>
      </c>
      <c r="P88">
        <f t="shared" si="3"/>
        <v>375.76</v>
      </c>
      <c r="Q88" s="11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105</v>
      </c>
      <c r="P89">
        <f t="shared" si="3"/>
        <v>104.6</v>
      </c>
      <c r="Q89" s="11" t="s">
        <v>8308</v>
      </c>
      <c r="R89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103</v>
      </c>
      <c r="P90">
        <f t="shared" si="3"/>
        <v>60</v>
      </c>
      <c r="Q90" s="11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115</v>
      </c>
      <c r="P91">
        <f t="shared" si="3"/>
        <v>123.29</v>
      </c>
      <c r="Q91" s="11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100</v>
      </c>
      <c r="P92">
        <f t="shared" si="3"/>
        <v>31.38</v>
      </c>
      <c r="Q92" s="11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120</v>
      </c>
      <c r="P93">
        <f t="shared" si="3"/>
        <v>78.260000000000005</v>
      </c>
      <c r="Q93" s="11" t="s">
        <v>8308</v>
      </c>
      <c r="R93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105</v>
      </c>
      <c r="P94">
        <f t="shared" si="3"/>
        <v>122.33</v>
      </c>
      <c r="Q94" s="11" t="s">
        <v>8308</v>
      </c>
      <c r="R94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111</v>
      </c>
      <c r="P95">
        <f t="shared" si="3"/>
        <v>73.73</v>
      </c>
      <c r="Q95" s="11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104</v>
      </c>
      <c r="P96">
        <f t="shared" si="3"/>
        <v>21.67</v>
      </c>
      <c r="Q96" s="11" t="s">
        <v>8308</v>
      </c>
      <c r="R96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131</v>
      </c>
      <c r="P97">
        <f t="shared" si="3"/>
        <v>21.9</v>
      </c>
      <c r="Q97" s="11" t="s">
        <v>8308</v>
      </c>
      <c r="R97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115</v>
      </c>
      <c r="P98">
        <f t="shared" si="3"/>
        <v>50.59</v>
      </c>
      <c r="Q98" s="11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106</v>
      </c>
      <c r="P99">
        <f t="shared" si="3"/>
        <v>53.13</v>
      </c>
      <c r="Q99" s="11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106</v>
      </c>
      <c r="P100">
        <f t="shared" si="3"/>
        <v>56.67</v>
      </c>
      <c r="Q100" s="11" t="s">
        <v>8308</v>
      </c>
      <c r="R100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106</v>
      </c>
      <c r="P101">
        <f t="shared" si="3"/>
        <v>40.78</v>
      </c>
      <c r="Q101" s="11" t="s">
        <v>8308</v>
      </c>
      <c r="R10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100</v>
      </c>
      <c r="P102">
        <f t="shared" si="3"/>
        <v>192.31</v>
      </c>
      <c r="Q102" s="11" t="s">
        <v>8308</v>
      </c>
      <c r="R102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100</v>
      </c>
      <c r="P103">
        <f t="shared" si="3"/>
        <v>100</v>
      </c>
      <c r="Q103" s="11" t="s">
        <v>8308</v>
      </c>
      <c r="R103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128</v>
      </c>
      <c r="P104">
        <f t="shared" si="3"/>
        <v>117.92</v>
      </c>
      <c r="Q104" s="11" t="s">
        <v>8308</v>
      </c>
      <c r="R104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105</v>
      </c>
      <c r="P105">
        <f t="shared" si="3"/>
        <v>27.9</v>
      </c>
      <c r="Q105" s="11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120</v>
      </c>
      <c r="P106">
        <f t="shared" si="3"/>
        <v>60</v>
      </c>
      <c r="Q106" s="11" t="s">
        <v>8308</v>
      </c>
      <c r="R106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107</v>
      </c>
      <c r="P107">
        <f t="shared" si="3"/>
        <v>39.380000000000003</v>
      </c>
      <c r="Q107" s="11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101</v>
      </c>
      <c r="P108">
        <f t="shared" si="3"/>
        <v>186.11</v>
      </c>
      <c r="Q108" s="11" t="s">
        <v>8308</v>
      </c>
      <c r="R108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102</v>
      </c>
      <c r="P109">
        <f t="shared" si="3"/>
        <v>111.38</v>
      </c>
      <c r="Q109" s="11" t="s">
        <v>8308</v>
      </c>
      <c r="R109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247</v>
      </c>
      <c r="P110">
        <f t="shared" si="3"/>
        <v>78.72</v>
      </c>
      <c r="Q110" s="11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220</v>
      </c>
      <c r="P111">
        <f t="shared" si="3"/>
        <v>46.7</v>
      </c>
      <c r="Q111" s="11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131</v>
      </c>
      <c r="P112">
        <f t="shared" si="3"/>
        <v>65.38</v>
      </c>
      <c r="Q112" s="11" t="s">
        <v>8308</v>
      </c>
      <c r="R112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155</v>
      </c>
      <c r="P113">
        <f t="shared" si="3"/>
        <v>102.08</v>
      </c>
      <c r="Q113" s="11" t="s">
        <v>8308</v>
      </c>
      <c r="R113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104</v>
      </c>
      <c r="P114">
        <f t="shared" si="3"/>
        <v>64.2</v>
      </c>
      <c r="Q114" s="11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141</v>
      </c>
      <c r="P115">
        <f t="shared" si="3"/>
        <v>90.38</v>
      </c>
      <c r="Q115" s="11" t="s">
        <v>8308</v>
      </c>
      <c r="R115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103</v>
      </c>
      <c r="P116">
        <f t="shared" si="3"/>
        <v>88.57</v>
      </c>
      <c r="Q116" s="11" t="s">
        <v>8308</v>
      </c>
      <c r="R116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140</v>
      </c>
      <c r="P117">
        <f t="shared" si="3"/>
        <v>28.73</v>
      </c>
      <c r="Q117" s="11" t="s">
        <v>8308</v>
      </c>
      <c r="R117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114</v>
      </c>
      <c r="P118">
        <f t="shared" si="3"/>
        <v>69.790000000000006</v>
      </c>
      <c r="Q118" s="11" t="s">
        <v>8308</v>
      </c>
      <c r="R118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100</v>
      </c>
      <c r="P119">
        <f t="shared" si="3"/>
        <v>167.49</v>
      </c>
      <c r="Q119" s="11" t="s">
        <v>8308</v>
      </c>
      <c r="R119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113</v>
      </c>
      <c r="P120">
        <f t="shared" si="3"/>
        <v>144.91</v>
      </c>
      <c r="Q120" s="11" t="s">
        <v>8308</v>
      </c>
      <c r="R120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105</v>
      </c>
      <c r="P121">
        <f t="shared" si="3"/>
        <v>91.84</v>
      </c>
      <c r="Q121" s="11" t="s">
        <v>8308</v>
      </c>
      <c r="R12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0</v>
      </c>
      <c r="P122">
        <f t="shared" si="3"/>
        <v>10</v>
      </c>
      <c r="Q122" s="11" t="s">
        <v>8308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0</v>
      </c>
      <c r="P123">
        <f t="shared" si="3"/>
        <v>1</v>
      </c>
      <c r="Q123" s="11" t="s">
        <v>8308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0</v>
      </c>
      <c r="P124">
        <f t="shared" si="3"/>
        <v>0</v>
      </c>
      <c r="Q124" s="11" t="s">
        <v>8308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0</v>
      </c>
      <c r="P125">
        <f t="shared" si="3"/>
        <v>25.17</v>
      </c>
      <c r="Q125" s="11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0</v>
      </c>
      <c r="P126">
        <f t="shared" si="3"/>
        <v>0</v>
      </c>
      <c r="Q126" s="11" t="s">
        <v>8308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14</v>
      </c>
      <c r="P127">
        <f t="shared" si="3"/>
        <v>11.67</v>
      </c>
      <c r="Q127" s="11" t="s">
        <v>8308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6</v>
      </c>
      <c r="P128">
        <f t="shared" si="3"/>
        <v>106.69</v>
      </c>
      <c r="Q128" s="11" t="s">
        <v>8308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2</v>
      </c>
      <c r="P129">
        <f t="shared" si="3"/>
        <v>47.5</v>
      </c>
      <c r="Q129" s="11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2</v>
      </c>
      <c r="P130">
        <f t="shared" si="3"/>
        <v>311.17</v>
      </c>
      <c r="Q130" s="11" t="s">
        <v>8308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ROUND(E131/D131*100,0)</f>
        <v>0</v>
      </c>
      <c r="P131">
        <f t="shared" ref="P131:P194" si="5">IFERROR(ROUND(E131/L131,2),0)</f>
        <v>0</v>
      </c>
      <c r="Q131" s="11" t="s">
        <v>8308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0</v>
      </c>
      <c r="P132">
        <f t="shared" si="5"/>
        <v>0</v>
      </c>
      <c r="Q132" s="11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0</v>
      </c>
      <c r="P133">
        <f t="shared" si="5"/>
        <v>0</v>
      </c>
      <c r="Q133" s="11" t="s">
        <v>8308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10</v>
      </c>
      <c r="P134">
        <f t="shared" si="5"/>
        <v>94.51</v>
      </c>
      <c r="Q134" s="11" t="s">
        <v>8308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0</v>
      </c>
      <c r="P135">
        <f t="shared" si="5"/>
        <v>0</v>
      </c>
      <c r="Q135" s="11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0</v>
      </c>
      <c r="P136">
        <f t="shared" si="5"/>
        <v>0</v>
      </c>
      <c r="Q136" s="11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13</v>
      </c>
      <c r="P137">
        <f t="shared" si="5"/>
        <v>80.599999999999994</v>
      </c>
      <c r="Q137" s="11" t="s">
        <v>8308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0</v>
      </c>
      <c r="P138">
        <f t="shared" si="5"/>
        <v>0</v>
      </c>
      <c r="Q138" s="11" t="s">
        <v>8308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0</v>
      </c>
      <c r="P139">
        <f t="shared" si="5"/>
        <v>0</v>
      </c>
      <c r="Q139" s="11" t="s">
        <v>8308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3</v>
      </c>
      <c r="P140">
        <f t="shared" si="5"/>
        <v>81.239999999999995</v>
      </c>
      <c r="Q140" s="11" t="s">
        <v>8308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100</v>
      </c>
      <c r="P141">
        <f t="shared" si="5"/>
        <v>500</v>
      </c>
      <c r="Q141" s="11" t="s">
        <v>8308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0</v>
      </c>
      <c r="P142">
        <f t="shared" si="5"/>
        <v>0</v>
      </c>
      <c r="Q142" s="11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11</v>
      </c>
      <c r="P143">
        <f t="shared" si="5"/>
        <v>46.18</v>
      </c>
      <c r="Q143" s="11" t="s">
        <v>8308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0</v>
      </c>
      <c r="P144">
        <f t="shared" si="5"/>
        <v>10</v>
      </c>
      <c r="Q144" s="11" t="s">
        <v>8308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0</v>
      </c>
      <c r="P145">
        <f t="shared" si="5"/>
        <v>0</v>
      </c>
      <c r="Q145" s="11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28</v>
      </c>
      <c r="P146">
        <f t="shared" si="5"/>
        <v>55.95</v>
      </c>
      <c r="Q146" s="11" t="s">
        <v>8308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8</v>
      </c>
      <c r="P147">
        <f t="shared" si="5"/>
        <v>37.56</v>
      </c>
      <c r="Q147" s="11" t="s">
        <v>8308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1</v>
      </c>
      <c r="P148">
        <f t="shared" si="5"/>
        <v>38.33</v>
      </c>
      <c r="Q148" s="11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0</v>
      </c>
      <c r="P149">
        <f t="shared" si="5"/>
        <v>0</v>
      </c>
      <c r="Q149" s="11" t="s">
        <v>8308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0</v>
      </c>
      <c r="P150">
        <f t="shared" si="5"/>
        <v>20</v>
      </c>
      <c r="Q150" s="11" t="s">
        <v>8308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1</v>
      </c>
      <c r="P151">
        <f t="shared" si="5"/>
        <v>15.33</v>
      </c>
      <c r="Q151" s="11" t="s">
        <v>8308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23</v>
      </c>
      <c r="P152">
        <f t="shared" si="5"/>
        <v>449.43</v>
      </c>
      <c r="Q152" s="11" t="s">
        <v>8308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0</v>
      </c>
      <c r="P153">
        <f t="shared" si="5"/>
        <v>28</v>
      </c>
      <c r="Q153" s="11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0</v>
      </c>
      <c r="P154">
        <f t="shared" si="5"/>
        <v>15</v>
      </c>
      <c r="Q154" s="11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1</v>
      </c>
      <c r="P155">
        <f t="shared" si="5"/>
        <v>35.9</v>
      </c>
      <c r="Q155" s="11" t="s">
        <v>8308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3</v>
      </c>
      <c r="P156">
        <f t="shared" si="5"/>
        <v>13.33</v>
      </c>
      <c r="Q156" s="11" t="s">
        <v>8308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0</v>
      </c>
      <c r="P157">
        <f t="shared" si="5"/>
        <v>20.25</v>
      </c>
      <c r="Q157" s="11" t="s">
        <v>8308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5</v>
      </c>
      <c r="P158">
        <f t="shared" si="5"/>
        <v>119</v>
      </c>
      <c r="Q158" s="11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0</v>
      </c>
      <c r="P159">
        <f t="shared" si="5"/>
        <v>4</v>
      </c>
      <c r="Q159" s="11" t="s">
        <v>8308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0</v>
      </c>
      <c r="P160">
        <f t="shared" si="5"/>
        <v>0</v>
      </c>
      <c r="Q160" s="11" t="s">
        <v>8308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0</v>
      </c>
      <c r="P161">
        <f t="shared" si="5"/>
        <v>10</v>
      </c>
      <c r="Q161" s="11" t="s">
        <v>8308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0</v>
      </c>
      <c r="P162">
        <f t="shared" si="5"/>
        <v>0</v>
      </c>
      <c r="Q162" s="11" t="s">
        <v>8308</v>
      </c>
      <c r="R162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0</v>
      </c>
      <c r="P163">
        <f t="shared" si="5"/>
        <v>5</v>
      </c>
      <c r="Q163" s="11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16</v>
      </c>
      <c r="P164">
        <f t="shared" si="5"/>
        <v>43.5</v>
      </c>
      <c r="Q164" s="11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0</v>
      </c>
      <c r="P165">
        <f t="shared" si="5"/>
        <v>0</v>
      </c>
      <c r="Q165" s="11" t="s">
        <v>8308</v>
      </c>
      <c r="R165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1</v>
      </c>
      <c r="P166">
        <f t="shared" si="5"/>
        <v>91.43</v>
      </c>
      <c r="Q166" s="11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0</v>
      </c>
      <c r="P167">
        <f t="shared" si="5"/>
        <v>0</v>
      </c>
      <c r="Q167" s="11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60</v>
      </c>
      <c r="P168">
        <f t="shared" si="5"/>
        <v>3000</v>
      </c>
      <c r="Q168" s="11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0</v>
      </c>
      <c r="P169">
        <f t="shared" si="5"/>
        <v>5.5</v>
      </c>
      <c r="Q169" s="11" t="s">
        <v>8308</v>
      </c>
      <c r="R169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</v>
      </c>
      <c r="P170">
        <f t="shared" si="5"/>
        <v>108.33</v>
      </c>
      <c r="Q170" s="11" t="s">
        <v>8308</v>
      </c>
      <c r="R170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22</v>
      </c>
      <c r="P171">
        <f t="shared" si="5"/>
        <v>56</v>
      </c>
      <c r="Q171" s="11" t="s">
        <v>8308</v>
      </c>
      <c r="R17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3</v>
      </c>
      <c r="P172">
        <f t="shared" si="5"/>
        <v>32.5</v>
      </c>
      <c r="Q172" s="11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0</v>
      </c>
      <c r="P173">
        <f t="shared" si="5"/>
        <v>1</v>
      </c>
      <c r="Q173" s="11" t="s">
        <v>8308</v>
      </c>
      <c r="R173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0</v>
      </c>
      <c r="P174">
        <f t="shared" si="5"/>
        <v>0</v>
      </c>
      <c r="Q174" s="11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0</v>
      </c>
      <c r="P175">
        <f t="shared" si="5"/>
        <v>0</v>
      </c>
      <c r="Q175" s="11" t="s">
        <v>8308</v>
      </c>
      <c r="R175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0</v>
      </c>
      <c r="P176">
        <f t="shared" si="5"/>
        <v>0</v>
      </c>
      <c r="Q176" s="11" t="s">
        <v>8308</v>
      </c>
      <c r="R176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6</v>
      </c>
      <c r="P177">
        <f t="shared" si="5"/>
        <v>49.88</v>
      </c>
      <c r="Q177" s="11" t="s">
        <v>8308</v>
      </c>
      <c r="R177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0</v>
      </c>
      <c r="P178">
        <f t="shared" si="5"/>
        <v>0</v>
      </c>
      <c r="Q178" s="11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40</v>
      </c>
      <c r="P179">
        <f t="shared" si="5"/>
        <v>25.71</v>
      </c>
      <c r="Q179" s="11" t="s">
        <v>8308</v>
      </c>
      <c r="R179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0</v>
      </c>
      <c r="P180">
        <f t="shared" si="5"/>
        <v>0</v>
      </c>
      <c r="Q180" s="11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20</v>
      </c>
      <c r="P181">
        <f t="shared" si="5"/>
        <v>100</v>
      </c>
      <c r="Q181" s="11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33</v>
      </c>
      <c r="P182">
        <f t="shared" si="5"/>
        <v>30.85</v>
      </c>
      <c r="Q182" s="11" t="s">
        <v>8308</v>
      </c>
      <c r="R182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21</v>
      </c>
      <c r="P183">
        <f t="shared" si="5"/>
        <v>180.5</v>
      </c>
      <c r="Q183" s="11" t="s">
        <v>8308</v>
      </c>
      <c r="R183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0</v>
      </c>
      <c r="P184">
        <f t="shared" si="5"/>
        <v>0</v>
      </c>
      <c r="Q184" s="11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36</v>
      </c>
      <c r="P185">
        <f t="shared" si="5"/>
        <v>373.5</v>
      </c>
      <c r="Q185" s="11" t="s">
        <v>8308</v>
      </c>
      <c r="R185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3</v>
      </c>
      <c r="P186">
        <f t="shared" si="5"/>
        <v>25.5</v>
      </c>
      <c r="Q186" s="11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6</v>
      </c>
      <c r="P187">
        <f t="shared" si="5"/>
        <v>220</v>
      </c>
      <c r="Q187" s="11" t="s">
        <v>8308</v>
      </c>
      <c r="R187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0</v>
      </c>
      <c r="P188">
        <f t="shared" si="5"/>
        <v>0</v>
      </c>
      <c r="Q188" s="11" t="s">
        <v>8308</v>
      </c>
      <c r="R188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16</v>
      </c>
      <c r="P189">
        <f t="shared" si="5"/>
        <v>160</v>
      </c>
      <c r="Q189" s="11" t="s">
        <v>8308</v>
      </c>
      <c r="R189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0</v>
      </c>
      <c r="P190">
        <f t="shared" si="5"/>
        <v>0</v>
      </c>
      <c r="Q190" s="11" t="s">
        <v>8308</v>
      </c>
      <c r="R190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0</v>
      </c>
      <c r="P191">
        <f t="shared" si="5"/>
        <v>69</v>
      </c>
      <c r="Q191" s="11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0</v>
      </c>
      <c r="P192">
        <f t="shared" si="5"/>
        <v>50</v>
      </c>
      <c r="Q192" s="11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5</v>
      </c>
      <c r="P193">
        <f t="shared" si="5"/>
        <v>83.33</v>
      </c>
      <c r="Q193" s="11" t="s">
        <v>8308</v>
      </c>
      <c r="R193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0</v>
      </c>
      <c r="P194">
        <f t="shared" si="5"/>
        <v>5.67</v>
      </c>
      <c r="Q194" s="11" t="s">
        <v>8308</v>
      </c>
      <c r="R194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ROUND(E195/D195*100,0)</f>
        <v>0</v>
      </c>
      <c r="P195">
        <f t="shared" ref="P195:P258" si="7">IFERROR(ROUND(E195/L195,2),0)</f>
        <v>0</v>
      </c>
      <c r="Q195" s="11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0</v>
      </c>
      <c r="P196">
        <f t="shared" si="7"/>
        <v>1</v>
      </c>
      <c r="Q196" s="11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0</v>
      </c>
      <c r="P197">
        <f t="shared" si="7"/>
        <v>0</v>
      </c>
      <c r="Q197" s="11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</v>
      </c>
      <c r="P198">
        <f t="shared" si="7"/>
        <v>77.11</v>
      </c>
      <c r="Q198" s="11" t="s">
        <v>8308</v>
      </c>
      <c r="R198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10</v>
      </c>
      <c r="P199">
        <f t="shared" si="7"/>
        <v>32.75</v>
      </c>
      <c r="Q199" s="11" t="s">
        <v>8308</v>
      </c>
      <c r="R199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1</v>
      </c>
      <c r="P200">
        <f t="shared" si="7"/>
        <v>46.5</v>
      </c>
      <c r="Q200" s="11" t="s">
        <v>8308</v>
      </c>
      <c r="R200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0</v>
      </c>
      <c r="P201">
        <f t="shared" si="7"/>
        <v>0</v>
      </c>
      <c r="Q201" s="11" t="s">
        <v>8308</v>
      </c>
      <c r="R20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26</v>
      </c>
      <c r="P202">
        <f t="shared" si="7"/>
        <v>87.31</v>
      </c>
      <c r="Q202" s="11" t="s">
        <v>8308</v>
      </c>
      <c r="R202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58</v>
      </c>
      <c r="P203">
        <f t="shared" si="7"/>
        <v>54.29</v>
      </c>
      <c r="Q203" s="11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0</v>
      </c>
      <c r="P204">
        <f t="shared" si="7"/>
        <v>0</v>
      </c>
      <c r="Q204" s="11" t="s">
        <v>8308</v>
      </c>
      <c r="R204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30</v>
      </c>
      <c r="P205">
        <f t="shared" si="7"/>
        <v>93.25</v>
      </c>
      <c r="Q205" s="11" t="s">
        <v>8308</v>
      </c>
      <c r="R205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51</v>
      </c>
      <c r="P206">
        <f t="shared" si="7"/>
        <v>117.68</v>
      </c>
      <c r="Q206" s="11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16</v>
      </c>
      <c r="P207">
        <f t="shared" si="7"/>
        <v>76.47</v>
      </c>
      <c r="Q207" s="11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0</v>
      </c>
      <c r="P208">
        <f t="shared" si="7"/>
        <v>0</v>
      </c>
      <c r="Q208" s="11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15</v>
      </c>
      <c r="P209">
        <f t="shared" si="7"/>
        <v>163.85</v>
      </c>
      <c r="Q209" s="11" t="s">
        <v>8308</v>
      </c>
      <c r="R209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0</v>
      </c>
      <c r="P210">
        <f t="shared" si="7"/>
        <v>0</v>
      </c>
      <c r="Q210" s="11" t="s">
        <v>8308</v>
      </c>
      <c r="R210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0</v>
      </c>
      <c r="P211">
        <f t="shared" si="7"/>
        <v>0</v>
      </c>
      <c r="Q211" s="11" t="s">
        <v>8308</v>
      </c>
      <c r="R2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25</v>
      </c>
      <c r="P212">
        <f t="shared" si="7"/>
        <v>91.82</v>
      </c>
      <c r="Q212" s="11" t="s">
        <v>8308</v>
      </c>
      <c r="R212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45</v>
      </c>
      <c r="P213">
        <f t="shared" si="7"/>
        <v>185.83</v>
      </c>
      <c r="Q213" s="11" t="s">
        <v>8308</v>
      </c>
      <c r="R213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0</v>
      </c>
      <c r="P214">
        <f t="shared" si="7"/>
        <v>1</v>
      </c>
      <c r="Q214" s="11" t="s">
        <v>8308</v>
      </c>
      <c r="R214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0</v>
      </c>
      <c r="P215">
        <f t="shared" si="7"/>
        <v>20</v>
      </c>
      <c r="Q215" s="11" t="s">
        <v>8308</v>
      </c>
      <c r="R215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0</v>
      </c>
      <c r="P216">
        <f t="shared" si="7"/>
        <v>1</v>
      </c>
      <c r="Q216" s="11" t="s">
        <v>8308</v>
      </c>
      <c r="R216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0</v>
      </c>
      <c r="P217">
        <f t="shared" si="7"/>
        <v>10</v>
      </c>
      <c r="Q217" s="11" t="s">
        <v>8308</v>
      </c>
      <c r="R217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56</v>
      </c>
      <c r="P218">
        <f t="shared" si="7"/>
        <v>331.54</v>
      </c>
      <c r="Q218" s="11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12</v>
      </c>
      <c r="P219">
        <f t="shared" si="7"/>
        <v>314.29000000000002</v>
      </c>
      <c r="Q219" s="11" t="s">
        <v>8308</v>
      </c>
      <c r="R219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2</v>
      </c>
      <c r="P220">
        <f t="shared" si="7"/>
        <v>100</v>
      </c>
      <c r="Q220" s="11" t="s">
        <v>8308</v>
      </c>
      <c r="R220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18</v>
      </c>
      <c r="P221">
        <f t="shared" si="7"/>
        <v>115.99</v>
      </c>
      <c r="Q221" s="11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1</v>
      </c>
      <c r="P222">
        <f t="shared" si="7"/>
        <v>120</v>
      </c>
      <c r="Q222" s="11" t="s">
        <v>8308</v>
      </c>
      <c r="R222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0</v>
      </c>
      <c r="P223">
        <f t="shared" si="7"/>
        <v>0</v>
      </c>
      <c r="Q223" s="11" t="s">
        <v>8308</v>
      </c>
      <c r="R223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13</v>
      </c>
      <c r="P224">
        <f t="shared" si="7"/>
        <v>65</v>
      </c>
      <c r="Q224" s="11" t="s">
        <v>8308</v>
      </c>
      <c r="R224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0</v>
      </c>
      <c r="P225">
        <f t="shared" si="7"/>
        <v>0</v>
      </c>
      <c r="Q225" s="11" t="s">
        <v>8308</v>
      </c>
      <c r="R225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0</v>
      </c>
      <c r="P226">
        <f t="shared" si="7"/>
        <v>0</v>
      </c>
      <c r="Q226" s="11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0</v>
      </c>
      <c r="P227">
        <f t="shared" si="7"/>
        <v>0</v>
      </c>
      <c r="Q227" s="11" t="s">
        <v>8308</v>
      </c>
      <c r="R227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1</v>
      </c>
      <c r="P228">
        <f t="shared" si="7"/>
        <v>125</v>
      </c>
      <c r="Q228" s="11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0</v>
      </c>
      <c r="P229">
        <f t="shared" si="7"/>
        <v>0</v>
      </c>
      <c r="Q229" s="11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0</v>
      </c>
      <c r="P230">
        <f t="shared" si="7"/>
        <v>0</v>
      </c>
      <c r="Q230" s="11" t="s">
        <v>8308</v>
      </c>
      <c r="R230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0</v>
      </c>
      <c r="P231">
        <f t="shared" si="7"/>
        <v>0</v>
      </c>
      <c r="Q231" s="11" t="s">
        <v>8308</v>
      </c>
      <c r="R23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0</v>
      </c>
      <c r="P232">
        <f t="shared" si="7"/>
        <v>30</v>
      </c>
      <c r="Q232" s="11" t="s">
        <v>8308</v>
      </c>
      <c r="R232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0</v>
      </c>
      <c r="P233">
        <f t="shared" si="7"/>
        <v>0</v>
      </c>
      <c r="Q233" s="11" t="s">
        <v>8308</v>
      </c>
      <c r="R233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3</v>
      </c>
      <c r="P234">
        <f t="shared" si="7"/>
        <v>15.71</v>
      </c>
      <c r="Q234" s="11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0</v>
      </c>
      <c r="P235">
        <f t="shared" si="7"/>
        <v>0</v>
      </c>
      <c r="Q235" s="11" t="s">
        <v>8308</v>
      </c>
      <c r="R235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40</v>
      </c>
      <c r="P236">
        <f t="shared" si="7"/>
        <v>80.2</v>
      </c>
      <c r="Q236" s="11" t="s">
        <v>8308</v>
      </c>
      <c r="R236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0</v>
      </c>
      <c r="P237">
        <f t="shared" si="7"/>
        <v>0</v>
      </c>
      <c r="Q237" s="11" t="s">
        <v>8308</v>
      </c>
      <c r="R237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0</v>
      </c>
      <c r="P238">
        <f t="shared" si="7"/>
        <v>0</v>
      </c>
      <c r="Q238" s="11" t="s">
        <v>8308</v>
      </c>
      <c r="R238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0</v>
      </c>
      <c r="P239">
        <f t="shared" si="7"/>
        <v>50</v>
      </c>
      <c r="Q239" s="11" t="s">
        <v>8308</v>
      </c>
      <c r="R239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0</v>
      </c>
      <c r="P240">
        <f t="shared" si="7"/>
        <v>0</v>
      </c>
      <c r="Q240" s="11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25</v>
      </c>
      <c r="P241">
        <f t="shared" si="7"/>
        <v>50</v>
      </c>
      <c r="Q241" s="11" t="s">
        <v>8308</v>
      </c>
      <c r="R24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108</v>
      </c>
      <c r="P242">
        <f t="shared" si="7"/>
        <v>117.85</v>
      </c>
      <c r="Q242" s="11" t="s">
        <v>8308</v>
      </c>
      <c r="R242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113</v>
      </c>
      <c r="P243">
        <f t="shared" si="7"/>
        <v>109.04</v>
      </c>
      <c r="Q243" s="11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113</v>
      </c>
      <c r="P244">
        <f t="shared" si="7"/>
        <v>73.02</v>
      </c>
      <c r="Q244" s="11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103</v>
      </c>
      <c r="P245">
        <f t="shared" si="7"/>
        <v>78.2</v>
      </c>
      <c r="Q245" s="11" t="s">
        <v>8308</v>
      </c>
      <c r="R245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114</v>
      </c>
      <c r="P246">
        <f t="shared" si="7"/>
        <v>47.4</v>
      </c>
      <c r="Q246" s="11" t="s">
        <v>8308</v>
      </c>
      <c r="R246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104</v>
      </c>
      <c r="P247">
        <f t="shared" si="7"/>
        <v>54.02</v>
      </c>
      <c r="Q247" s="11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305</v>
      </c>
      <c r="P248">
        <f t="shared" si="7"/>
        <v>68.489999999999995</v>
      </c>
      <c r="Q248" s="11" t="s">
        <v>8308</v>
      </c>
      <c r="R248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134</v>
      </c>
      <c r="P249">
        <f t="shared" si="7"/>
        <v>108.15</v>
      </c>
      <c r="Q249" s="11" t="s">
        <v>8308</v>
      </c>
      <c r="R249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101</v>
      </c>
      <c r="P250">
        <f t="shared" si="7"/>
        <v>589.95000000000005</v>
      </c>
      <c r="Q250" s="11" t="s">
        <v>8308</v>
      </c>
      <c r="R250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113</v>
      </c>
      <c r="P251">
        <f t="shared" si="7"/>
        <v>48.05</v>
      </c>
      <c r="Q251" s="11" t="s">
        <v>8308</v>
      </c>
      <c r="R25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106</v>
      </c>
      <c r="P252">
        <f t="shared" si="7"/>
        <v>72.48</v>
      </c>
      <c r="Q252" s="11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126</v>
      </c>
      <c r="P253">
        <f t="shared" si="7"/>
        <v>57.08</v>
      </c>
      <c r="Q253" s="11" t="s">
        <v>8308</v>
      </c>
      <c r="R253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185</v>
      </c>
      <c r="P254">
        <f t="shared" si="7"/>
        <v>85.44</v>
      </c>
      <c r="Q254" s="11" t="s">
        <v>8308</v>
      </c>
      <c r="R254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101</v>
      </c>
      <c r="P255">
        <f t="shared" si="7"/>
        <v>215.86</v>
      </c>
      <c r="Q255" s="11" t="s">
        <v>8308</v>
      </c>
      <c r="R255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117</v>
      </c>
      <c r="P256">
        <f t="shared" si="7"/>
        <v>89.39</v>
      </c>
      <c r="Q256" s="11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107</v>
      </c>
      <c r="P257">
        <f t="shared" si="7"/>
        <v>45.42</v>
      </c>
      <c r="Q257" s="11" t="s">
        <v>8308</v>
      </c>
      <c r="R257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139</v>
      </c>
      <c r="P258">
        <f t="shared" si="7"/>
        <v>65.760000000000005</v>
      </c>
      <c r="Q258" s="11" t="s">
        <v>8308</v>
      </c>
      <c r="R258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ROUND(E259/D259*100,0)</f>
        <v>107</v>
      </c>
      <c r="P259">
        <f t="shared" ref="P259:P322" si="9">IFERROR(ROUND(E259/L259,2),0)</f>
        <v>66.7</v>
      </c>
      <c r="Q259" s="11" t="s">
        <v>8308</v>
      </c>
      <c r="R259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191</v>
      </c>
      <c r="P260">
        <f t="shared" si="9"/>
        <v>83.35</v>
      </c>
      <c r="Q260" s="11" t="s">
        <v>8308</v>
      </c>
      <c r="R260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132</v>
      </c>
      <c r="P261">
        <f t="shared" si="9"/>
        <v>105.05</v>
      </c>
      <c r="Q261" s="11" t="s">
        <v>8308</v>
      </c>
      <c r="R26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106</v>
      </c>
      <c r="P262">
        <f t="shared" si="9"/>
        <v>120.91</v>
      </c>
      <c r="Q262" s="11" t="s">
        <v>8308</v>
      </c>
      <c r="R262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107</v>
      </c>
      <c r="P263">
        <f t="shared" si="9"/>
        <v>97.64</v>
      </c>
      <c r="Q263" s="11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240</v>
      </c>
      <c r="P264">
        <f t="shared" si="9"/>
        <v>41.38</v>
      </c>
      <c r="Q264" s="11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118</v>
      </c>
      <c r="P265">
        <f t="shared" si="9"/>
        <v>30.65</v>
      </c>
      <c r="Q265" s="11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118</v>
      </c>
      <c r="P266">
        <f t="shared" si="9"/>
        <v>64.95</v>
      </c>
      <c r="Q266" s="11" t="s">
        <v>8308</v>
      </c>
      <c r="R266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111</v>
      </c>
      <c r="P267">
        <f t="shared" si="9"/>
        <v>95.78</v>
      </c>
      <c r="Q267" s="11" t="s">
        <v>8308</v>
      </c>
      <c r="R267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146</v>
      </c>
      <c r="P268">
        <f t="shared" si="9"/>
        <v>40.42</v>
      </c>
      <c r="Q268" s="11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132</v>
      </c>
      <c r="P269">
        <f t="shared" si="9"/>
        <v>78.58</v>
      </c>
      <c r="Q269" s="11" t="s">
        <v>8308</v>
      </c>
      <c r="R269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111</v>
      </c>
      <c r="P270">
        <f t="shared" si="9"/>
        <v>50.18</v>
      </c>
      <c r="Q270" s="11" t="s">
        <v>8308</v>
      </c>
      <c r="R270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147</v>
      </c>
      <c r="P271">
        <f t="shared" si="9"/>
        <v>92.25</v>
      </c>
      <c r="Q271" s="11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153</v>
      </c>
      <c r="P272">
        <f t="shared" si="9"/>
        <v>57.54</v>
      </c>
      <c r="Q272" s="11" t="s">
        <v>8308</v>
      </c>
      <c r="R272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105</v>
      </c>
      <c r="P273">
        <f t="shared" si="9"/>
        <v>109.42</v>
      </c>
      <c r="Q273" s="11" t="s">
        <v>8308</v>
      </c>
      <c r="R273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177</v>
      </c>
      <c r="P274">
        <f t="shared" si="9"/>
        <v>81.89</v>
      </c>
      <c r="Q274" s="11" t="s">
        <v>8308</v>
      </c>
      <c r="R274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108</v>
      </c>
      <c r="P275">
        <f t="shared" si="9"/>
        <v>45.67</v>
      </c>
      <c r="Q275" s="11" t="s">
        <v>8308</v>
      </c>
      <c r="R275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156</v>
      </c>
      <c r="P276">
        <f t="shared" si="9"/>
        <v>55.22</v>
      </c>
      <c r="Q276" s="11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108</v>
      </c>
      <c r="P277">
        <f t="shared" si="9"/>
        <v>65.3</v>
      </c>
      <c r="Q277" s="11" t="s">
        <v>8308</v>
      </c>
      <c r="R277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148</v>
      </c>
      <c r="P278">
        <f t="shared" si="9"/>
        <v>95.23</v>
      </c>
      <c r="Q278" s="11" t="s">
        <v>8308</v>
      </c>
      <c r="R278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110</v>
      </c>
      <c r="P279">
        <f t="shared" si="9"/>
        <v>75.44</v>
      </c>
      <c r="Q279" s="11" t="s">
        <v>8308</v>
      </c>
      <c r="R279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150</v>
      </c>
      <c r="P280">
        <f t="shared" si="9"/>
        <v>97.82</v>
      </c>
      <c r="Q280" s="11" t="s">
        <v>8308</v>
      </c>
      <c r="R280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157</v>
      </c>
      <c r="P281">
        <f t="shared" si="9"/>
        <v>87.69</v>
      </c>
      <c r="Q281" s="11" t="s">
        <v>8308</v>
      </c>
      <c r="R28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156</v>
      </c>
      <c r="P282">
        <f t="shared" si="9"/>
        <v>54.75</v>
      </c>
      <c r="Q282" s="11" t="s">
        <v>8308</v>
      </c>
      <c r="R282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121</v>
      </c>
      <c r="P283">
        <f t="shared" si="9"/>
        <v>83.95</v>
      </c>
      <c r="Q283" s="11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101</v>
      </c>
      <c r="P284">
        <f t="shared" si="9"/>
        <v>254.39</v>
      </c>
      <c r="Q284" s="11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114</v>
      </c>
      <c r="P285">
        <f t="shared" si="9"/>
        <v>101.83</v>
      </c>
      <c r="Q285" s="11" t="s">
        <v>8308</v>
      </c>
      <c r="R285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105</v>
      </c>
      <c r="P286">
        <f t="shared" si="9"/>
        <v>55.07</v>
      </c>
      <c r="Q286" s="11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229</v>
      </c>
      <c r="P287">
        <f t="shared" si="9"/>
        <v>56.9</v>
      </c>
      <c r="Q287" s="11" t="s">
        <v>8308</v>
      </c>
      <c r="R287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109</v>
      </c>
      <c r="P288">
        <f t="shared" si="9"/>
        <v>121.28</v>
      </c>
      <c r="Q288" s="11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176</v>
      </c>
      <c r="P289">
        <f t="shared" si="9"/>
        <v>91.19</v>
      </c>
      <c r="Q289" s="11" t="s">
        <v>8308</v>
      </c>
      <c r="R289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103</v>
      </c>
      <c r="P290">
        <f t="shared" si="9"/>
        <v>115.45</v>
      </c>
      <c r="Q290" s="11" t="s">
        <v>8308</v>
      </c>
      <c r="R290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105</v>
      </c>
      <c r="P291">
        <f t="shared" si="9"/>
        <v>67.77</v>
      </c>
      <c r="Q291" s="11" t="s">
        <v>8308</v>
      </c>
      <c r="R29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107</v>
      </c>
      <c r="P292">
        <f t="shared" si="9"/>
        <v>28.58</v>
      </c>
      <c r="Q292" s="11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120</v>
      </c>
      <c r="P293">
        <f t="shared" si="9"/>
        <v>46.88</v>
      </c>
      <c r="Q293" s="11" t="s">
        <v>8308</v>
      </c>
      <c r="R293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102</v>
      </c>
      <c r="P294">
        <f t="shared" si="9"/>
        <v>154.41999999999999</v>
      </c>
      <c r="Q294" s="11" t="s">
        <v>8308</v>
      </c>
      <c r="R294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101</v>
      </c>
      <c r="P295">
        <f t="shared" si="9"/>
        <v>201.22</v>
      </c>
      <c r="Q295" s="11" t="s">
        <v>8308</v>
      </c>
      <c r="R295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100</v>
      </c>
      <c r="P296">
        <f t="shared" si="9"/>
        <v>100</v>
      </c>
      <c r="Q296" s="11" t="s">
        <v>8308</v>
      </c>
      <c r="R296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133</v>
      </c>
      <c r="P297">
        <f t="shared" si="9"/>
        <v>100.08</v>
      </c>
      <c r="Q297" s="11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119</v>
      </c>
      <c r="P298">
        <f t="shared" si="9"/>
        <v>230.09</v>
      </c>
      <c r="Q298" s="11" t="s">
        <v>8308</v>
      </c>
      <c r="R298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101</v>
      </c>
      <c r="P299">
        <f t="shared" si="9"/>
        <v>141.75</v>
      </c>
      <c r="Q299" s="11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109</v>
      </c>
      <c r="P300">
        <f t="shared" si="9"/>
        <v>56.34</v>
      </c>
      <c r="Q300" s="11" t="s">
        <v>8308</v>
      </c>
      <c r="R300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179</v>
      </c>
      <c r="P301">
        <f t="shared" si="9"/>
        <v>73.34</v>
      </c>
      <c r="Q301" s="11" t="s">
        <v>8308</v>
      </c>
      <c r="R30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102</v>
      </c>
      <c r="P302">
        <f t="shared" si="9"/>
        <v>85.34</v>
      </c>
      <c r="Q302" s="11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119</v>
      </c>
      <c r="P303">
        <f t="shared" si="9"/>
        <v>61.5</v>
      </c>
      <c r="Q303" s="11" t="s">
        <v>8308</v>
      </c>
      <c r="R303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100</v>
      </c>
      <c r="P304">
        <f t="shared" si="9"/>
        <v>93.02</v>
      </c>
      <c r="Q304" s="11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137</v>
      </c>
      <c r="P305">
        <f t="shared" si="9"/>
        <v>50.29</v>
      </c>
      <c r="Q305" s="11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232</v>
      </c>
      <c r="P306">
        <f t="shared" si="9"/>
        <v>106.43</v>
      </c>
      <c r="Q306" s="11" t="s">
        <v>8308</v>
      </c>
      <c r="R306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130</v>
      </c>
      <c r="P307">
        <f t="shared" si="9"/>
        <v>51.72</v>
      </c>
      <c r="Q307" s="11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293</v>
      </c>
      <c r="P308">
        <f t="shared" si="9"/>
        <v>36.61</v>
      </c>
      <c r="Q308" s="11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111</v>
      </c>
      <c r="P309">
        <f t="shared" si="9"/>
        <v>42.52</v>
      </c>
      <c r="Q309" s="11" t="s">
        <v>8308</v>
      </c>
      <c r="R309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106</v>
      </c>
      <c r="P310">
        <f t="shared" si="9"/>
        <v>62.71</v>
      </c>
      <c r="Q310" s="11" t="s">
        <v>8308</v>
      </c>
      <c r="R310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119</v>
      </c>
      <c r="P311">
        <f t="shared" si="9"/>
        <v>89.96</v>
      </c>
      <c r="Q311" s="11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104</v>
      </c>
      <c r="P312">
        <f t="shared" si="9"/>
        <v>28.92</v>
      </c>
      <c r="Q312" s="11" t="s">
        <v>8308</v>
      </c>
      <c r="R312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104</v>
      </c>
      <c r="P313">
        <f t="shared" si="9"/>
        <v>138.80000000000001</v>
      </c>
      <c r="Q313" s="11" t="s">
        <v>8308</v>
      </c>
      <c r="R313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112</v>
      </c>
      <c r="P314">
        <f t="shared" si="9"/>
        <v>61.3</v>
      </c>
      <c r="Q314" s="11" t="s">
        <v>8308</v>
      </c>
      <c r="R314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105</v>
      </c>
      <c r="P315">
        <f t="shared" si="9"/>
        <v>80.2</v>
      </c>
      <c r="Q315" s="11" t="s">
        <v>8308</v>
      </c>
      <c r="R315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385</v>
      </c>
      <c r="P316">
        <f t="shared" si="9"/>
        <v>32.1</v>
      </c>
      <c r="Q316" s="11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101</v>
      </c>
      <c r="P317">
        <f t="shared" si="9"/>
        <v>200.89</v>
      </c>
      <c r="Q317" s="11" t="s">
        <v>8308</v>
      </c>
      <c r="R317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114</v>
      </c>
      <c r="P318">
        <f t="shared" si="9"/>
        <v>108.01</v>
      </c>
      <c r="Q318" s="11" t="s">
        <v>8308</v>
      </c>
      <c r="R318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101</v>
      </c>
      <c r="P319">
        <f t="shared" si="9"/>
        <v>95.7</v>
      </c>
      <c r="Q319" s="11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283</v>
      </c>
      <c r="P320">
        <f t="shared" si="9"/>
        <v>49.88</v>
      </c>
      <c r="Q320" s="11" t="s">
        <v>8308</v>
      </c>
      <c r="R320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113</v>
      </c>
      <c r="P321">
        <f t="shared" si="9"/>
        <v>110.47</v>
      </c>
      <c r="Q321" s="11" t="s">
        <v>8308</v>
      </c>
      <c r="R32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107</v>
      </c>
      <c r="P322">
        <f t="shared" si="9"/>
        <v>134.91</v>
      </c>
      <c r="Q322" s="11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ROUND(E323/D323*100,0)</f>
        <v>103</v>
      </c>
      <c r="P323">
        <f t="shared" ref="P323:P386" si="11">IFERROR(ROUND(E323/L323,2),0)</f>
        <v>106.62</v>
      </c>
      <c r="Q323" s="11" t="s">
        <v>8308</v>
      </c>
      <c r="R323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108</v>
      </c>
      <c r="P324">
        <f t="shared" si="11"/>
        <v>145.04</v>
      </c>
      <c r="Q324" s="11" t="s">
        <v>8308</v>
      </c>
      <c r="R324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123</v>
      </c>
      <c r="P325">
        <f t="shared" si="11"/>
        <v>114.59</v>
      </c>
      <c r="Q325" s="11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102</v>
      </c>
      <c r="P326">
        <f t="shared" si="11"/>
        <v>105.32</v>
      </c>
      <c r="Q326" s="11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104</v>
      </c>
      <c r="P327">
        <f t="shared" si="11"/>
        <v>70.92</v>
      </c>
      <c r="Q327" s="11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113</v>
      </c>
      <c r="P328">
        <f t="shared" si="11"/>
        <v>147.16999999999999</v>
      </c>
      <c r="Q328" s="11" t="s">
        <v>8308</v>
      </c>
      <c r="R328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136</v>
      </c>
      <c r="P329">
        <f t="shared" si="11"/>
        <v>160.47</v>
      </c>
      <c r="Q329" s="11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104</v>
      </c>
      <c r="P330">
        <f t="shared" si="11"/>
        <v>156.05000000000001</v>
      </c>
      <c r="Q330" s="11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106</v>
      </c>
      <c r="P331">
        <f t="shared" si="11"/>
        <v>63.17</v>
      </c>
      <c r="Q331" s="11" t="s">
        <v>8308</v>
      </c>
      <c r="R33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102</v>
      </c>
      <c r="P332">
        <f t="shared" si="11"/>
        <v>104.82</v>
      </c>
      <c r="Q332" s="11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107</v>
      </c>
      <c r="P333">
        <f t="shared" si="11"/>
        <v>97.36</v>
      </c>
      <c r="Q333" s="11" t="s">
        <v>8308</v>
      </c>
      <c r="R333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113</v>
      </c>
      <c r="P334">
        <f t="shared" si="11"/>
        <v>203.63</v>
      </c>
      <c r="Q334" s="11" t="s">
        <v>8308</v>
      </c>
      <c r="R334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125</v>
      </c>
      <c r="P335">
        <f t="shared" si="11"/>
        <v>188.31</v>
      </c>
      <c r="Q335" s="11" t="s">
        <v>8308</v>
      </c>
      <c r="R335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101</v>
      </c>
      <c r="P336">
        <f t="shared" si="11"/>
        <v>146.65</v>
      </c>
      <c r="Q336" s="11" t="s">
        <v>8308</v>
      </c>
      <c r="R336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103</v>
      </c>
      <c r="P337">
        <f t="shared" si="11"/>
        <v>109.19</v>
      </c>
      <c r="Q337" s="11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117</v>
      </c>
      <c r="P338">
        <f t="shared" si="11"/>
        <v>59.25</v>
      </c>
      <c r="Q338" s="11" t="s">
        <v>8308</v>
      </c>
      <c r="R338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101</v>
      </c>
      <c r="P339">
        <f t="shared" si="11"/>
        <v>97.9</v>
      </c>
      <c r="Q339" s="11" t="s">
        <v>8308</v>
      </c>
      <c r="R339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110</v>
      </c>
      <c r="P340">
        <f t="shared" si="11"/>
        <v>70</v>
      </c>
      <c r="Q340" s="11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108</v>
      </c>
      <c r="P341">
        <f t="shared" si="11"/>
        <v>72.87</v>
      </c>
      <c r="Q341" s="11" t="s">
        <v>8308</v>
      </c>
      <c r="R34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125</v>
      </c>
      <c r="P342">
        <f t="shared" si="11"/>
        <v>146.35</v>
      </c>
      <c r="Q342" s="11" t="s">
        <v>8308</v>
      </c>
      <c r="R342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107</v>
      </c>
      <c r="P343">
        <f t="shared" si="11"/>
        <v>67.91</v>
      </c>
      <c r="Q343" s="11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100</v>
      </c>
      <c r="P344">
        <f t="shared" si="11"/>
        <v>169.85</v>
      </c>
      <c r="Q344" s="11" t="s">
        <v>8308</v>
      </c>
      <c r="R344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102</v>
      </c>
      <c r="P345">
        <f t="shared" si="11"/>
        <v>58.41</v>
      </c>
      <c r="Q345" s="11" t="s">
        <v>8308</v>
      </c>
      <c r="R345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102</v>
      </c>
      <c r="P346">
        <f t="shared" si="11"/>
        <v>119.99</v>
      </c>
      <c r="Q346" s="11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123</v>
      </c>
      <c r="P347">
        <f t="shared" si="11"/>
        <v>99.86</v>
      </c>
      <c r="Q347" s="11" t="s">
        <v>8308</v>
      </c>
      <c r="R347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170</v>
      </c>
      <c r="P348">
        <f t="shared" si="11"/>
        <v>90.58</v>
      </c>
      <c r="Q348" s="11" t="s">
        <v>8308</v>
      </c>
      <c r="R348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112</v>
      </c>
      <c r="P349">
        <f t="shared" si="11"/>
        <v>117.77</v>
      </c>
      <c r="Q349" s="11" t="s">
        <v>8308</v>
      </c>
      <c r="R349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103</v>
      </c>
      <c r="P350">
        <f t="shared" si="11"/>
        <v>86.55</v>
      </c>
      <c r="Q350" s="11" t="s">
        <v>8308</v>
      </c>
      <c r="R350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107</v>
      </c>
      <c r="P351">
        <f t="shared" si="11"/>
        <v>71.900000000000006</v>
      </c>
      <c r="Q351" s="11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115</v>
      </c>
      <c r="P352">
        <f t="shared" si="11"/>
        <v>129.82</v>
      </c>
      <c r="Q352" s="11" t="s">
        <v>8308</v>
      </c>
      <c r="R352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127</v>
      </c>
      <c r="P353">
        <f t="shared" si="11"/>
        <v>44.91</v>
      </c>
      <c r="Q353" s="11" t="s">
        <v>8308</v>
      </c>
      <c r="R353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117</v>
      </c>
      <c r="P354">
        <f t="shared" si="11"/>
        <v>40.76</v>
      </c>
      <c r="Q354" s="11" t="s">
        <v>8308</v>
      </c>
      <c r="R354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109</v>
      </c>
      <c r="P355">
        <f t="shared" si="11"/>
        <v>103.52</v>
      </c>
      <c r="Q355" s="11" t="s">
        <v>8308</v>
      </c>
      <c r="R355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104</v>
      </c>
      <c r="P356">
        <f t="shared" si="11"/>
        <v>125.45</v>
      </c>
      <c r="Q356" s="11" t="s">
        <v>8308</v>
      </c>
      <c r="R356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116</v>
      </c>
      <c r="P357">
        <f t="shared" si="11"/>
        <v>246.61</v>
      </c>
      <c r="Q357" s="11" t="s">
        <v>8308</v>
      </c>
      <c r="R357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103</v>
      </c>
      <c r="P358">
        <f t="shared" si="11"/>
        <v>79.400000000000006</v>
      </c>
      <c r="Q358" s="11" t="s">
        <v>8308</v>
      </c>
      <c r="R358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174</v>
      </c>
      <c r="P359">
        <f t="shared" si="11"/>
        <v>86.14</v>
      </c>
      <c r="Q359" s="11" t="s">
        <v>8308</v>
      </c>
      <c r="R359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103</v>
      </c>
      <c r="P360">
        <f t="shared" si="11"/>
        <v>193.05</v>
      </c>
      <c r="Q360" s="11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105</v>
      </c>
      <c r="P361">
        <f t="shared" si="11"/>
        <v>84.02</v>
      </c>
      <c r="Q361" s="11" t="s">
        <v>8308</v>
      </c>
      <c r="R36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101</v>
      </c>
      <c r="P362">
        <f t="shared" si="11"/>
        <v>139.83000000000001</v>
      </c>
      <c r="Q362" s="11" t="s">
        <v>8308</v>
      </c>
      <c r="R362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111</v>
      </c>
      <c r="P363">
        <f t="shared" si="11"/>
        <v>109.82</v>
      </c>
      <c r="Q363" s="11" t="s">
        <v>8308</v>
      </c>
      <c r="R363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124</v>
      </c>
      <c r="P364">
        <f t="shared" si="11"/>
        <v>139.53</v>
      </c>
      <c r="Q364" s="11" t="s">
        <v>8308</v>
      </c>
      <c r="R364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101</v>
      </c>
      <c r="P365">
        <f t="shared" si="11"/>
        <v>347.85</v>
      </c>
      <c r="Q365" s="11" t="s">
        <v>8308</v>
      </c>
      <c r="R365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110</v>
      </c>
      <c r="P366">
        <f t="shared" si="11"/>
        <v>68.239999999999995</v>
      </c>
      <c r="Q366" s="11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104</v>
      </c>
      <c r="P367">
        <f t="shared" si="11"/>
        <v>239.94</v>
      </c>
      <c r="Q367" s="11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101</v>
      </c>
      <c r="P368">
        <f t="shared" si="11"/>
        <v>287.31</v>
      </c>
      <c r="Q368" s="11" t="s">
        <v>8308</v>
      </c>
      <c r="R368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103</v>
      </c>
      <c r="P369">
        <f t="shared" si="11"/>
        <v>86.85</v>
      </c>
      <c r="Q369" s="11" t="s">
        <v>8308</v>
      </c>
      <c r="R369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104</v>
      </c>
      <c r="P370">
        <f t="shared" si="11"/>
        <v>81.849999999999994</v>
      </c>
      <c r="Q370" s="11" t="s">
        <v>8308</v>
      </c>
      <c r="R370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110</v>
      </c>
      <c r="P371">
        <f t="shared" si="11"/>
        <v>42.87</v>
      </c>
      <c r="Q371" s="11" t="s">
        <v>8308</v>
      </c>
      <c r="R37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122</v>
      </c>
      <c r="P372">
        <f t="shared" si="11"/>
        <v>709.42</v>
      </c>
      <c r="Q372" s="11" t="s">
        <v>8308</v>
      </c>
      <c r="R372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114</v>
      </c>
      <c r="P373">
        <f t="shared" si="11"/>
        <v>161.26</v>
      </c>
      <c r="Q373" s="11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125</v>
      </c>
      <c r="P374">
        <f t="shared" si="11"/>
        <v>41.78</v>
      </c>
      <c r="Q374" s="11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107</v>
      </c>
      <c r="P375">
        <f t="shared" si="11"/>
        <v>89.89</v>
      </c>
      <c r="Q375" s="11" t="s">
        <v>8308</v>
      </c>
      <c r="R375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131</v>
      </c>
      <c r="P376">
        <f t="shared" si="11"/>
        <v>45.05</v>
      </c>
      <c r="Q376" s="11" t="s">
        <v>8308</v>
      </c>
      <c r="R376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120</v>
      </c>
      <c r="P377">
        <f t="shared" si="11"/>
        <v>42.86</v>
      </c>
      <c r="Q377" s="11" t="s">
        <v>8308</v>
      </c>
      <c r="R377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106</v>
      </c>
      <c r="P378">
        <f t="shared" si="11"/>
        <v>54.08</v>
      </c>
      <c r="Q378" s="11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114</v>
      </c>
      <c r="P379">
        <f t="shared" si="11"/>
        <v>103.22</v>
      </c>
      <c r="Q379" s="11" t="s">
        <v>8308</v>
      </c>
      <c r="R379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112</v>
      </c>
      <c r="P380">
        <f t="shared" si="11"/>
        <v>40.4</v>
      </c>
      <c r="Q380" s="11" t="s">
        <v>8308</v>
      </c>
      <c r="R380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116</v>
      </c>
      <c r="P381">
        <f t="shared" si="11"/>
        <v>116.86</v>
      </c>
      <c r="Q381" s="11" t="s">
        <v>8308</v>
      </c>
      <c r="R38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142</v>
      </c>
      <c r="P382">
        <f t="shared" si="11"/>
        <v>115.51</v>
      </c>
      <c r="Q382" s="11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105</v>
      </c>
      <c r="P383">
        <f t="shared" si="11"/>
        <v>104.31</v>
      </c>
      <c r="Q383" s="11" t="s">
        <v>8308</v>
      </c>
      <c r="R383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256</v>
      </c>
      <c r="P384">
        <f t="shared" si="11"/>
        <v>69.77</v>
      </c>
      <c r="Q384" s="11" t="s">
        <v>8308</v>
      </c>
      <c r="R384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207</v>
      </c>
      <c r="P385">
        <f t="shared" si="11"/>
        <v>43.02</v>
      </c>
      <c r="Q385" s="11" t="s">
        <v>8308</v>
      </c>
      <c r="R385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112</v>
      </c>
      <c r="P386">
        <f t="shared" si="11"/>
        <v>58.54</v>
      </c>
      <c r="Q386" s="11" t="s">
        <v>8308</v>
      </c>
      <c r="R386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ROUND(E387/D387*100,0)</f>
        <v>106</v>
      </c>
      <c r="P387">
        <f t="shared" ref="P387:P450" si="13">IFERROR(ROUND(E387/L387,2),0)</f>
        <v>111.8</v>
      </c>
      <c r="Q387" s="11" t="s">
        <v>8308</v>
      </c>
      <c r="R387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100</v>
      </c>
      <c r="P388">
        <f t="shared" si="13"/>
        <v>46.23</v>
      </c>
      <c r="Q388" s="11" t="s">
        <v>8308</v>
      </c>
      <c r="R388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214</v>
      </c>
      <c r="P389">
        <f t="shared" si="13"/>
        <v>144.69</v>
      </c>
      <c r="Q389" s="11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126</v>
      </c>
      <c r="P390">
        <f t="shared" si="13"/>
        <v>88.85</v>
      </c>
      <c r="Q390" s="11" t="s">
        <v>8308</v>
      </c>
      <c r="R390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182</v>
      </c>
      <c r="P391">
        <f t="shared" si="13"/>
        <v>81.75</v>
      </c>
      <c r="Q391" s="11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100</v>
      </c>
      <c r="P392">
        <f t="shared" si="13"/>
        <v>71.430000000000007</v>
      </c>
      <c r="Q392" s="11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101</v>
      </c>
      <c r="P393">
        <f t="shared" si="13"/>
        <v>104.26</v>
      </c>
      <c r="Q393" s="11" t="s">
        <v>8308</v>
      </c>
      <c r="R393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101</v>
      </c>
      <c r="P394">
        <f t="shared" si="13"/>
        <v>90.62</v>
      </c>
      <c r="Q394" s="11" t="s">
        <v>8308</v>
      </c>
      <c r="R394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110</v>
      </c>
      <c r="P395">
        <f t="shared" si="13"/>
        <v>157.33000000000001</v>
      </c>
      <c r="Q395" s="11" t="s">
        <v>8308</v>
      </c>
      <c r="R395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112</v>
      </c>
      <c r="P396">
        <f t="shared" si="13"/>
        <v>105.18</v>
      </c>
      <c r="Q396" s="11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108</v>
      </c>
      <c r="P397">
        <f t="shared" si="13"/>
        <v>58.72</v>
      </c>
      <c r="Q397" s="11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107</v>
      </c>
      <c r="P398">
        <f t="shared" si="13"/>
        <v>81.63</v>
      </c>
      <c r="Q398" s="11" t="s">
        <v>8308</v>
      </c>
      <c r="R398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104</v>
      </c>
      <c r="P399">
        <f t="shared" si="13"/>
        <v>56.46</v>
      </c>
      <c r="Q399" s="11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125</v>
      </c>
      <c r="P400">
        <f t="shared" si="13"/>
        <v>140.1</v>
      </c>
      <c r="Q400" s="11" t="s">
        <v>8308</v>
      </c>
      <c r="R400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107</v>
      </c>
      <c r="P401">
        <f t="shared" si="13"/>
        <v>224.85</v>
      </c>
      <c r="Q401" s="11" t="s">
        <v>8308</v>
      </c>
      <c r="R40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112</v>
      </c>
      <c r="P402">
        <f t="shared" si="13"/>
        <v>181.13</v>
      </c>
      <c r="Q402" s="11" t="s">
        <v>8308</v>
      </c>
      <c r="R402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104</v>
      </c>
      <c r="P403">
        <f t="shared" si="13"/>
        <v>711.04</v>
      </c>
      <c r="Q403" s="11" t="s">
        <v>8308</v>
      </c>
      <c r="R403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142</v>
      </c>
      <c r="P404">
        <f t="shared" si="13"/>
        <v>65.88</v>
      </c>
      <c r="Q404" s="11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105</v>
      </c>
      <c r="P405">
        <f t="shared" si="13"/>
        <v>75.19</v>
      </c>
      <c r="Q405" s="11" t="s">
        <v>8308</v>
      </c>
      <c r="R405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103</v>
      </c>
      <c r="P406">
        <f t="shared" si="13"/>
        <v>133.13999999999999</v>
      </c>
      <c r="Q406" s="11" t="s">
        <v>8308</v>
      </c>
      <c r="R406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108</v>
      </c>
      <c r="P407">
        <f t="shared" si="13"/>
        <v>55.2</v>
      </c>
      <c r="Q407" s="11" t="s">
        <v>8308</v>
      </c>
      <c r="R407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108</v>
      </c>
      <c r="P408">
        <f t="shared" si="13"/>
        <v>86.16</v>
      </c>
      <c r="Q408" s="11" t="s">
        <v>8308</v>
      </c>
      <c r="R408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102</v>
      </c>
      <c r="P409">
        <f t="shared" si="13"/>
        <v>92.32</v>
      </c>
      <c r="Q409" s="11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101</v>
      </c>
      <c r="P410">
        <f t="shared" si="13"/>
        <v>160.16</v>
      </c>
      <c r="Q410" s="11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137</v>
      </c>
      <c r="P411">
        <f t="shared" si="13"/>
        <v>45.6</v>
      </c>
      <c r="Q411" s="11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128</v>
      </c>
      <c r="P412">
        <f t="shared" si="13"/>
        <v>183.29</v>
      </c>
      <c r="Q412" s="11" t="s">
        <v>8308</v>
      </c>
      <c r="R412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101</v>
      </c>
      <c r="P413">
        <f t="shared" si="13"/>
        <v>125.79</v>
      </c>
      <c r="Q413" s="11" t="s">
        <v>8308</v>
      </c>
      <c r="R413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127</v>
      </c>
      <c r="P414">
        <f t="shared" si="13"/>
        <v>57.65</v>
      </c>
      <c r="Q414" s="11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105</v>
      </c>
      <c r="P415">
        <f t="shared" si="13"/>
        <v>78.66</v>
      </c>
      <c r="Q415" s="11" t="s">
        <v>8308</v>
      </c>
      <c r="R415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103</v>
      </c>
      <c r="P416">
        <f t="shared" si="13"/>
        <v>91.48</v>
      </c>
      <c r="Q416" s="11" t="s">
        <v>8308</v>
      </c>
      <c r="R416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102</v>
      </c>
      <c r="P417">
        <f t="shared" si="13"/>
        <v>68.099999999999994</v>
      </c>
      <c r="Q417" s="11" t="s">
        <v>8308</v>
      </c>
      <c r="R417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120</v>
      </c>
      <c r="P418">
        <f t="shared" si="13"/>
        <v>48.09</v>
      </c>
      <c r="Q418" s="11" t="s">
        <v>8308</v>
      </c>
      <c r="R418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100</v>
      </c>
      <c r="P419">
        <f t="shared" si="13"/>
        <v>202.42</v>
      </c>
      <c r="Q419" s="11" t="s">
        <v>8308</v>
      </c>
      <c r="R419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101</v>
      </c>
      <c r="P420">
        <f t="shared" si="13"/>
        <v>216.75</v>
      </c>
      <c r="Q420" s="11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100</v>
      </c>
      <c r="P421">
        <f t="shared" si="13"/>
        <v>110.07</v>
      </c>
      <c r="Q421" s="11" t="s">
        <v>8308</v>
      </c>
      <c r="R42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0</v>
      </c>
      <c r="P422">
        <f t="shared" si="13"/>
        <v>4.83</v>
      </c>
      <c r="Q422" s="11" t="s">
        <v>8308</v>
      </c>
      <c r="R422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2</v>
      </c>
      <c r="P423">
        <f t="shared" si="13"/>
        <v>50.17</v>
      </c>
      <c r="Q423" s="11" t="s">
        <v>8308</v>
      </c>
      <c r="R423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1</v>
      </c>
      <c r="P424">
        <f t="shared" si="13"/>
        <v>35.83</v>
      </c>
      <c r="Q424" s="11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1</v>
      </c>
      <c r="P425">
        <f t="shared" si="13"/>
        <v>11.77</v>
      </c>
      <c r="Q425" s="11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7</v>
      </c>
      <c r="P426">
        <f t="shared" si="13"/>
        <v>40.78</v>
      </c>
      <c r="Q426" s="11" t="s">
        <v>8308</v>
      </c>
      <c r="R426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0</v>
      </c>
      <c r="P427">
        <f t="shared" si="13"/>
        <v>3</v>
      </c>
      <c r="Q427" s="11" t="s">
        <v>8308</v>
      </c>
      <c r="R427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1</v>
      </c>
      <c r="P428">
        <f t="shared" si="13"/>
        <v>16.63</v>
      </c>
      <c r="Q428" s="11" t="s">
        <v>8308</v>
      </c>
      <c r="R428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0</v>
      </c>
      <c r="P429">
        <f t="shared" si="13"/>
        <v>0</v>
      </c>
      <c r="Q429" s="11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6</v>
      </c>
      <c r="P430">
        <f t="shared" si="13"/>
        <v>52</v>
      </c>
      <c r="Q430" s="11" t="s">
        <v>8308</v>
      </c>
      <c r="R430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0</v>
      </c>
      <c r="P431">
        <f t="shared" si="13"/>
        <v>0</v>
      </c>
      <c r="Q431" s="11" t="s">
        <v>8308</v>
      </c>
      <c r="R43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2</v>
      </c>
      <c r="P432">
        <f t="shared" si="13"/>
        <v>4.8</v>
      </c>
      <c r="Q432" s="11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14</v>
      </c>
      <c r="P433">
        <f t="shared" si="13"/>
        <v>51.88</v>
      </c>
      <c r="Q433" s="11" t="s">
        <v>8308</v>
      </c>
      <c r="R433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10</v>
      </c>
      <c r="P434">
        <f t="shared" si="13"/>
        <v>71.25</v>
      </c>
      <c r="Q434" s="11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0</v>
      </c>
      <c r="P435">
        <f t="shared" si="13"/>
        <v>0</v>
      </c>
      <c r="Q435" s="11" t="s">
        <v>8308</v>
      </c>
      <c r="R435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5</v>
      </c>
      <c r="P436">
        <f t="shared" si="13"/>
        <v>62.5</v>
      </c>
      <c r="Q436" s="11" t="s">
        <v>8308</v>
      </c>
      <c r="R436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0</v>
      </c>
      <c r="P437">
        <f t="shared" si="13"/>
        <v>1</v>
      </c>
      <c r="Q437" s="11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0</v>
      </c>
      <c r="P438">
        <f t="shared" si="13"/>
        <v>0</v>
      </c>
      <c r="Q438" s="11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0</v>
      </c>
      <c r="P439">
        <f t="shared" si="13"/>
        <v>0</v>
      </c>
      <c r="Q439" s="11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9</v>
      </c>
      <c r="P440">
        <f t="shared" si="13"/>
        <v>170.55</v>
      </c>
      <c r="Q440" s="11" t="s">
        <v>8308</v>
      </c>
      <c r="R440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0</v>
      </c>
      <c r="P441">
        <f t="shared" si="13"/>
        <v>0</v>
      </c>
      <c r="Q441" s="11" t="s">
        <v>8308</v>
      </c>
      <c r="R44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0</v>
      </c>
      <c r="P442">
        <f t="shared" si="13"/>
        <v>5</v>
      </c>
      <c r="Q442" s="11" t="s">
        <v>8308</v>
      </c>
      <c r="R442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0</v>
      </c>
      <c r="P443">
        <f t="shared" si="13"/>
        <v>0</v>
      </c>
      <c r="Q443" s="11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39</v>
      </c>
      <c r="P444">
        <f t="shared" si="13"/>
        <v>393.59</v>
      </c>
      <c r="Q444" s="11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0</v>
      </c>
      <c r="P445">
        <f t="shared" si="13"/>
        <v>5</v>
      </c>
      <c r="Q445" s="11" t="s">
        <v>8308</v>
      </c>
      <c r="R445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5</v>
      </c>
      <c r="P446">
        <f t="shared" si="13"/>
        <v>50</v>
      </c>
      <c r="Q446" s="11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0</v>
      </c>
      <c r="P447">
        <f t="shared" si="13"/>
        <v>1</v>
      </c>
      <c r="Q447" s="11" t="s">
        <v>8308</v>
      </c>
      <c r="R447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7</v>
      </c>
      <c r="P448">
        <f t="shared" si="13"/>
        <v>47.88</v>
      </c>
      <c r="Q448" s="11" t="s">
        <v>8308</v>
      </c>
      <c r="R448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0</v>
      </c>
      <c r="P449">
        <f t="shared" si="13"/>
        <v>5</v>
      </c>
      <c r="Q449" s="11" t="s">
        <v>8308</v>
      </c>
      <c r="R449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3</v>
      </c>
      <c r="P450">
        <f t="shared" si="13"/>
        <v>20.5</v>
      </c>
      <c r="Q450" s="11" t="s">
        <v>8308</v>
      </c>
      <c r="R450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ROUND(E451/D451*100,0)</f>
        <v>2</v>
      </c>
      <c r="P451">
        <f t="shared" ref="P451:P514" si="15">IFERROR(ROUND(E451/L451,2),0)</f>
        <v>9</v>
      </c>
      <c r="Q451" s="11" t="s">
        <v>8308</v>
      </c>
      <c r="R45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1</v>
      </c>
      <c r="P452">
        <f t="shared" si="15"/>
        <v>56.57</v>
      </c>
      <c r="Q452" s="11" t="s">
        <v>8308</v>
      </c>
      <c r="R452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0</v>
      </c>
      <c r="P453">
        <f t="shared" si="15"/>
        <v>0</v>
      </c>
      <c r="Q453" s="11" t="s">
        <v>8308</v>
      </c>
      <c r="R453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64</v>
      </c>
      <c r="P454">
        <f t="shared" si="15"/>
        <v>40</v>
      </c>
      <c r="Q454" s="11" t="s">
        <v>8308</v>
      </c>
      <c r="R454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0</v>
      </c>
      <c r="P455">
        <f t="shared" si="15"/>
        <v>13</v>
      </c>
      <c r="Q455" s="11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1</v>
      </c>
      <c r="P456">
        <f t="shared" si="15"/>
        <v>16.399999999999999</v>
      </c>
      <c r="Q456" s="11" t="s">
        <v>8308</v>
      </c>
      <c r="R456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0</v>
      </c>
      <c r="P457">
        <f t="shared" si="15"/>
        <v>22.5</v>
      </c>
      <c r="Q457" s="11" t="s">
        <v>8308</v>
      </c>
      <c r="R457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1</v>
      </c>
      <c r="P458">
        <f t="shared" si="15"/>
        <v>20.329999999999998</v>
      </c>
      <c r="Q458" s="11" t="s">
        <v>8308</v>
      </c>
      <c r="R458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0</v>
      </c>
      <c r="P459">
        <f t="shared" si="15"/>
        <v>0</v>
      </c>
      <c r="Q459" s="11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8</v>
      </c>
      <c r="P460">
        <f t="shared" si="15"/>
        <v>16.760000000000002</v>
      </c>
      <c r="Q460" s="11" t="s">
        <v>8308</v>
      </c>
      <c r="R460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0</v>
      </c>
      <c r="P461">
        <f t="shared" si="15"/>
        <v>25</v>
      </c>
      <c r="Q461" s="11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0</v>
      </c>
      <c r="P462">
        <f t="shared" si="15"/>
        <v>12.5</v>
      </c>
      <c r="Q462" s="11" t="s">
        <v>8308</v>
      </c>
      <c r="R462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0</v>
      </c>
      <c r="P463">
        <f t="shared" si="15"/>
        <v>0</v>
      </c>
      <c r="Q463" s="11" t="s">
        <v>8308</v>
      </c>
      <c r="R463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0</v>
      </c>
      <c r="P464">
        <f t="shared" si="15"/>
        <v>0</v>
      </c>
      <c r="Q464" s="11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2</v>
      </c>
      <c r="P465">
        <f t="shared" si="15"/>
        <v>113.64</v>
      </c>
      <c r="Q465" s="11" t="s">
        <v>8308</v>
      </c>
      <c r="R465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0</v>
      </c>
      <c r="P466">
        <f t="shared" si="15"/>
        <v>1</v>
      </c>
      <c r="Q466" s="11" t="s">
        <v>8308</v>
      </c>
      <c r="R466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27</v>
      </c>
      <c r="P467">
        <f t="shared" si="15"/>
        <v>17.25</v>
      </c>
      <c r="Q467" s="11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1</v>
      </c>
      <c r="P468">
        <f t="shared" si="15"/>
        <v>15.2</v>
      </c>
      <c r="Q468" s="11" t="s">
        <v>8308</v>
      </c>
      <c r="R468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22</v>
      </c>
      <c r="P469">
        <f t="shared" si="15"/>
        <v>110.64</v>
      </c>
      <c r="Q469" s="11" t="s">
        <v>8308</v>
      </c>
      <c r="R469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0</v>
      </c>
      <c r="P470">
        <f t="shared" si="15"/>
        <v>0</v>
      </c>
      <c r="Q470" s="11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0</v>
      </c>
      <c r="P471">
        <f t="shared" si="15"/>
        <v>0</v>
      </c>
      <c r="Q471" s="11" t="s">
        <v>8308</v>
      </c>
      <c r="R47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1</v>
      </c>
      <c r="P472">
        <f t="shared" si="15"/>
        <v>25.5</v>
      </c>
      <c r="Q472" s="11" t="s">
        <v>8308</v>
      </c>
      <c r="R472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12</v>
      </c>
      <c r="P473">
        <f t="shared" si="15"/>
        <v>38.479999999999997</v>
      </c>
      <c r="Q473" s="11" t="s">
        <v>8308</v>
      </c>
      <c r="R473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18</v>
      </c>
      <c r="P474">
        <f t="shared" si="15"/>
        <v>28.2</v>
      </c>
      <c r="Q474" s="11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3</v>
      </c>
      <c r="P475">
        <f t="shared" si="15"/>
        <v>61.5</v>
      </c>
      <c r="Q475" s="11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0</v>
      </c>
      <c r="P476">
        <f t="shared" si="15"/>
        <v>1</v>
      </c>
      <c r="Q476" s="11" t="s">
        <v>8308</v>
      </c>
      <c r="R476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0</v>
      </c>
      <c r="P477">
        <f t="shared" si="15"/>
        <v>0</v>
      </c>
      <c r="Q477" s="11" t="s">
        <v>8308</v>
      </c>
      <c r="R477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2</v>
      </c>
      <c r="P478">
        <f t="shared" si="15"/>
        <v>39.57</v>
      </c>
      <c r="Q478" s="11" t="s">
        <v>8308</v>
      </c>
      <c r="R478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0</v>
      </c>
      <c r="P479">
        <f t="shared" si="15"/>
        <v>0</v>
      </c>
      <c r="Q479" s="11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0</v>
      </c>
      <c r="P480">
        <f t="shared" si="15"/>
        <v>0</v>
      </c>
      <c r="Q480" s="11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33</v>
      </c>
      <c r="P481">
        <f t="shared" si="15"/>
        <v>88.8</v>
      </c>
      <c r="Q481" s="11" t="s">
        <v>8308</v>
      </c>
      <c r="R48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19</v>
      </c>
      <c r="P482">
        <f t="shared" si="15"/>
        <v>55.46</v>
      </c>
      <c r="Q482" s="11" t="s">
        <v>8308</v>
      </c>
      <c r="R482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6</v>
      </c>
      <c r="P483">
        <f t="shared" si="15"/>
        <v>87.14</v>
      </c>
      <c r="Q483" s="11" t="s">
        <v>8308</v>
      </c>
      <c r="R483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0</v>
      </c>
      <c r="P484">
        <f t="shared" si="15"/>
        <v>10</v>
      </c>
      <c r="Q484" s="11" t="s">
        <v>8308</v>
      </c>
      <c r="R484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50</v>
      </c>
      <c r="P485">
        <f t="shared" si="15"/>
        <v>51.22</v>
      </c>
      <c r="Q485" s="11" t="s">
        <v>8308</v>
      </c>
      <c r="R485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0</v>
      </c>
      <c r="P486">
        <f t="shared" si="15"/>
        <v>13.55</v>
      </c>
      <c r="Q486" s="11" t="s">
        <v>8308</v>
      </c>
      <c r="R486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22</v>
      </c>
      <c r="P487">
        <f t="shared" si="15"/>
        <v>66.52</v>
      </c>
      <c r="Q487" s="11" t="s">
        <v>8308</v>
      </c>
      <c r="R487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0</v>
      </c>
      <c r="P488">
        <f t="shared" si="15"/>
        <v>50</v>
      </c>
      <c r="Q488" s="11" t="s">
        <v>8308</v>
      </c>
      <c r="R488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0</v>
      </c>
      <c r="P489">
        <f t="shared" si="15"/>
        <v>0</v>
      </c>
      <c r="Q489" s="11" t="s">
        <v>8308</v>
      </c>
      <c r="R489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0</v>
      </c>
      <c r="P490">
        <f t="shared" si="15"/>
        <v>0</v>
      </c>
      <c r="Q490" s="11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0</v>
      </c>
      <c r="P491">
        <f t="shared" si="15"/>
        <v>71.67</v>
      </c>
      <c r="Q491" s="11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0</v>
      </c>
      <c r="P492">
        <f t="shared" si="15"/>
        <v>0</v>
      </c>
      <c r="Q492" s="11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0</v>
      </c>
      <c r="P493">
        <f t="shared" si="15"/>
        <v>0</v>
      </c>
      <c r="Q493" s="11" t="s">
        <v>8308</v>
      </c>
      <c r="R493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0</v>
      </c>
      <c r="P494">
        <f t="shared" si="15"/>
        <v>0</v>
      </c>
      <c r="Q494" s="11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0</v>
      </c>
      <c r="P495">
        <f t="shared" si="15"/>
        <v>0</v>
      </c>
      <c r="Q495" s="11" t="s">
        <v>8308</v>
      </c>
      <c r="R495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0</v>
      </c>
      <c r="P496">
        <f t="shared" si="15"/>
        <v>10.33</v>
      </c>
      <c r="Q496" s="11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0</v>
      </c>
      <c r="P497">
        <f t="shared" si="15"/>
        <v>0</v>
      </c>
      <c r="Q497" s="11" t="s">
        <v>8308</v>
      </c>
      <c r="R497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0</v>
      </c>
      <c r="P498">
        <f t="shared" si="15"/>
        <v>1</v>
      </c>
      <c r="Q498" s="11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1</v>
      </c>
      <c r="P499">
        <f t="shared" si="15"/>
        <v>10</v>
      </c>
      <c r="Q499" s="11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5</v>
      </c>
      <c r="P500">
        <f t="shared" si="15"/>
        <v>136.09</v>
      </c>
      <c r="Q500" s="11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10</v>
      </c>
      <c r="P501">
        <f t="shared" si="15"/>
        <v>73.459999999999994</v>
      </c>
      <c r="Q501" s="11" t="s">
        <v>8308</v>
      </c>
      <c r="R50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3</v>
      </c>
      <c r="P502">
        <f t="shared" si="15"/>
        <v>53.75</v>
      </c>
      <c r="Q502" s="11" t="s">
        <v>8308</v>
      </c>
      <c r="R502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0</v>
      </c>
      <c r="P503">
        <f t="shared" si="15"/>
        <v>0</v>
      </c>
      <c r="Q503" s="11" t="s">
        <v>8308</v>
      </c>
      <c r="R503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1</v>
      </c>
      <c r="P504">
        <f t="shared" si="15"/>
        <v>57.5</v>
      </c>
      <c r="Q504" s="11" t="s">
        <v>8308</v>
      </c>
      <c r="R504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2</v>
      </c>
      <c r="P505">
        <f t="shared" si="15"/>
        <v>12.67</v>
      </c>
      <c r="Q505" s="11" t="s">
        <v>8308</v>
      </c>
      <c r="R505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1</v>
      </c>
      <c r="P506">
        <f t="shared" si="15"/>
        <v>67</v>
      </c>
      <c r="Q506" s="11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0</v>
      </c>
      <c r="P507">
        <f t="shared" si="15"/>
        <v>3.71</v>
      </c>
      <c r="Q507" s="11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0</v>
      </c>
      <c r="P508">
        <f t="shared" si="15"/>
        <v>250</v>
      </c>
      <c r="Q508" s="11" t="s">
        <v>8308</v>
      </c>
      <c r="R508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3</v>
      </c>
      <c r="P509">
        <f t="shared" si="15"/>
        <v>64</v>
      </c>
      <c r="Q509" s="11" t="s">
        <v>8308</v>
      </c>
      <c r="R509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1</v>
      </c>
      <c r="P510">
        <f t="shared" si="15"/>
        <v>133.33000000000001</v>
      </c>
      <c r="Q510" s="11" t="s">
        <v>8308</v>
      </c>
      <c r="R510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0</v>
      </c>
      <c r="P511">
        <f t="shared" si="15"/>
        <v>10</v>
      </c>
      <c r="Q511" s="11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0</v>
      </c>
      <c r="P512">
        <f t="shared" si="15"/>
        <v>0</v>
      </c>
      <c r="Q512" s="11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3</v>
      </c>
      <c r="P513">
        <f t="shared" si="15"/>
        <v>30</v>
      </c>
      <c r="Q513" s="11" t="s">
        <v>8308</v>
      </c>
      <c r="R513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0</v>
      </c>
      <c r="P514">
        <f t="shared" si="15"/>
        <v>5.5</v>
      </c>
      <c r="Q514" s="11" t="s">
        <v>8308</v>
      </c>
      <c r="R514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ROUND(E515/D515*100,0)</f>
        <v>14</v>
      </c>
      <c r="P515">
        <f t="shared" ref="P515:P578" si="17">IFERROR(ROUND(E515/L515,2),0)</f>
        <v>102.38</v>
      </c>
      <c r="Q515" s="11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3</v>
      </c>
      <c r="P516">
        <f t="shared" si="17"/>
        <v>16.670000000000002</v>
      </c>
      <c r="Q516" s="11" t="s">
        <v>8308</v>
      </c>
      <c r="R516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25</v>
      </c>
      <c r="P517">
        <f t="shared" si="17"/>
        <v>725.03</v>
      </c>
      <c r="Q517" s="11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0</v>
      </c>
      <c r="P518">
        <f t="shared" si="17"/>
        <v>0</v>
      </c>
      <c r="Q518" s="11" t="s">
        <v>8308</v>
      </c>
      <c r="R518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1</v>
      </c>
      <c r="P519">
        <f t="shared" si="17"/>
        <v>68.33</v>
      </c>
      <c r="Q519" s="11" t="s">
        <v>8308</v>
      </c>
      <c r="R519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0</v>
      </c>
      <c r="P520">
        <f t="shared" si="17"/>
        <v>0</v>
      </c>
      <c r="Q520" s="11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23</v>
      </c>
      <c r="P521">
        <f t="shared" si="17"/>
        <v>39.229999999999997</v>
      </c>
      <c r="Q521" s="11" t="s">
        <v>8308</v>
      </c>
      <c r="R52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102</v>
      </c>
      <c r="P522">
        <f t="shared" si="17"/>
        <v>150.15</v>
      </c>
      <c r="Q522" s="11" t="s">
        <v>8315</v>
      </c>
      <c r="R522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105</v>
      </c>
      <c r="P523">
        <f t="shared" si="17"/>
        <v>93.43</v>
      </c>
      <c r="Q523" s="11" t="s">
        <v>8315</v>
      </c>
      <c r="R523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115</v>
      </c>
      <c r="P524">
        <f t="shared" si="17"/>
        <v>110.97</v>
      </c>
      <c r="Q524" s="11" t="s">
        <v>8315</v>
      </c>
      <c r="R524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121</v>
      </c>
      <c r="P525">
        <f t="shared" si="17"/>
        <v>71.790000000000006</v>
      </c>
      <c r="Q525" s="11" t="s">
        <v>8315</v>
      </c>
      <c r="R525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109</v>
      </c>
      <c r="P526">
        <f t="shared" si="17"/>
        <v>29.26</v>
      </c>
      <c r="Q526" s="11" t="s">
        <v>8315</v>
      </c>
      <c r="R526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100</v>
      </c>
      <c r="P527">
        <f t="shared" si="17"/>
        <v>1000</v>
      </c>
      <c r="Q527" s="11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114</v>
      </c>
      <c r="P528">
        <f t="shared" si="17"/>
        <v>74.349999999999994</v>
      </c>
      <c r="Q528" s="11" t="s">
        <v>8315</v>
      </c>
      <c r="R528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101</v>
      </c>
      <c r="P529">
        <f t="shared" si="17"/>
        <v>63.83</v>
      </c>
      <c r="Q529" s="11" t="s">
        <v>8315</v>
      </c>
      <c r="R529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116</v>
      </c>
      <c r="P530">
        <f t="shared" si="17"/>
        <v>44.33</v>
      </c>
      <c r="Q530" s="11" t="s">
        <v>8315</v>
      </c>
      <c r="R530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130</v>
      </c>
      <c r="P531">
        <f t="shared" si="17"/>
        <v>86.94</v>
      </c>
      <c r="Q531" s="11" t="s">
        <v>8315</v>
      </c>
      <c r="R53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108</v>
      </c>
      <c r="P532">
        <f t="shared" si="17"/>
        <v>126.55</v>
      </c>
      <c r="Q532" s="11" t="s">
        <v>8315</v>
      </c>
      <c r="R532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100</v>
      </c>
      <c r="P533">
        <f t="shared" si="17"/>
        <v>129.03</v>
      </c>
      <c r="Q533" s="11" t="s">
        <v>8315</v>
      </c>
      <c r="R533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123</v>
      </c>
      <c r="P534">
        <f t="shared" si="17"/>
        <v>71.239999999999995</v>
      </c>
      <c r="Q534" s="11" t="s">
        <v>8315</v>
      </c>
      <c r="R534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100</v>
      </c>
      <c r="P535">
        <f t="shared" si="17"/>
        <v>117.88</v>
      </c>
      <c r="Q535" s="11" t="s">
        <v>8315</v>
      </c>
      <c r="R535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105</v>
      </c>
      <c r="P536">
        <f t="shared" si="17"/>
        <v>327.08</v>
      </c>
      <c r="Q536" s="11" t="s">
        <v>8315</v>
      </c>
      <c r="R536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103</v>
      </c>
      <c r="P537">
        <f t="shared" si="17"/>
        <v>34.75</v>
      </c>
      <c r="Q537" s="11" t="s">
        <v>8315</v>
      </c>
      <c r="R537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118</v>
      </c>
      <c r="P538">
        <f t="shared" si="17"/>
        <v>100.06</v>
      </c>
      <c r="Q538" s="11" t="s">
        <v>8315</v>
      </c>
      <c r="R538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121</v>
      </c>
      <c r="P539">
        <f t="shared" si="17"/>
        <v>40.85</v>
      </c>
      <c r="Q539" s="11" t="s">
        <v>8315</v>
      </c>
      <c r="R539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302</v>
      </c>
      <c r="P540">
        <f t="shared" si="17"/>
        <v>252.02</v>
      </c>
      <c r="Q540" s="11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101</v>
      </c>
      <c r="P541">
        <f t="shared" si="17"/>
        <v>25.16</v>
      </c>
      <c r="Q541" s="11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0</v>
      </c>
      <c r="P542">
        <f t="shared" si="17"/>
        <v>1</v>
      </c>
      <c r="Q542" s="11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1</v>
      </c>
      <c r="P543">
        <f t="shared" si="17"/>
        <v>25</v>
      </c>
      <c r="Q543" s="11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0</v>
      </c>
      <c r="P544">
        <f t="shared" si="17"/>
        <v>1</v>
      </c>
      <c r="Q544" s="11" t="s">
        <v>8317</v>
      </c>
      <c r="R544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0</v>
      </c>
      <c r="P545">
        <f t="shared" si="17"/>
        <v>35</v>
      </c>
      <c r="Q545" s="11" t="s">
        <v>8317</v>
      </c>
      <c r="R545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1</v>
      </c>
      <c r="P546">
        <f t="shared" si="17"/>
        <v>3</v>
      </c>
      <c r="Q546" s="11" t="s">
        <v>8317</v>
      </c>
      <c r="R546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27</v>
      </c>
      <c r="P547">
        <f t="shared" si="17"/>
        <v>402.71</v>
      </c>
      <c r="Q547" s="11" t="s">
        <v>8317</v>
      </c>
      <c r="R547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0</v>
      </c>
      <c r="P548">
        <f t="shared" si="17"/>
        <v>26</v>
      </c>
      <c r="Q548" s="11" t="s">
        <v>8317</v>
      </c>
      <c r="R548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0</v>
      </c>
      <c r="P549">
        <f t="shared" si="17"/>
        <v>0</v>
      </c>
      <c r="Q549" s="11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0</v>
      </c>
      <c r="P550">
        <f t="shared" si="17"/>
        <v>9</v>
      </c>
      <c r="Q550" s="11" t="s">
        <v>8317</v>
      </c>
      <c r="R550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3</v>
      </c>
      <c r="P551">
        <f t="shared" si="17"/>
        <v>8.5</v>
      </c>
      <c r="Q551" s="11" t="s">
        <v>8317</v>
      </c>
      <c r="R55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1</v>
      </c>
      <c r="P552">
        <f t="shared" si="17"/>
        <v>8.75</v>
      </c>
      <c r="Q552" s="11" t="s">
        <v>8317</v>
      </c>
      <c r="R552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5</v>
      </c>
      <c r="P553">
        <f t="shared" si="17"/>
        <v>135.04</v>
      </c>
      <c r="Q553" s="11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0</v>
      </c>
      <c r="P554">
        <f t="shared" si="17"/>
        <v>0</v>
      </c>
      <c r="Q554" s="11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0</v>
      </c>
      <c r="P555">
        <f t="shared" si="17"/>
        <v>20.5</v>
      </c>
      <c r="Q555" s="11" t="s">
        <v>8317</v>
      </c>
      <c r="R555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37</v>
      </c>
      <c r="P556">
        <f t="shared" si="17"/>
        <v>64.36</v>
      </c>
      <c r="Q556" s="11" t="s">
        <v>8317</v>
      </c>
      <c r="R556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0</v>
      </c>
      <c r="P557">
        <f t="shared" si="17"/>
        <v>0</v>
      </c>
      <c r="Q557" s="11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3</v>
      </c>
      <c r="P558">
        <f t="shared" si="17"/>
        <v>200</v>
      </c>
      <c r="Q558" s="11" t="s">
        <v>8317</v>
      </c>
      <c r="R558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1</v>
      </c>
      <c r="P559">
        <f t="shared" si="17"/>
        <v>68.3</v>
      </c>
      <c r="Q559" s="11" t="s">
        <v>8317</v>
      </c>
      <c r="R559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0</v>
      </c>
      <c r="P560">
        <f t="shared" si="17"/>
        <v>0</v>
      </c>
      <c r="Q560" s="11" t="s">
        <v>8317</v>
      </c>
      <c r="R560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0</v>
      </c>
      <c r="P561">
        <f t="shared" si="17"/>
        <v>50</v>
      </c>
      <c r="Q561" s="11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0</v>
      </c>
      <c r="P562">
        <f t="shared" si="17"/>
        <v>4</v>
      </c>
      <c r="Q562" s="11" t="s">
        <v>8317</v>
      </c>
      <c r="R562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0</v>
      </c>
      <c r="P563">
        <f t="shared" si="17"/>
        <v>27.5</v>
      </c>
      <c r="Q563" s="11" t="s">
        <v>8317</v>
      </c>
      <c r="R563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0</v>
      </c>
      <c r="P564">
        <f t="shared" si="17"/>
        <v>0</v>
      </c>
      <c r="Q564" s="11" t="s">
        <v>8317</v>
      </c>
      <c r="R564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0</v>
      </c>
      <c r="P565">
        <f t="shared" si="17"/>
        <v>34</v>
      </c>
      <c r="Q565" s="11" t="s">
        <v>8317</v>
      </c>
      <c r="R565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0</v>
      </c>
      <c r="P566">
        <f t="shared" si="17"/>
        <v>1</v>
      </c>
      <c r="Q566" s="11" t="s">
        <v>8317</v>
      </c>
      <c r="R566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0</v>
      </c>
      <c r="P567">
        <f t="shared" si="17"/>
        <v>0</v>
      </c>
      <c r="Q567" s="11" t="s">
        <v>8317</v>
      </c>
      <c r="R567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0</v>
      </c>
      <c r="P568">
        <f t="shared" si="17"/>
        <v>1</v>
      </c>
      <c r="Q568" s="11" t="s">
        <v>8317</v>
      </c>
      <c r="R568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0</v>
      </c>
      <c r="P569">
        <f t="shared" si="17"/>
        <v>0</v>
      </c>
      <c r="Q569" s="11" t="s">
        <v>8317</v>
      </c>
      <c r="R569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1</v>
      </c>
      <c r="P570">
        <f t="shared" si="17"/>
        <v>49</v>
      </c>
      <c r="Q570" s="11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1</v>
      </c>
      <c r="P571">
        <f t="shared" si="17"/>
        <v>20</v>
      </c>
      <c r="Q571" s="11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0</v>
      </c>
      <c r="P572">
        <f t="shared" si="17"/>
        <v>142</v>
      </c>
      <c r="Q572" s="11" t="s">
        <v>8317</v>
      </c>
      <c r="R572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0</v>
      </c>
      <c r="P573">
        <f t="shared" si="17"/>
        <v>53</v>
      </c>
      <c r="Q573" s="11" t="s">
        <v>8317</v>
      </c>
      <c r="R573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0</v>
      </c>
      <c r="P574">
        <f t="shared" si="17"/>
        <v>0</v>
      </c>
      <c r="Q574" s="11" t="s">
        <v>8317</v>
      </c>
      <c r="R574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0</v>
      </c>
      <c r="P575">
        <f t="shared" si="17"/>
        <v>38.44</v>
      </c>
      <c r="Q575" s="11" t="s">
        <v>8317</v>
      </c>
      <c r="R575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1</v>
      </c>
      <c r="P576">
        <f t="shared" si="17"/>
        <v>20</v>
      </c>
      <c r="Q576" s="11" t="s">
        <v>8317</v>
      </c>
      <c r="R576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0</v>
      </c>
      <c r="P577">
        <f t="shared" si="17"/>
        <v>64.75</v>
      </c>
      <c r="Q577" s="11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0</v>
      </c>
      <c r="P578">
        <f t="shared" si="17"/>
        <v>1</v>
      </c>
      <c r="Q578" s="11" t="s">
        <v>8317</v>
      </c>
      <c r="R578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ROUND(E579/D579*100,0)</f>
        <v>0</v>
      </c>
      <c r="P579">
        <f t="shared" ref="P579:P642" si="19">IFERROR(ROUND(E579/L579,2),0)</f>
        <v>10</v>
      </c>
      <c r="Q579" s="11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0</v>
      </c>
      <c r="P580">
        <f t="shared" si="19"/>
        <v>2</v>
      </c>
      <c r="Q580" s="11" t="s">
        <v>8317</v>
      </c>
      <c r="R580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1</v>
      </c>
      <c r="P581">
        <f t="shared" si="19"/>
        <v>35</v>
      </c>
      <c r="Q581" s="11" t="s">
        <v>8317</v>
      </c>
      <c r="R58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0</v>
      </c>
      <c r="P582">
        <f t="shared" si="19"/>
        <v>1</v>
      </c>
      <c r="Q582" s="11" t="s">
        <v>8317</v>
      </c>
      <c r="R582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0</v>
      </c>
      <c r="P583">
        <f t="shared" si="19"/>
        <v>0</v>
      </c>
      <c r="Q583" s="11" t="s">
        <v>8317</v>
      </c>
      <c r="R583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0</v>
      </c>
      <c r="P584">
        <f t="shared" si="19"/>
        <v>0</v>
      </c>
      <c r="Q584" s="11" t="s">
        <v>8317</v>
      </c>
      <c r="R584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0</v>
      </c>
      <c r="P585">
        <f t="shared" si="19"/>
        <v>1</v>
      </c>
      <c r="Q585" s="11" t="s">
        <v>8317</v>
      </c>
      <c r="R585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1</v>
      </c>
      <c r="P586">
        <f t="shared" si="19"/>
        <v>5</v>
      </c>
      <c r="Q586" s="11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0</v>
      </c>
      <c r="P587">
        <f t="shared" si="19"/>
        <v>0</v>
      </c>
      <c r="Q587" s="11" t="s">
        <v>8317</v>
      </c>
      <c r="R587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1</v>
      </c>
      <c r="P588">
        <f t="shared" si="19"/>
        <v>14</v>
      </c>
      <c r="Q588" s="11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9</v>
      </c>
      <c r="P589">
        <f t="shared" si="19"/>
        <v>389.29</v>
      </c>
      <c r="Q589" s="11" t="s">
        <v>8317</v>
      </c>
      <c r="R589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3</v>
      </c>
      <c r="P590">
        <f t="shared" si="19"/>
        <v>150.5</v>
      </c>
      <c r="Q590" s="11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0</v>
      </c>
      <c r="P591">
        <f t="shared" si="19"/>
        <v>1</v>
      </c>
      <c r="Q591" s="11" t="s">
        <v>8317</v>
      </c>
      <c r="R59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</v>
      </c>
      <c r="P592">
        <f t="shared" si="19"/>
        <v>24.78</v>
      </c>
      <c r="Q592" s="11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0</v>
      </c>
      <c r="P593">
        <f t="shared" si="19"/>
        <v>30.5</v>
      </c>
      <c r="Q593" s="11" t="s">
        <v>8317</v>
      </c>
      <c r="R593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3</v>
      </c>
      <c r="P594">
        <f t="shared" si="19"/>
        <v>250</v>
      </c>
      <c r="Q594" s="11" t="s">
        <v>8317</v>
      </c>
      <c r="R594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23</v>
      </c>
      <c r="P595">
        <f t="shared" si="19"/>
        <v>16.43</v>
      </c>
      <c r="Q595" s="11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0</v>
      </c>
      <c r="P596">
        <f t="shared" si="19"/>
        <v>13</v>
      </c>
      <c r="Q596" s="11" t="s">
        <v>8317</v>
      </c>
      <c r="R596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0</v>
      </c>
      <c r="P597">
        <f t="shared" si="19"/>
        <v>53.25</v>
      </c>
      <c r="Q597" s="11" t="s">
        <v>8317</v>
      </c>
      <c r="R597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0</v>
      </c>
      <c r="P598">
        <f t="shared" si="19"/>
        <v>3</v>
      </c>
      <c r="Q598" s="11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0</v>
      </c>
      <c r="P599">
        <f t="shared" si="19"/>
        <v>10</v>
      </c>
      <c r="Q599" s="11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34</v>
      </c>
      <c r="P600">
        <f t="shared" si="19"/>
        <v>121.43</v>
      </c>
      <c r="Q600" s="11" t="s">
        <v>8317</v>
      </c>
      <c r="R600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0</v>
      </c>
      <c r="P601">
        <f t="shared" si="19"/>
        <v>15.5</v>
      </c>
      <c r="Q601" s="11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2</v>
      </c>
      <c r="P602">
        <f t="shared" si="19"/>
        <v>100</v>
      </c>
      <c r="Q602" s="11" t="s">
        <v>8317</v>
      </c>
      <c r="R602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1</v>
      </c>
      <c r="P603">
        <f t="shared" si="19"/>
        <v>23.33</v>
      </c>
      <c r="Q603" s="11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0</v>
      </c>
      <c r="P604">
        <f t="shared" si="19"/>
        <v>0</v>
      </c>
      <c r="Q604" s="11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</v>
      </c>
      <c r="P605">
        <f t="shared" si="19"/>
        <v>45.39</v>
      </c>
      <c r="Q605" s="11" t="s">
        <v>8317</v>
      </c>
      <c r="R605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0</v>
      </c>
      <c r="P606">
        <f t="shared" si="19"/>
        <v>0</v>
      </c>
      <c r="Q606" s="11" t="s">
        <v>8317</v>
      </c>
      <c r="R606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3</v>
      </c>
      <c r="P607">
        <f t="shared" si="19"/>
        <v>16.38</v>
      </c>
      <c r="Q607" s="11" t="s">
        <v>8317</v>
      </c>
      <c r="R607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0</v>
      </c>
      <c r="P608">
        <f t="shared" si="19"/>
        <v>10</v>
      </c>
      <c r="Q608" s="11" t="s">
        <v>8317</v>
      </c>
      <c r="R608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0</v>
      </c>
      <c r="P609">
        <f t="shared" si="19"/>
        <v>0</v>
      </c>
      <c r="Q609" s="11" t="s">
        <v>8317</v>
      </c>
      <c r="R609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1</v>
      </c>
      <c r="P610">
        <f t="shared" si="19"/>
        <v>292.2</v>
      </c>
      <c r="Q610" s="11" t="s">
        <v>8317</v>
      </c>
      <c r="R610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1</v>
      </c>
      <c r="P611">
        <f t="shared" si="19"/>
        <v>5</v>
      </c>
      <c r="Q611" s="11" t="s">
        <v>8317</v>
      </c>
      <c r="R6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0</v>
      </c>
      <c r="P612">
        <f t="shared" si="19"/>
        <v>0</v>
      </c>
      <c r="Q612" s="11" t="s">
        <v>8317</v>
      </c>
      <c r="R612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0</v>
      </c>
      <c r="P613">
        <f t="shared" si="19"/>
        <v>0</v>
      </c>
      <c r="Q613" s="11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0</v>
      </c>
      <c r="P614">
        <f t="shared" si="19"/>
        <v>0</v>
      </c>
      <c r="Q614" s="11" t="s">
        <v>8317</v>
      </c>
      <c r="R614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21</v>
      </c>
      <c r="P615">
        <f t="shared" si="19"/>
        <v>105.93</v>
      </c>
      <c r="Q615" s="11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0</v>
      </c>
      <c r="P616">
        <f t="shared" si="19"/>
        <v>0</v>
      </c>
      <c r="Q616" s="11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0</v>
      </c>
      <c r="P617">
        <f t="shared" si="19"/>
        <v>0</v>
      </c>
      <c r="Q617" s="11" t="s">
        <v>8317</v>
      </c>
      <c r="R617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0</v>
      </c>
      <c r="P618">
        <f t="shared" si="19"/>
        <v>0</v>
      </c>
      <c r="Q618" s="11" t="s">
        <v>8317</v>
      </c>
      <c r="R618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3</v>
      </c>
      <c r="P619">
        <f t="shared" si="19"/>
        <v>20</v>
      </c>
      <c r="Q619" s="11" t="s">
        <v>8317</v>
      </c>
      <c r="R619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0</v>
      </c>
      <c r="P620">
        <f t="shared" si="19"/>
        <v>0</v>
      </c>
      <c r="Q620" s="11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0</v>
      </c>
      <c r="P621">
        <f t="shared" si="19"/>
        <v>1</v>
      </c>
      <c r="Q621" s="11" t="s">
        <v>8317</v>
      </c>
      <c r="R62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1</v>
      </c>
      <c r="P622">
        <f t="shared" si="19"/>
        <v>300</v>
      </c>
      <c r="Q622" s="11" t="s">
        <v>8317</v>
      </c>
      <c r="R622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1</v>
      </c>
      <c r="P623">
        <f t="shared" si="19"/>
        <v>87</v>
      </c>
      <c r="Q623" s="11" t="s">
        <v>8317</v>
      </c>
      <c r="R623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6</v>
      </c>
      <c r="P624">
        <f t="shared" si="19"/>
        <v>37.89</v>
      </c>
      <c r="Q624" s="11" t="s">
        <v>8317</v>
      </c>
      <c r="R624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0</v>
      </c>
      <c r="P625">
        <f t="shared" si="19"/>
        <v>0</v>
      </c>
      <c r="Q625" s="11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0</v>
      </c>
      <c r="P626">
        <f t="shared" si="19"/>
        <v>0</v>
      </c>
      <c r="Q626" s="11" t="s">
        <v>8317</v>
      </c>
      <c r="R626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0</v>
      </c>
      <c r="P627">
        <f t="shared" si="19"/>
        <v>0</v>
      </c>
      <c r="Q627" s="11" t="s">
        <v>8317</v>
      </c>
      <c r="R627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17</v>
      </c>
      <c r="P628">
        <f t="shared" si="19"/>
        <v>111.41</v>
      </c>
      <c r="Q628" s="11" t="s">
        <v>8317</v>
      </c>
      <c r="R628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0</v>
      </c>
      <c r="P629">
        <f t="shared" si="19"/>
        <v>90</v>
      </c>
      <c r="Q629" s="11" t="s">
        <v>8317</v>
      </c>
      <c r="R629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0</v>
      </c>
      <c r="P630">
        <f t="shared" si="19"/>
        <v>0</v>
      </c>
      <c r="Q630" s="11" t="s">
        <v>8317</v>
      </c>
      <c r="R630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0</v>
      </c>
      <c r="P631">
        <f t="shared" si="19"/>
        <v>116.67</v>
      </c>
      <c r="Q631" s="11" t="s">
        <v>8317</v>
      </c>
      <c r="R63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0</v>
      </c>
      <c r="P632">
        <f t="shared" si="19"/>
        <v>10</v>
      </c>
      <c r="Q632" s="11" t="s">
        <v>8317</v>
      </c>
      <c r="R632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1</v>
      </c>
      <c r="P633">
        <f t="shared" si="19"/>
        <v>76.67</v>
      </c>
      <c r="Q633" s="11" t="s">
        <v>8317</v>
      </c>
      <c r="R633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0</v>
      </c>
      <c r="P634">
        <f t="shared" si="19"/>
        <v>0</v>
      </c>
      <c r="Q634" s="11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12</v>
      </c>
      <c r="P635">
        <f t="shared" si="19"/>
        <v>49.8</v>
      </c>
      <c r="Q635" s="11" t="s">
        <v>8317</v>
      </c>
      <c r="R635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0</v>
      </c>
      <c r="P636">
        <f t="shared" si="19"/>
        <v>1</v>
      </c>
      <c r="Q636" s="11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0</v>
      </c>
      <c r="P637">
        <f t="shared" si="19"/>
        <v>2</v>
      </c>
      <c r="Q637" s="11" t="s">
        <v>8317</v>
      </c>
      <c r="R637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0</v>
      </c>
      <c r="P638">
        <f t="shared" si="19"/>
        <v>4</v>
      </c>
      <c r="Q638" s="11" t="s">
        <v>8317</v>
      </c>
      <c r="R638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0</v>
      </c>
      <c r="P639">
        <f t="shared" si="19"/>
        <v>0</v>
      </c>
      <c r="Q639" s="11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0</v>
      </c>
      <c r="P640">
        <f t="shared" si="19"/>
        <v>3</v>
      </c>
      <c r="Q640" s="11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0</v>
      </c>
      <c r="P641">
        <f t="shared" si="19"/>
        <v>1</v>
      </c>
      <c r="Q641" s="11" t="s">
        <v>8317</v>
      </c>
      <c r="R64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144</v>
      </c>
      <c r="P642">
        <f t="shared" si="19"/>
        <v>50.5</v>
      </c>
      <c r="Q642" s="11" t="s">
        <v>8317</v>
      </c>
      <c r="R642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ROUND(E643/D643*100,0)</f>
        <v>119</v>
      </c>
      <c r="P643">
        <f t="shared" ref="P643:P706" si="21">IFERROR(ROUND(E643/L643,2),0)</f>
        <v>151.32</v>
      </c>
      <c r="Q643" s="11" t="s">
        <v>8317</v>
      </c>
      <c r="R643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1460</v>
      </c>
      <c r="P644">
        <f t="shared" si="21"/>
        <v>134.36000000000001</v>
      </c>
      <c r="Q644" s="11" t="s">
        <v>8317</v>
      </c>
      <c r="R644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106</v>
      </c>
      <c r="P645">
        <f t="shared" si="21"/>
        <v>174.03</v>
      </c>
      <c r="Q645" s="11" t="s">
        <v>8317</v>
      </c>
      <c r="R645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300</v>
      </c>
      <c r="P646">
        <f t="shared" si="21"/>
        <v>73.489999999999995</v>
      </c>
      <c r="Q646" s="11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279</v>
      </c>
      <c r="P647">
        <f t="shared" si="21"/>
        <v>23.52</v>
      </c>
      <c r="Q647" s="11" t="s">
        <v>8317</v>
      </c>
      <c r="R647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132</v>
      </c>
      <c r="P648">
        <f t="shared" si="21"/>
        <v>39.07</v>
      </c>
      <c r="Q648" s="11" t="s">
        <v>8317</v>
      </c>
      <c r="R648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107</v>
      </c>
      <c r="P649">
        <f t="shared" si="21"/>
        <v>125.94</v>
      </c>
      <c r="Q649" s="11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127</v>
      </c>
      <c r="P650">
        <f t="shared" si="21"/>
        <v>1644</v>
      </c>
      <c r="Q650" s="11" t="s">
        <v>8317</v>
      </c>
      <c r="R650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140</v>
      </c>
      <c r="P651">
        <f t="shared" si="21"/>
        <v>42.67</v>
      </c>
      <c r="Q651" s="11" t="s">
        <v>8317</v>
      </c>
      <c r="R65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112</v>
      </c>
      <c r="P652">
        <f t="shared" si="21"/>
        <v>35.130000000000003</v>
      </c>
      <c r="Q652" s="11" t="s">
        <v>8317</v>
      </c>
      <c r="R652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101</v>
      </c>
      <c r="P653">
        <f t="shared" si="21"/>
        <v>239.35</v>
      </c>
      <c r="Q653" s="11" t="s">
        <v>8317</v>
      </c>
      <c r="R653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100</v>
      </c>
      <c r="P654">
        <f t="shared" si="21"/>
        <v>107.64</v>
      </c>
      <c r="Q654" s="11" t="s">
        <v>8317</v>
      </c>
      <c r="R654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141</v>
      </c>
      <c r="P655">
        <f t="shared" si="21"/>
        <v>95.83</v>
      </c>
      <c r="Q655" s="11" t="s">
        <v>8317</v>
      </c>
      <c r="R655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267</v>
      </c>
      <c r="P656">
        <f t="shared" si="21"/>
        <v>31.66</v>
      </c>
      <c r="Q656" s="11" t="s">
        <v>8317</v>
      </c>
      <c r="R656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147</v>
      </c>
      <c r="P657">
        <f t="shared" si="21"/>
        <v>42.89</v>
      </c>
      <c r="Q657" s="11" t="s">
        <v>8317</v>
      </c>
      <c r="R657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214</v>
      </c>
      <c r="P658">
        <f t="shared" si="21"/>
        <v>122.74</v>
      </c>
      <c r="Q658" s="11" t="s">
        <v>8317</v>
      </c>
      <c r="R658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126</v>
      </c>
      <c r="P659">
        <f t="shared" si="21"/>
        <v>190.45</v>
      </c>
      <c r="Q659" s="11" t="s">
        <v>8317</v>
      </c>
      <c r="R659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104</v>
      </c>
      <c r="P660">
        <f t="shared" si="21"/>
        <v>109.34</v>
      </c>
      <c r="Q660" s="11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101</v>
      </c>
      <c r="P661">
        <f t="shared" si="21"/>
        <v>143.66999999999999</v>
      </c>
      <c r="Q661" s="11" t="s">
        <v>8317</v>
      </c>
      <c r="R66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3</v>
      </c>
      <c r="P662">
        <f t="shared" si="21"/>
        <v>84.94</v>
      </c>
      <c r="Q662" s="11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1</v>
      </c>
      <c r="P663">
        <f t="shared" si="21"/>
        <v>10.56</v>
      </c>
      <c r="Q663" s="11" t="s">
        <v>8317</v>
      </c>
      <c r="R663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0</v>
      </c>
      <c r="P664">
        <f t="shared" si="21"/>
        <v>39</v>
      </c>
      <c r="Q664" s="11" t="s">
        <v>8317</v>
      </c>
      <c r="R664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0</v>
      </c>
      <c r="P665">
        <f t="shared" si="21"/>
        <v>100</v>
      </c>
      <c r="Q665" s="11" t="s">
        <v>8317</v>
      </c>
      <c r="R665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8</v>
      </c>
      <c r="P666">
        <f t="shared" si="21"/>
        <v>31.17</v>
      </c>
      <c r="Q666" s="11" t="s">
        <v>8317</v>
      </c>
      <c r="R666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19</v>
      </c>
      <c r="P667">
        <f t="shared" si="21"/>
        <v>155.33000000000001</v>
      </c>
      <c r="Q667" s="11" t="s">
        <v>8317</v>
      </c>
      <c r="R667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0</v>
      </c>
      <c r="P668">
        <f t="shared" si="21"/>
        <v>2</v>
      </c>
      <c r="Q668" s="11" t="s">
        <v>8317</v>
      </c>
      <c r="R668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10</v>
      </c>
      <c r="P669">
        <f t="shared" si="21"/>
        <v>178.93</v>
      </c>
      <c r="Q669" s="11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5</v>
      </c>
      <c r="P670">
        <f t="shared" si="21"/>
        <v>27.36</v>
      </c>
      <c r="Q670" s="11" t="s">
        <v>8317</v>
      </c>
      <c r="R670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22</v>
      </c>
      <c r="P671">
        <f t="shared" si="21"/>
        <v>1536.25</v>
      </c>
      <c r="Q671" s="11" t="s">
        <v>8317</v>
      </c>
      <c r="R67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29</v>
      </c>
      <c r="P672">
        <f t="shared" si="21"/>
        <v>85</v>
      </c>
      <c r="Q672" s="11" t="s">
        <v>8317</v>
      </c>
      <c r="R672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39</v>
      </c>
      <c r="P673">
        <f t="shared" si="21"/>
        <v>788.53</v>
      </c>
      <c r="Q673" s="11" t="s">
        <v>8317</v>
      </c>
      <c r="R673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22</v>
      </c>
      <c r="P674">
        <f t="shared" si="21"/>
        <v>50.3</v>
      </c>
      <c r="Q674" s="11" t="s">
        <v>8317</v>
      </c>
      <c r="R674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0</v>
      </c>
      <c r="P675">
        <f t="shared" si="21"/>
        <v>68.33</v>
      </c>
      <c r="Q675" s="11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0</v>
      </c>
      <c r="P676">
        <f t="shared" si="21"/>
        <v>7.5</v>
      </c>
      <c r="Q676" s="11" t="s">
        <v>8317</v>
      </c>
      <c r="R676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15</v>
      </c>
      <c r="P677">
        <f t="shared" si="21"/>
        <v>34.270000000000003</v>
      </c>
      <c r="Q677" s="11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1</v>
      </c>
      <c r="P678">
        <f t="shared" si="21"/>
        <v>61.29</v>
      </c>
      <c r="Q678" s="11" t="s">
        <v>8317</v>
      </c>
      <c r="R678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26</v>
      </c>
      <c r="P679">
        <f t="shared" si="21"/>
        <v>133.25</v>
      </c>
      <c r="Q679" s="11" t="s">
        <v>8317</v>
      </c>
      <c r="R679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</v>
      </c>
      <c r="P680">
        <f t="shared" si="21"/>
        <v>65.180000000000007</v>
      </c>
      <c r="Q680" s="11" t="s">
        <v>8317</v>
      </c>
      <c r="R680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15</v>
      </c>
      <c r="P681">
        <f t="shared" si="21"/>
        <v>93.9</v>
      </c>
      <c r="Q681" s="11" t="s">
        <v>8317</v>
      </c>
      <c r="R68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26</v>
      </c>
      <c r="P682">
        <f t="shared" si="21"/>
        <v>150.65</v>
      </c>
      <c r="Q682" s="11" t="s">
        <v>8317</v>
      </c>
      <c r="R682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0</v>
      </c>
      <c r="P683">
        <f t="shared" si="21"/>
        <v>1</v>
      </c>
      <c r="Q683" s="11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0</v>
      </c>
      <c r="P684">
        <f t="shared" si="21"/>
        <v>13.25</v>
      </c>
      <c r="Q684" s="11" t="s">
        <v>8317</v>
      </c>
      <c r="R684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1</v>
      </c>
      <c r="P685">
        <f t="shared" si="21"/>
        <v>99.33</v>
      </c>
      <c r="Q685" s="11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7</v>
      </c>
      <c r="P686">
        <f t="shared" si="21"/>
        <v>177.39</v>
      </c>
      <c r="Q686" s="11" t="s">
        <v>8317</v>
      </c>
      <c r="R686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28</v>
      </c>
      <c r="P687">
        <f t="shared" si="21"/>
        <v>55.3</v>
      </c>
      <c r="Q687" s="11" t="s">
        <v>8317</v>
      </c>
      <c r="R687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0</v>
      </c>
      <c r="P688">
        <f t="shared" si="21"/>
        <v>0</v>
      </c>
      <c r="Q688" s="11" t="s">
        <v>8317</v>
      </c>
      <c r="R688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</v>
      </c>
      <c r="P689">
        <f t="shared" si="21"/>
        <v>591.66999999999996</v>
      </c>
      <c r="Q689" s="11" t="s">
        <v>8317</v>
      </c>
      <c r="R689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73</v>
      </c>
      <c r="P690">
        <f t="shared" si="21"/>
        <v>405.5</v>
      </c>
      <c r="Q690" s="11" t="s">
        <v>8317</v>
      </c>
      <c r="R690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58</v>
      </c>
      <c r="P691">
        <f t="shared" si="21"/>
        <v>343.15</v>
      </c>
      <c r="Q691" s="11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12</v>
      </c>
      <c r="P692">
        <f t="shared" si="21"/>
        <v>72.59</v>
      </c>
      <c r="Q692" s="11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1</v>
      </c>
      <c r="P693">
        <f t="shared" si="21"/>
        <v>26</v>
      </c>
      <c r="Q693" s="11" t="s">
        <v>8317</v>
      </c>
      <c r="R693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7</v>
      </c>
      <c r="P694">
        <f t="shared" si="21"/>
        <v>6.5</v>
      </c>
      <c r="Q694" s="11" t="s">
        <v>8317</v>
      </c>
      <c r="R694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35</v>
      </c>
      <c r="P695">
        <f t="shared" si="21"/>
        <v>119.39</v>
      </c>
      <c r="Q695" s="11" t="s">
        <v>8317</v>
      </c>
      <c r="R695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0</v>
      </c>
      <c r="P696">
        <f t="shared" si="21"/>
        <v>84.29</v>
      </c>
      <c r="Q696" s="11" t="s">
        <v>8317</v>
      </c>
      <c r="R696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1</v>
      </c>
      <c r="P697">
        <f t="shared" si="21"/>
        <v>90.86</v>
      </c>
      <c r="Q697" s="11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0</v>
      </c>
      <c r="P698">
        <f t="shared" si="21"/>
        <v>1</v>
      </c>
      <c r="Q698" s="11" t="s">
        <v>8317</v>
      </c>
      <c r="R698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46</v>
      </c>
      <c r="P699">
        <f t="shared" si="21"/>
        <v>20.34</v>
      </c>
      <c r="Q699" s="11" t="s">
        <v>8317</v>
      </c>
      <c r="R699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15</v>
      </c>
      <c r="P700">
        <f t="shared" si="21"/>
        <v>530.69000000000005</v>
      </c>
      <c r="Q700" s="11" t="s">
        <v>8317</v>
      </c>
      <c r="R700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82</v>
      </c>
      <c r="P701">
        <f t="shared" si="21"/>
        <v>120.39</v>
      </c>
      <c r="Q701" s="11" t="s">
        <v>8317</v>
      </c>
      <c r="R70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3</v>
      </c>
      <c r="P702">
        <f t="shared" si="21"/>
        <v>13</v>
      </c>
      <c r="Q702" s="11" t="s">
        <v>8317</v>
      </c>
      <c r="R702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27</v>
      </c>
      <c r="P703">
        <f t="shared" si="21"/>
        <v>291.33</v>
      </c>
      <c r="Q703" s="11" t="s">
        <v>8317</v>
      </c>
      <c r="R703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31</v>
      </c>
      <c r="P704">
        <f t="shared" si="21"/>
        <v>124.92</v>
      </c>
      <c r="Q704" s="11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6</v>
      </c>
      <c r="P705">
        <f t="shared" si="21"/>
        <v>119.57</v>
      </c>
      <c r="Q705" s="11" t="s">
        <v>8317</v>
      </c>
      <c r="R705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1</v>
      </c>
      <c r="P706">
        <f t="shared" si="21"/>
        <v>120.25</v>
      </c>
      <c r="Q706" s="11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ROUND(E707/D707*100,0)</f>
        <v>1</v>
      </c>
      <c r="P707">
        <f t="shared" ref="P707:P770" si="23">IFERROR(ROUND(E707/L707,2),0)</f>
        <v>195.4</v>
      </c>
      <c r="Q707" s="11" t="s">
        <v>8317</v>
      </c>
      <c r="R707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0</v>
      </c>
      <c r="P708">
        <f t="shared" si="23"/>
        <v>0</v>
      </c>
      <c r="Q708" s="11" t="s">
        <v>8317</v>
      </c>
      <c r="R708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79</v>
      </c>
      <c r="P709">
        <f t="shared" si="23"/>
        <v>117.7</v>
      </c>
      <c r="Q709" s="11" t="s">
        <v>8317</v>
      </c>
      <c r="R709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22</v>
      </c>
      <c r="P710">
        <f t="shared" si="23"/>
        <v>23.95</v>
      </c>
      <c r="Q710" s="11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0</v>
      </c>
      <c r="P711">
        <f t="shared" si="23"/>
        <v>30.5</v>
      </c>
      <c r="Q711" s="11" t="s">
        <v>8317</v>
      </c>
      <c r="R7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0</v>
      </c>
      <c r="P712">
        <f t="shared" si="23"/>
        <v>0</v>
      </c>
      <c r="Q712" s="11" t="s">
        <v>8317</v>
      </c>
      <c r="R712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34</v>
      </c>
      <c r="P713">
        <f t="shared" si="23"/>
        <v>99.97</v>
      </c>
      <c r="Q713" s="11" t="s">
        <v>8317</v>
      </c>
      <c r="R713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0</v>
      </c>
      <c r="P714">
        <f t="shared" si="23"/>
        <v>26.25</v>
      </c>
      <c r="Q714" s="11" t="s">
        <v>8317</v>
      </c>
      <c r="R714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1</v>
      </c>
      <c r="P715">
        <f t="shared" si="23"/>
        <v>199</v>
      </c>
      <c r="Q715" s="11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15</v>
      </c>
      <c r="P716">
        <f t="shared" si="23"/>
        <v>80.319999999999993</v>
      </c>
      <c r="Q716" s="11" t="s">
        <v>8317</v>
      </c>
      <c r="R716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5</v>
      </c>
      <c r="P717">
        <f t="shared" si="23"/>
        <v>115.75</v>
      </c>
      <c r="Q717" s="11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10</v>
      </c>
      <c r="P718">
        <f t="shared" si="23"/>
        <v>44.69</v>
      </c>
      <c r="Q718" s="11" t="s">
        <v>8317</v>
      </c>
      <c r="R718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0</v>
      </c>
      <c r="P719">
        <f t="shared" si="23"/>
        <v>76.25</v>
      </c>
      <c r="Q719" s="11" t="s">
        <v>8317</v>
      </c>
      <c r="R719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1</v>
      </c>
      <c r="P720">
        <f t="shared" si="23"/>
        <v>22.5</v>
      </c>
      <c r="Q720" s="11" t="s">
        <v>8317</v>
      </c>
      <c r="R720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1</v>
      </c>
      <c r="P721">
        <f t="shared" si="23"/>
        <v>19.399999999999999</v>
      </c>
      <c r="Q721" s="11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144</v>
      </c>
      <c r="P722">
        <f t="shared" si="23"/>
        <v>66.709999999999994</v>
      </c>
      <c r="Q722" s="11" t="s">
        <v>8320</v>
      </c>
      <c r="R722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122</v>
      </c>
      <c r="P723">
        <f t="shared" si="23"/>
        <v>84.14</v>
      </c>
      <c r="Q723" s="11" t="s">
        <v>8320</v>
      </c>
      <c r="R723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132</v>
      </c>
      <c r="P724">
        <f t="shared" si="23"/>
        <v>215.73</v>
      </c>
      <c r="Q724" s="11" t="s">
        <v>8320</v>
      </c>
      <c r="R724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109</v>
      </c>
      <c r="P725">
        <f t="shared" si="23"/>
        <v>54.69</v>
      </c>
      <c r="Q725" s="11" t="s">
        <v>8320</v>
      </c>
      <c r="R725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105</v>
      </c>
      <c r="P726">
        <f t="shared" si="23"/>
        <v>51.63</v>
      </c>
      <c r="Q726" s="11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100</v>
      </c>
      <c r="P727">
        <f t="shared" si="23"/>
        <v>143.36000000000001</v>
      </c>
      <c r="Q727" s="11" t="s">
        <v>8320</v>
      </c>
      <c r="R727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101</v>
      </c>
      <c r="P728">
        <f t="shared" si="23"/>
        <v>72.430000000000007</v>
      </c>
      <c r="Q728" s="11" t="s">
        <v>8320</v>
      </c>
      <c r="R728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156</v>
      </c>
      <c r="P729">
        <f t="shared" si="23"/>
        <v>36.53</v>
      </c>
      <c r="Q729" s="11" t="s">
        <v>8320</v>
      </c>
      <c r="R729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106</v>
      </c>
      <c r="P730">
        <f t="shared" si="23"/>
        <v>60.9</v>
      </c>
      <c r="Q730" s="11" t="s">
        <v>8320</v>
      </c>
      <c r="R730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131</v>
      </c>
      <c r="P731">
        <f t="shared" si="23"/>
        <v>43.55</v>
      </c>
      <c r="Q731" s="11" t="s">
        <v>8320</v>
      </c>
      <c r="R73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132</v>
      </c>
      <c r="P732">
        <f t="shared" si="23"/>
        <v>99.77</v>
      </c>
      <c r="Q732" s="11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126</v>
      </c>
      <c r="P733">
        <f t="shared" si="23"/>
        <v>88.73</v>
      </c>
      <c r="Q733" s="11" t="s">
        <v>8320</v>
      </c>
      <c r="R733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160</v>
      </c>
      <c r="P734">
        <f t="shared" si="23"/>
        <v>4.92</v>
      </c>
      <c r="Q734" s="11" t="s">
        <v>8320</v>
      </c>
      <c r="R734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120</v>
      </c>
      <c r="P735">
        <f t="shared" si="23"/>
        <v>17.82</v>
      </c>
      <c r="Q735" s="11" t="s">
        <v>8320</v>
      </c>
      <c r="R735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126</v>
      </c>
      <c r="P736">
        <f t="shared" si="23"/>
        <v>187.19</v>
      </c>
      <c r="Q736" s="11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114</v>
      </c>
      <c r="P737">
        <f t="shared" si="23"/>
        <v>234.81</v>
      </c>
      <c r="Q737" s="11" t="s">
        <v>8320</v>
      </c>
      <c r="R737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315</v>
      </c>
      <c r="P738">
        <f t="shared" si="23"/>
        <v>105.05</v>
      </c>
      <c r="Q738" s="11" t="s">
        <v>8320</v>
      </c>
      <c r="R738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122</v>
      </c>
      <c r="P739">
        <f t="shared" si="23"/>
        <v>56.67</v>
      </c>
      <c r="Q739" s="11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107</v>
      </c>
      <c r="P740">
        <f t="shared" si="23"/>
        <v>39.049999999999997</v>
      </c>
      <c r="Q740" s="11" t="s">
        <v>8320</v>
      </c>
      <c r="R740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158</v>
      </c>
      <c r="P741">
        <f t="shared" si="23"/>
        <v>68.349999999999994</v>
      </c>
      <c r="Q741" s="11" t="s">
        <v>8320</v>
      </c>
      <c r="R74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107</v>
      </c>
      <c r="P742">
        <f t="shared" si="23"/>
        <v>169.58</v>
      </c>
      <c r="Q742" s="11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102</v>
      </c>
      <c r="P743">
        <f t="shared" si="23"/>
        <v>141.41999999999999</v>
      </c>
      <c r="Q743" s="11" t="s">
        <v>8320</v>
      </c>
      <c r="R743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111</v>
      </c>
      <c r="P744">
        <f t="shared" si="23"/>
        <v>67.39</v>
      </c>
      <c r="Q744" s="11" t="s">
        <v>8320</v>
      </c>
      <c r="R744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148</v>
      </c>
      <c r="P745">
        <f t="shared" si="23"/>
        <v>54.27</v>
      </c>
      <c r="Q745" s="11" t="s">
        <v>8320</v>
      </c>
      <c r="R745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102</v>
      </c>
      <c r="P746">
        <f t="shared" si="23"/>
        <v>82.52</v>
      </c>
      <c r="Q746" s="11" t="s">
        <v>8320</v>
      </c>
      <c r="R746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179</v>
      </c>
      <c r="P747">
        <f t="shared" si="23"/>
        <v>53.73</v>
      </c>
      <c r="Q747" s="11" t="s">
        <v>8320</v>
      </c>
      <c r="R747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111</v>
      </c>
      <c r="P748">
        <f t="shared" si="23"/>
        <v>34.21</v>
      </c>
      <c r="Q748" s="11" t="s">
        <v>8320</v>
      </c>
      <c r="R748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100</v>
      </c>
      <c r="P749">
        <f t="shared" si="23"/>
        <v>127.33</v>
      </c>
      <c r="Q749" s="11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100</v>
      </c>
      <c r="P750">
        <f t="shared" si="23"/>
        <v>45.57</v>
      </c>
      <c r="Q750" s="11" t="s">
        <v>8320</v>
      </c>
      <c r="R750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106</v>
      </c>
      <c r="P751">
        <f t="shared" si="23"/>
        <v>95.96</v>
      </c>
      <c r="Q751" s="11" t="s">
        <v>8320</v>
      </c>
      <c r="R75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103</v>
      </c>
      <c r="P752">
        <f t="shared" si="23"/>
        <v>77.27</v>
      </c>
      <c r="Q752" s="11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119</v>
      </c>
      <c r="P753">
        <f t="shared" si="23"/>
        <v>57.34</v>
      </c>
      <c r="Q753" s="11" t="s">
        <v>8320</v>
      </c>
      <c r="R753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112</v>
      </c>
      <c r="P754">
        <f t="shared" si="23"/>
        <v>53.19</v>
      </c>
      <c r="Q754" s="11" t="s">
        <v>8320</v>
      </c>
      <c r="R754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128</v>
      </c>
      <c r="P755">
        <f t="shared" si="23"/>
        <v>492.31</v>
      </c>
      <c r="Q755" s="11" t="s">
        <v>8320</v>
      </c>
      <c r="R755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104</v>
      </c>
      <c r="P756">
        <f t="shared" si="23"/>
        <v>42.35</v>
      </c>
      <c r="Q756" s="11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102</v>
      </c>
      <c r="P757">
        <f t="shared" si="23"/>
        <v>37.47</v>
      </c>
      <c r="Q757" s="11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118</v>
      </c>
      <c r="P758">
        <f t="shared" si="23"/>
        <v>37.450000000000003</v>
      </c>
      <c r="Q758" s="11" t="s">
        <v>8320</v>
      </c>
      <c r="R758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238</v>
      </c>
      <c r="P759">
        <f t="shared" si="23"/>
        <v>33.06</v>
      </c>
      <c r="Q759" s="11" t="s">
        <v>8320</v>
      </c>
      <c r="R759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102</v>
      </c>
      <c r="P760">
        <f t="shared" si="23"/>
        <v>134.21</v>
      </c>
      <c r="Q760" s="11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102</v>
      </c>
      <c r="P761">
        <f t="shared" si="23"/>
        <v>51.47</v>
      </c>
      <c r="Q761" s="11" t="s">
        <v>8320</v>
      </c>
      <c r="R76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0</v>
      </c>
      <c r="P762">
        <f t="shared" si="23"/>
        <v>0</v>
      </c>
      <c r="Q762" s="11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5</v>
      </c>
      <c r="P763">
        <f t="shared" si="23"/>
        <v>39.17</v>
      </c>
      <c r="Q763" s="11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0</v>
      </c>
      <c r="P764">
        <f t="shared" si="23"/>
        <v>0</v>
      </c>
      <c r="Q764" s="11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0</v>
      </c>
      <c r="P765">
        <f t="shared" si="23"/>
        <v>5</v>
      </c>
      <c r="Q765" s="11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0</v>
      </c>
      <c r="P766">
        <f t="shared" si="23"/>
        <v>0</v>
      </c>
      <c r="Q766" s="11" t="s">
        <v>8320</v>
      </c>
      <c r="R766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36</v>
      </c>
      <c r="P767">
        <f t="shared" si="23"/>
        <v>57.3</v>
      </c>
      <c r="Q767" s="11" t="s">
        <v>8320</v>
      </c>
      <c r="R767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0</v>
      </c>
      <c r="P768">
        <f t="shared" si="23"/>
        <v>0</v>
      </c>
      <c r="Q768" s="11" t="s">
        <v>8320</v>
      </c>
      <c r="R768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</v>
      </c>
      <c r="P769">
        <f t="shared" si="23"/>
        <v>59</v>
      </c>
      <c r="Q769" s="11" t="s">
        <v>8320</v>
      </c>
      <c r="R769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0</v>
      </c>
      <c r="P770">
        <f t="shared" si="23"/>
        <v>0</v>
      </c>
      <c r="Q770" s="11" t="s">
        <v>8320</v>
      </c>
      <c r="R770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ROUND(E771/D771*100,0)</f>
        <v>41</v>
      </c>
      <c r="P771">
        <f t="shared" ref="P771:P834" si="25">IFERROR(ROUND(E771/L771,2),0)</f>
        <v>31.85</v>
      </c>
      <c r="Q771" s="11" t="s">
        <v>8320</v>
      </c>
      <c r="R77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0</v>
      </c>
      <c r="P772">
        <f t="shared" si="25"/>
        <v>0</v>
      </c>
      <c r="Q772" s="11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0</v>
      </c>
      <c r="P773">
        <f t="shared" si="25"/>
        <v>10</v>
      </c>
      <c r="Q773" s="11" t="s">
        <v>8320</v>
      </c>
      <c r="R773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3</v>
      </c>
      <c r="P774">
        <f t="shared" si="25"/>
        <v>50</v>
      </c>
      <c r="Q774" s="11" t="s">
        <v>8320</v>
      </c>
      <c r="R774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1</v>
      </c>
      <c r="P775">
        <f t="shared" si="25"/>
        <v>16</v>
      </c>
      <c r="Q775" s="11" t="s">
        <v>8320</v>
      </c>
      <c r="R775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70</v>
      </c>
      <c r="P776">
        <f t="shared" si="25"/>
        <v>39</v>
      </c>
      <c r="Q776" s="11" t="s">
        <v>8320</v>
      </c>
      <c r="R776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2</v>
      </c>
      <c r="P777">
        <f t="shared" si="25"/>
        <v>34</v>
      </c>
      <c r="Q777" s="11" t="s">
        <v>8320</v>
      </c>
      <c r="R777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51</v>
      </c>
      <c r="P778">
        <f t="shared" si="25"/>
        <v>63.12</v>
      </c>
      <c r="Q778" s="11" t="s">
        <v>8320</v>
      </c>
      <c r="R778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1</v>
      </c>
      <c r="P779">
        <f t="shared" si="25"/>
        <v>7</v>
      </c>
      <c r="Q779" s="11" t="s">
        <v>8320</v>
      </c>
      <c r="R779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0</v>
      </c>
      <c r="P780">
        <f t="shared" si="25"/>
        <v>2</v>
      </c>
      <c r="Q780" s="11" t="s">
        <v>8320</v>
      </c>
      <c r="R780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3</v>
      </c>
      <c r="P781">
        <f t="shared" si="25"/>
        <v>66.67</v>
      </c>
      <c r="Q781" s="11" t="s">
        <v>8320</v>
      </c>
      <c r="R78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104</v>
      </c>
      <c r="P782">
        <f t="shared" si="25"/>
        <v>38.520000000000003</v>
      </c>
      <c r="Q782" s="11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133</v>
      </c>
      <c r="P783">
        <f t="shared" si="25"/>
        <v>42.61</v>
      </c>
      <c r="Q783" s="11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100</v>
      </c>
      <c r="P784">
        <f t="shared" si="25"/>
        <v>50</v>
      </c>
      <c r="Q784" s="11" t="s">
        <v>8323</v>
      </c>
      <c r="R784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148</v>
      </c>
      <c r="P785">
        <f t="shared" si="25"/>
        <v>63.49</v>
      </c>
      <c r="Q785" s="11" t="s">
        <v>8323</v>
      </c>
      <c r="R785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103</v>
      </c>
      <c r="P786">
        <f t="shared" si="25"/>
        <v>102.5</v>
      </c>
      <c r="Q786" s="11" t="s">
        <v>8323</v>
      </c>
      <c r="R786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181</v>
      </c>
      <c r="P787">
        <f t="shared" si="25"/>
        <v>31.14</v>
      </c>
      <c r="Q787" s="11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143</v>
      </c>
      <c r="P788">
        <f t="shared" si="25"/>
        <v>162.27000000000001</v>
      </c>
      <c r="Q788" s="11" t="s">
        <v>8323</v>
      </c>
      <c r="R788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114</v>
      </c>
      <c r="P789">
        <f t="shared" si="25"/>
        <v>80.59</v>
      </c>
      <c r="Q789" s="11" t="s">
        <v>8323</v>
      </c>
      <c r="R789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204</v>
      </c>
      <c r="P790">
        <f t="shared" si="25"/>
        <v>59.85</v>
      </c>
      <c r="Q790" s="11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109</v>
      </c>
      <c r="P791">
        <f t="shared" si="25"/>
        <v>132.86000000000001</v>
      </c>
      <c r="Q791" s="11" t="s">
        <v>8323</v>
      </c>
      <c r="R79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144</v>
      </c>
      <c r="P792">
        <f t="shared" si="25"/>
        <v>92.55</v>
      </c>
      <c r="Q792" s="11" t="s">
        <v>8323</v>
      </c>
      <c r="R792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104</v>
      </c>
      <c r="P793">
        <f t="shared" si="25"/>
        <v>60.86</v>
      </c>
      <c r="Q793" s="11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100</v>
      </c>
      <c r="P794">
        <f t="shared" si="25"/>
        <v>41.85</v>
      </c>
      <c r="Q794" s="11" t="s">
        <v>8323</v>
      </c>
      <c r="R794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103</v>
      </c>
      <c r="P795">
        <f t="shared" si="25"/>
        <v>88.33</v>
      </c>
      <c r="Q795" s="11" t="s">
        <v>8323</v>
      </c>
      <c r="R795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105</v>
      </c>
      <c r="P796">
        <f t="shared" si="25"/>
        <v>158.96</v>
      </c>
      <c r="Q796" s="11" t="s">
        <v>8323</v>
      </c>
      <c r="R796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112</v>
      </c>
      <c r="P797">
        <f t="shared" si="25"/>
        <v>85.05</v>
      </c>
      <c r="Q797" s="11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101</v>
      </c>
      <c r="P798">
        <f t="shared" si="25"/>
        <v>112.61</v>
      </c>
      <c r="Q798" s="11" t="s">
        <v>8323</v>
      </c>
      <c r="R798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108</v>
      </c>
      <c r="P799">
        <f t="shared" si="25"/>
        <v>45.44</v>
      </c>
      <c r="Q799" s="11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115</v>
      </c>
      <c r="P800">
        <f t="shared" si="25"/>
        <v>46.22</v>
      </c>
      <c r="Q800" s="11" t="s">
        <v>8323</v>
      </c>
      <c r="R800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100</v>
      </c>
      <c r="P801">
        <f t="shared" si="25"/>
        <v>178.61</v>
      </c>
      <c r="Q801" s="11" t="s">
        <v>8323</v>
      </c>
      <c r="R80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152</v>
      </c>
      <c r="P802">
        <f t="shared" si="25"/>
        <v>40.75</v>
      </c>
      <c r="Q802" s="11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112</v>
      </c>
      <c r="P803">
        <f t="shared" si="25"/>
        <v>43.73</v>
      </c>
      <c r="Q803" s="11" t="s">
        <v>8323</v>
      </c>
      <c r="R803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101</v>
      </c>
      <c r="P804">
        <f t="shared" si="25"/>
        <v>81.069999999999993</v>
      </c>
      <c r="Q804" s="11" t="s">
        <v>8323</v>
      </c>
      <c r="R804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123</v>
      </c>
      <c r="P805">
        <f t="shared" si="25"/>
        <v>74.61</v>
      </c>
      <c r="Q805" s="11" t="s">
        <v>8323</v>
      </c>
      <c r="R805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100</v>
      </c>
      <c r="P806">
        <f t="shared" si="25"/>
        <v>305.56</v>
      </c>
      <c r="Q806" s="11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105</v>
      </c>
      <c r="P807">
        <f t="shared" si="25"/>
        <v>58.33</v>
      </c>
      <c r="Q807" s="11" t="s">
        <v>8323</v>
      </c>
      <c r="R807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104</v>
      </c>
      <c r="P808">
        <f t="shared" si="25"/>
        <v>117.68</v>
      </c>
      <c r="Q808" s="11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105</v>
      </c>
      <c r="P809">
        <f t="shared" si="25"/>
        <v>73.77</v>
      </c>
      <c r="Q809" s="11" t="s">
        <v>8323</v>
      </c>
      <c r="R809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100</v>
      </c>
      <c r="P810">
        <f t="shared" si="25"/>
        <v>104.65</v>
      </c>
      <c r="Q810" s="11" t="s">
        <v>8323</v>
      </c>
      <c r="R810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104</v>
      </c>
      <c r="P811">
        <f t="shared" si="25"/>
        <v>79.83</v>
      </c>
      <c r="Q811" s="11" t="s">
        <v>8323</v>
      </c>
      <c r="R8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105</v>
      </c>
      <c r="P812">
        <f t="shared" si="25"/>
        <v>58.33</v>
      </c>
      <c r="Q812" s="11" t="s">
        <v>8323</v>
      </c>
      <c r="R812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104</v>
      </c>
      <c r="P813">
        <f t="shared" si="25"/>
        <v>86.67</v>
      </c>
      <c r="Q813" s="11" t="s">
        <v>8323</v>
      </c>
      <c r="R813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152</v>
      </c>
      <c r="P814">
        <f t="shared" si="25"/>
        <v>27.61</v>
      </c>
      <c r="Q814" s="11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160</v>
      </c>
      <c r="P815">
        <f t="shared" si="25"/>
        <v>25</v>
      </c>
      <c r="Q815" s="11" t="s">
        <v>8323</v>
      </c>
      <c r="R815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127</v>
      </c>
      <c r="P816">
        <f t="shared" si="25"/>
        <v>45.46</v>
      </c>
      <c r="Q816" s="11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107</v>
      </c>
      <c r="P817">
        <f t="shared" si="25"/>
        <v>99.53</v>
      </c>
      <c r="Q817" s="11" t="s">
        <v>8323</v>
      </c>
      <c r="R817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115</v>
      </c>
      <c r="P818">
        <f t="shared" si="25"/>
        <v>39.31</v>
      </c>
      <c r="Q818" s="11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137</v>
      </c>
      <c r="P819">
        <f t="shared" si="25"/>
        <v>89.42</v>
      </c>
      <c r="Q819" s="11" t="s">
        <v>8323</v>
      </c>
      <c r="R819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156</v>
      </c>
      <c r="P820">
        <f t="shared" si="25"/>
        <v>28.68</v>
      </c>
      <c r="Q820" s="11" t="s">
        <v>8323</v>
      </c>
      <c r="R820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109</v>
      </c>
      <c r="P821">
        <f t="shared" si="25"/>
        <v>31.07</v>
      </c>
      <c r="Q821" s="11" t="s">
        <v>8323</v>
      </c>
      <c r="R82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134</v>
      </c>
      <c r="P822">
        <f t="shared" si="25"/>
        <v>70.55</v>
      </c>
      <c r="Q822" s="11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100</v>
      </c>
      <c r="P823">
        <f t="shared" si="25"/>
        <v>224.13</v>
      </c>
      <c r="Q823" s="11" t="s">
        <v>8323</v>
      </c>
      <c r="R823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119</v>
      </c>
      <c r="P824">
        <f t="shared" si="25"/>
        <v>51.81</v>
      </c>
      <c r="Q824" s="11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180</v>
      </c>
      <c r="P825">
        <f t="shared" si="25"/>
        <v>43.52</v>
      </c>
      <c r="Q825" s="11" t="s">
        <v>8323</v>
      </c>
      <c r="R825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134</v>
      </c>
      <c r="P826">
        <f t="shared" si="25"/>
        <v>39.82</v>
      </c>
      <c r="Q826" s="11" t="s">
        <v>8323</v>
      </c>
      <c r="R826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100</v>
      </c>
      <c r="P827">
        <f t="shared" si="25"/>
        <v>126.81</v>
      </c>
      <c r="Q827" s="11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101</v>
      </c>
      <c r="P828">
        <f t="shared" si="25"/>
        <v>113.88</v>
      </c>
      <c r="Q828" s="11" t="s">
        <v>8323</v>
      </c>
      <c r="R828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103</v>
      </c>
      <c r="P829">
        <f t="shared" si="25"/>
        <v>28.18</v>
      </c>
      <c r="Q829" s="11" t="s">
        <v>8323</v>
      </c>
      <c r="R829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107</v>
      </c>
      <c r="P830">
        <f t="shared" si="25"/>
        <v>36.61</v>
      </c>
      <c r="Q830" s="11" t="s">
        <v>8323</v>
      </c>
      <c r="R830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104</v>
      </c>
      <c r="P831">
        <f t="shared" si="25"/>
        <v>32.5</v>
      </c>
      <c r="Q831" s="11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108</v>
      </c>
      <c r="P832">
        <f t="shared" si="25"/>
        <v>60.66</v>
      </c>
      <c r="Q832" s="11" t="s">
        <v>8323</v>
      </c>
      <c r="R832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233</v>
      </c>
      <c r="P833">
        <f t="shared" si="25"/>
        <v>175</v>
      </c>
      <c r="Q833" s="11" t="s">
        <v>8323</v>
      </c>
      <c r="R833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101</v>
      </c>
      <c r="P834">
        <f t="shared" si="25"/>
        <v>97.99</v>
      </c>
      <c r="Q834" s="11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ROUND(E835/D835*100,0)</f>
        <v>102</v>
      </c>
      <c r="P835">
        <f t="shared" ref="P835:P898" si="27">IFERROR(ROUND(E835/L835,2),0)</f>
        <v>148.78</v>
      </c>
      <c r="Q835" s="11" t="s">
        <v>8323</v>
      </c>
      <c r="R835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131</v>
      </c>
      <c r="P836">
        <f t="shared" si="27"/>
        <v>96.08</v>
      </c>
      <c r="Q836" s="11" t="s">
        <v>8323</v>
      </c>
      <c r="R836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117</v>
      </c>
      <c r="P837">
        <f t="shared" si="27"/>
        <v>58.63</v>
      </c>
      <c r="Q837" s="11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101</v>
      </c>
      <c r="P838">
        <f t="shared" si="27"/>
        <v>109.71</v>
      </c>
      <c r="Q838" s="11" t="s">
        <v>8323</v>
      </c>
      <c r="R838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122</v>
      </c>
      <c r="P839">
        <f t="shared" si="27"/>
        <v>49.11</v>
      </c>
      <c r="Q839" s="11" t="s">
        <v>8323</v>
      </c>
      <c r="R839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145</v>
      </c>
      <c r="P840">
        <f t="shared" si="27"/>
        <v>47.67</v>
      </c>
      <c r="Q840" s="11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117</v>
      </c>
      <c r="P841">
        <f t="shared" si="27"/>
        <v>60.74</v>
      </c>
      <c r="Q841" s="11" t="s">
        <v>8323</v>
      </c>
      <c r="R84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120</v>
      </c>
      <c r="P842">
        <f t="shared" si="27"/>
        <v>63.38</v>
      </c>
      <c r="Q842" s="11" t="s">
        <v>8323</v>
      </c>
      <c r="R842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101</v>
      </c>
      <c r="P843">
        <f t="shared" si="27"/>
        <v>53.89</v>
      </c>
      <c r="Q843" s="11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104</v>
      </c>
      <c r="P844">
        <f t="shared" si="27"/>
        <v>66.87</v>
      </c>
      <c r="Q844" s="11" t="s">
        <v>8323</v>
      </c>
      <c r="R844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267</v>
      </c>
      <c r="P845">
        <f t="shared" si="27"/>
        <v>63.1</v>
      </c>
      <c r="Q845" s="11" t="s">
        <v>8323</v>
      </c>
      <c r="R845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194</v>
      </c>
      <c r="P846">
        <f t="shared" si="27"/>
        <v>36.630000000000003</v>
      </c>
      <c r="Q846" s="11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120</v>
      </c>
      <c r="P847">
        <f t="shared" si="27"/>
        <v>34.01</v>
      </c>
      <c r="Q847" s="11" t="s">
        <v>8323</v>
      </c>
      <c r="R847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122</v>
      </c>
      <c r="P848">
        <f t="shared" si="27"/>
        <v>28.55</v>
      </c>
      <c r="Q848" s="11" t="s">
        <v>8323</v>
      </c>
      <c r="R848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100</v>
      </c>
      <c r="P849">
        <f t="shared" si="27"/>
        <v>10</v>
      </c>
      <c r="Q849" s="11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100</v>
      </c>
      <c r="P850">
        <f t="shared" si="27"/>
        <v>18.75</v>
      </c>
      <c r="Q850" s="11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120</v>
      </c>
      <c r="P851">
        <f t="shared" si="27"/>
        <v>41.7</v>
      </c>
      <c r="Q851" s="11" t="s">
        <v>8323</v>
      </c>
      <c r="R85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155</v>
      </c>
      <c r="P852">
        <f t="shared" si="27"/>
        <v>46.67</v>
      </c>
      <c r="Q852" s="11" t="s">
        <v>8323</v>
      </c>
      <c r="R852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130</v>
      </c>
      <c r="P853">
        <f t="shared" si="27"/>
        <v>37.270000000000003</v>
      </c>
      <c r="Q853" s="11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105</v>
      </c>
      <c r="P854">
        <f t="shared" si="27"/>
        <v>59.26</v>
      </c>
      <c r="Q854" s="11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100</v>
      </c>
      <c r="P855">
        <f t="shared" si="27"/>
        <v>30</v>
      </c>
      <c r="Q855" s="11" t="s">
        <v>8323</v>
      </c>
      <c r="R855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118</v>
      </c>
      <c r="P856">
        <f t="shared" si="27"/>
        <v>65.86</v>
      </c>
      <c r="Q856" s="11" t="s">
        <v>8323</v>
      </c>
      <c r="R856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103</v>
      </c>
      <c r="P857">
        <f t="shared" si="27"/>
        <v>31.91</v>
      </c>
      <c r="Q857" s="11" t="s">
        <v>8323</v>
      </c>
      <c r="R857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218</v>
      </c>
      <c r="P858">
        <f t="shared" si="27"/>
        <v>19.46</v>
      </c>
      <c r="Q858" s="11" t="s">
        <v>8323</v>
      </c>
      <c r="R858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100</v>
      </c>
      <c r="P859">
        <f t="shared" si="27"/>
        <v>50</v>
      </c>
      <c r="Q859" s="11" t="s">
        <v>8323</v>
      </c>
      <c r="R859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144</v>
      </c>
      <c r="P860">
        <f t="shared" si="27"/>
        <v>22.74</v>
      </c>
      <c r="Q860" s="11" t="s">
        <v>8323</v>
      </c>
      <c r="R860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105</v>
      </c>
      <c r="P861">
        <f t="shared" si="27"/>
        <v>42.72</v>
      </c>
      <c r="Q861" s="11" t="s">
        <v>8323</v>
      </c>
      <c r="R86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18</v>
      </c>
      <c r="P862">
        <f t="shared" si="27"/>
        <v>52.92</v>
      </c>
      <c r="Q862" s="11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2</v>
      </c>
      <c r="P863">
        <f t="shared" si="27"/>
        <v>50.5</v>
      </c>
      <c r="Q863" s="11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0</v>
      </c>
      <c r="P864">
        <f t="shared" si="27"/>
        <v>42.5</v>
      </c>
      <c r="Q864" s="11" t="s">
        <v>8323</v>
      </c>
      <c r="R864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5</v>
      </c>
      <c r="P865">
        <f t="shared" si="27"/>
        <v>18</v>
      </c>
      <c r="Q865" s="11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42</v>
      </c>
      <c r="P866">
        <f t="shared" si="27"/>
        <v>34.18</v>
      </c>
      <c r="Q866" s="11" t="s">
        <v>8323</v>
      </c>
      <c r="R866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2</v>
      </c>
      <c r="P867">
        <f t="shared" si="27"/>
        <v>22.5</v>
      </c>
      <c r="Q867" s="11" t="s">
        <v>8323</v>
      </c>
      <c r="R867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18</v>
      </c>
      <c r="P868">
        <f t="shared" si="27"/>
        <v>58.18</v>
      </c>
      <c r="Q868" s="11" t="s">
        <v>8323</v>
      </c>
      <c r="R868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24</v>
      </c>
      <c r="P869">
        <f t="shared" si="27"/>
        <v>109.18</v>
      </c>
      <c r="Q869" s="11" t="s">
        <v>8323</v>
      </c>
      <c r="R869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0</v>
      </c>
      <c r="P870">
        <f t="shared" si="27"/>
        <v>50</v>
      </c>
      <c r="Q870" s="11" t="s">
        <v>8323</v>
      </c>
      <c r="R870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12</v>
      </c>
      <c r="P871">
        <f t="shared" si="27"/>
        <v>346.67</v>
      </c>
      <c r="Q871" s="11" t="s">
        <v>8323</v>
      </c>
      <c r="R87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0</v>
      </c>
      <c r="P872">
        <f t="shared" si="27"/>
        <v>12.4</v>
      </c>
      <c r="Q872" s="11" t="s">
        <v>8323</v>
      </c>
      <c r="R872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5</v>
      </c>
      <c r="P873">
        <f t="shared" si="27"/>
        <v>27.08</v>
      </c>
      <c r="Q873" s="11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1</v>
      </c>
      <c r="P874">
        <f t="shared" si="27"/>
        <v>32.5</v>
      </c>
      <c r="Q874" s="11" t="s">
        <v>8323</v>
      </c>
      <c r="R874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1</v>
      </c>
      <c r="P875">
        <f t="shared" si="27"/>
        <v>9</v>
      </c>
      <c r="Q875" s="11" t="s">
        <v>8323</v>
      </c>
      <c r="R875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24</v>
      </c>
      <c r="P876">
        <f t="shared" si="27"/>
        <v>34.76</v>
      </c>
      <c r="Q876" s="11" t="s">
        <v>8323</v>
      </c>
      <c r="R876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0</v>
      </c>
      <c r="P877">
        <f t="shared" si="27"/>
        <v>0</v>
      </c>
      <c r="Q877" s="11" t="s">
        <v>8323</v>
      </c>
      <c r="R877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</v>
      </c>
      <c r="P878">
        <f t="shared" si="27"/>
        <v>28.58</v>
      </c>
      <c r="Q878" s="11" t="s">
        <v>8323</v>
      </c>
      <c r="R878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68</v>
      </c>
      <c r="P879">
        <f t="shared" si="27"/>
        <v>46.59</v>
      </c>
      <c r="Q879" s="11" t="s">
        <v>8323</v>
      </c>
      <c r="R879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1</v>
      </c>
      <c r="P880">
        <f t="shared" si="27"/>
        <v>32.5</v>
      </c>
      <c r="Q880" s="11" t="s">
        <v>8323</v>
      </c>
      <c r="R880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31</v>
      </c>
      <c r="P881">
        <f t="shared" si="27"/>
        <v>21.47</v>
      </c>
      <c r="Q881" s="11" t="s">
        <v>8323</v>
      </c>
      <c r="R88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3</v>
      </c>
      <c r="P882">
        <f t="shared" si="27"/>
        <v>14.13</v>
      </c>
      <c r="Q882" s="11" t="s">
        <v>8323</v>
      </c>
      <c r="R882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1</v>
      </c>
      <c r="P883">
        <f t="shared" si="27"/>
        <v>30</v>
      </c>
      <c r="Q883" s="11" t="s">
        <v>8323</v>
      </c>
      <c r="R883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20</v>
      </c>
      <c r="P884">
        <f t="shared" si="27"/>
        <v>21.57</v>
      </c>
      <c r="Q884" s="11" t="s">
        <v>8323</v>
      </c>
      <c r="R884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40</v>
      </c>
      <c r="P885">
        <f t="shared" si="27"/>
        <v>83.38</v>
      </c>
      <c r="Q885" s="11" t="s">
        <v>8323</v>
      </c>
      <c r="R885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1</v>
      </c>
      <c r="P886">
        <f t="shared" si="27"/>
        <v>10</v>
      </c>
      <c r="Q886" s="11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75</v>
      </c>
      <c r="P887">
        <f t="shared" si="27"/>
        <v>35.71</v>
      </c>
      <c r="Q887" s="11" t="s">
        <v>8323</v>
      </c>
      <c r="R887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41</v>
      </c>
      <c r="P888">
        <f t="shared" si="27"/>
        <v>29.29</v>
      </c>
      <c r="Q888" s="11" t="s">
        <v>8323</v>
      </c>
      <c r="R888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0</v>
      </c>
      <c r="P889">
        <f t="shared" si="27"/>
        <v>0</v>
      </c>
      <c r="Q889" s="11" t="s">
        <v>8323</v>
      </c>
      <c r="R889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7</v>
      </c>
      <c r="P890">
        <f t="shared" si="27"/>
        <v>18</v>
      </c>
      <c r="Q890" s="11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9</v>
      </c>
      <c r="P891">
        <f t="shared" si="27"/>
        <v>73.760000000000005</v>
      </c>
      <c r="Q891" s="11" t="s">
        <v>8323</v>
      </c>
      <c r="R89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</v>
      </c>
      <c r="P892">
        <f t="shared" si="27"/>
        <v>31.25</v>
      </c>
      <c r="Q892" s="11" t="s">
        <v>8323</v>
      </c>
      <c r="R892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3</v>
      </c>
      <c r="P893">
        <f t="shared" si="27"/>
        <v>28.89</v>
      </c>
      <c r="Q893" s="11" t="s">
        <v>8323</v>
      </c>
      <c r="R893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41</v>
      </c>
      <c r="P894">
        <f t="shared" si="27"/>
        <v>143.82</v>
      </c>
      <c r="Q894" s="11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10</v>
      </c>
      <c r="P895">
        <f t="shared" si="27"/>
        <v>40</v>
      </c>
      <c r="Q895" s="11" t="s">
        <v>8323</v>
      </c>
      <c r="R895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39</v>
      </c>
      <c r="P896">
        <f t="shared" si="27"/>
        <v>147.81</v>
      </c>
      <c r="Q896" s="11" t="s">
        <v>8323</v>
      </c>
      <c r="R896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2</v>
      </c>
      <c r="P897">
        <f t="shared" si="27"/>
        <v>27.86</v>
      </c>
      <c r="Q897" s="11" t="s">
        <v>8323</v>
      </c>
      <c r="R897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40</v>
      </c>
      <c r="P898">
        <f t="shared" si="27"/>
        <v>44.44</v>
      </c>
      <c r="Q898" s="11" t="s">
        <v>8323</v>
      </c>
      <c r="R898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ROUND(E899/D899*100,0)</f>
        <v>0</v>
      </c>
      <c r="P899">
        <f t="shared" ref="P899:P962" si="29">IFERROR(ROUND(E899/L899,2),0)</f>
        <v>0</v>
      </c>
      <c r="Q899" s="11" t="s">
        <v>8323</v>
      </c>
      <c r="R899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3</v>
      </c>
      <c r="P900">
        <f t="shared" si="29"/>
        <v>35</v>
      </c>
      <c r="Q900" s="11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37</v>
      </c>
      <c r="P901">
        <f t="shared" si="29"/>
        <v>35</v>
      </c>
      <c r="Q901" s="11" t="s">
        <v>8323</v>
      </c>
      <c r="R90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0</v>
      </c>
      <c r="P902">
        <f t="shared" si="29"/>
        <v>10.5</v>
      </c>
      <c r="Q902" s="11" t="s">
        <v>8323</v>
      </c>
      <c r="R902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0</v>
      </c>
      <c r="P903">
        <f t="shared" si="29"/>
        <v>0</v>
      </c>
      <c r="Q903" s="11" t="s">
        <v>8323</v>
      </c>
      <c r="R903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0</v>
      </c>
      <c r="P904">
        <f t="shared" si="29"/>
        <v>30</v>
      </c>
      <c r="Q904" s="11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3</v>
      </c>
      <c r="P905">
        <f t="shared" si="29"/>
        <v>40</v>
      </c>
      <c r="Q905" s="11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0</v>
      </c>
      <c r="P906">
        <f t="shared" si="29"/>
        <v>50.33</v>
      </c>
      <c r="Q906" s="11" t="s">
        <v>8323</v>
      </c>
      <c r="R906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3</v>
      </c>
      <c r="P907">
        <f t="shared" si="29"/>
        <v>32.67</v>
      </c>
      <c r="Q907" s="11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0</v>
      </c>
      <c r="P908">
        <f t="shared" si="29"/>
        <v>0</v>
      </c>
      <c r="Q908" s="11" t="s">
        <v>8323</v>
      </c>
      <c r="R908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0</v>
      </c>
      <c r="P909">
        <f t="shared" si="29"/>
        <v>0</v>
      </c>
      <c r="Q909" s="11" t="s">
        <v>8323</v>
      </c>
      <c r="R909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0</v>
      </c>
      <c r="P910">
        <f t="shared" si="29"/>
        <v>0</v>
      </c>
      <c r="Q910" s="11" t="s">
        <v>8323</v>
      </c>
      <c r="R910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3</v>
      </c>
      <c r="P911">
        <f t="shared" si="29"/>
        <v>65</v>
      </c>
      <c r="Q911" s="11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22</v>
      </c>
      <c r="P912">
        <f t="shared" si="29"/>
        <v>24.6</v>
      </c>
      <c r="Q912" s="11" t="s">
        <v>8323</v>
      </c>
      <c r="R912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0</v>
      </c>
      <c r="P913">
        <f t="shared" si="29"/>
        <v>0</v>
      </c>
      <c r="Q913" s="11" t="s">
        <v>8323</v>
      </c>
      <c r="R913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1</v>
      </c>
      <c r="P914">
        <f t="shared" si="29"/>
        <v>15</v>
      </c>
      <c r="Q914" s="11" t="s">
        <v>8323</v>
      </c>
      <c r="R914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7</v>
      </c>
      <c r="P915">
        <f t="shared" si="29"/>
        <v>82.58</v>
      </c>
      <c r="Q915" s="11" t="s">
        <v>8323</v>
      </c>
      <c r="R915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0</v>
      </c>
      <c r="P916">
        <f t="shared" si="29"/>
        <v>0</v>
      </c>
      <c r="Q916" s="11" t="s">
        <v>8323</v>
      </c>
      <c r="R916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6</v>
      </c>
      <c r="P917">
        <f t="shared" si="29"/>
        <v>41.67</v>
      </c>
      <c r="Q917" s="11" t="s">
        <v>8323</v>
      </c>
      <c r="R917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0</v>
      </c>
      <c r="P918">
        <f t="shared" si="29"/>
        <v>0</v>
      </c>
      <c r="Q918" s="11" t="s">
        <v>8323</v>
      </c>
      <c r="R918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1</v>
      </c>
      <c r="P919">
        <f t="shared" si="29"/>
        <v>30</v>
      </c>
      <c r="Q919" s="11" t="s">
        <v>8323</v>
      </c>
      <c r="R919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5</v>
      </c>
      <c r="P920">
        <f t="shared" si="29"/>
        <v>19.600000000000001</v>
      </c>
      <c r="Q920" s="11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1</v>
      </c>
      <c r="P921">
        <f t="shared" si="29"/>
        <v>100</v>
      </c>
      <c r="Q921" s="11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0</v>
      </c>
      <c r="P922">
        <f t="shared" si="29"/>
        <v>0</v>
      </c>
      <c r="Q922" s="11" t="s">
        <v>8323</v>
      </c>
      <c r="R922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31</v>
      </c>
      <c r="P923">
        <f t="shared" si="29"/>
        <v>231.75</v>
      </c>
      <c r="Q923" s="11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21</v>
      </c>
      <c r="P924">
        <f t="shared" si="29"/>
        <v>189.33</v>
      </c>
      <c r="Q924" s="11" t="s">
        <v>8323</v>
      </c>
      <c r="R924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2</v>
      </c>
      <c r="P925">
        <f t="shared" si="29"/>
        <v>55</v>
      </c>
      <c r="Q925" s="11" t="s">
        <v>8323</v>
      </c>
      <c r="R925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11</v>
      </c>
      <c r="P926">
        <f t="shared" si="29"/>
        <v>21.8</v>
      </c>
      <c r="Q926" s="11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3</v>
      </c>
      <c r="P927">
        <f t="shared" si="29"/>
        <v>32</v>
      </c>
      <c r="Q927" s="11" t="s">
        <v>8323</v>
      </c>
      <c r="R927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0</v>
      </c>
      <c r="P928">
        <f t="shared" si="29"/>
        <v>0</v>
      </c>
      <c r="Q928" s="11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0</v>
      </c>
      <c r="P929">
        <f t="shared" si="29"/>
        <v>0</v>
      </c>
      <c r="Q929" s="11" t="s">
        <v>8323</v>
      </c>
      <c r="R929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11</v>
      </c>
      <c r="P930">
        <f t="shared" si="29"/>
        <v>56.25</v>
      </c>
      <c r="Q930" s="11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0</v>
      </c>
      <c r="P931">
        <f t="shared" si="29"/>
        <v>0</v>
      </c>
      <c r="Q931" s="11" t="s">
        <v>8323</v>
      </c>
      <c r="R93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38</v>
      </c>
      <c r="P932">
        <f t="shared" si="29"/>
        <v>69</v>
      </c>
      <c r="Q932" s="11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7</v>
      </c>
      <c r="P933">
        <f t="shared" si="29"/>
        <v>18.71</v>
      </c>
      <c r="Q933" s="11" t="s">
        <v>8323</v>
      </c>
      <c r="R933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15</v>
      </c>
      <c r="P934">
        <f t="shared" si="29"/>
        <v>46.03</v>
      </c>
      <c r="Q934" s="11" t="s">
        <v>8323</v>
      </c>
      <c r="R934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6</v>
      </c>
      <c r="P935">
        <f t="shared" si="29"/>
        <v>60</v>
      </c>
      <c r="Q935" s="11" t="s">
        <v>8323</v>
      </c>
      <c r="R935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30</v>
      </c>
      <c r="P936">
        <f t="shared" si="29"/>
        <v>50.67</v>
      </c>
      <c r="Q936" s="11" t="s">
        <v>8323</v>
      </c>
      <c r="R936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1</v>
      </c>
      <c r="P937">
        <f t="shared" si="29"/>
        <v>25</v>
      </c>
      <c r="Q937" s="11" t="s">
        <v>8323</v>
      </c>
      <c r="R937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0</v>
      </c>
      <c r="P938">
        <f t="shared" si="29"/>
        <v>0</v>
      </c>
      <c r="Q938" s="11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1</v>
      </c>
      <c r="P939">
        <f t="shared" si="29"/>
        <v>20</v>
      </c>
      <c r="Q939" s="11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0</v>
      </c>
      <c r="P940">
        <f t="shared" si="29"/>
        <v>25</v>
      </c>
      <c r="Q940" s="11" t="s">
        <v>8323</v>
      </c>
      <c r="R940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1</v>
      </c>
      <c r="P941">
        <f t="shared" si="29"/>
        <v>20</v>
      </c>
      <c r="Q941" s="11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17</v>
      </c>
      <c r="P942">
        <f t="shared" si="29"/>
        <v>110.29</v>
      </c>
      <c r="Q942" s="11" t="s">
        <v>8317</v>
      </c>
      <c r="R942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2</v>
      </c>
      <c r="P943">
        <f t="shared" si="29"/>
        <v>37.450000000000003</v>
      </c>
      <c r="Q943" s="11" t="s">
        <v>8317</v>
      </c>
      <c r="R943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9</v>
      </c>
      <c r="P944">
        <f t="shared" si="29"/>
        <v>41.75</v>
      </c>
      <c r="Q944" s="11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10</v>
      </c>
      <c r="P945">
        <f t="shared" si="29"/>
        <v>24.08</v>
      </c>
      <c r="Q945" s="11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13</v>
      </c>
      <c r="P946">
        <f t="shared" si="29"/>
        <v>69.41</v>
      </c>
      <c r="Q946" s="11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2</v>
      </c>
      <c r="P947">
        <f t="shared" si="29"/>
        <v>155.25</v>
      </c>
      <c r="Q947" s="11" t="s">
        <v>8317</v>
      </c>
      <c r="R947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2</v>
      </c>
      <c r="P948">
        <f t="shared" si="29"/>
        <v>57.2</v>
      </c>
      <c r="Q948" s="11" t="s">
        <v>8317</v>
      </c>
      <c r="R948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0</v>
      </c>
      <c r="P949">
        <f t="shared" si="29"/>
        <v>0</v>
      </c>
      <c r="Q949" s="11" t="s">
        <v>8317</v>
      </c>
      <c r="R949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12</v>
      </c>
      <c r="P950">
        <f t="shared" si="29"/>
        <v>60</v>
      </c>
      <c r="Q950" s="11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1</v>
      </c>
      <c r="P951">
        <f t="shared" si="29"/>
        <v>39</v>
      </c>
      <c r="Q951" s="11" t="s">
        <v>8317</v>
      </c>
      <c r="R95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28</v>
      </c>
      <c r="P952">
        <f t="shared" si="29"/>
        <v>58.42</v>
      </c>
      <c r="Q952" s="11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38</v>
      </c>
      <c r="P953">
        <f t="shared" si="29"/>
        <v>158.63999999999999</v>
      </c>
      <c r="Q953" s="11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40</v>
      </c>
      <c r="P954">
        <f t="shared" si="29"/>
        <v>99.86</v>
      </c>
      <c r="Q954" s="11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1</v>
      </c>
      <c r="P955">
        <f t="shared" si="29"/>
        <v>25.2</v>
      </c>
      <c r="Q955" s="11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43</v>
      </c>
      <c r="P956">
        <f t="shared" si="29"/>
        <v>89.19</v>
      </c>
      <c r="Q956" s="11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6</v>
      </c>
      <c r="P957">
        <f t="shared" si="29"/>
        <v>182.62</v>
      </c>
      <c r="Q957" s="11" t="s">
        <v>8317</v>
      </c>
      <c r="R957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2</v>
      </c>
      <c r="P958">
        <f t="shared" si="29"/>
        <v>50.65</v>
      </c>
      <c r="Q958" s="11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2</v>
      </c>
      <c r="P959">
        <f t="shared" si="29"/>
        <v>33.29</v>
      </c>
      <c r="Q959" s="11" t="s">
        <v>8317</v>
      </c>
      <c r="R959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11</v>
      </c>
      <c r="P960">
        <f t="shared" si="29"/>
        <v>51.82</v>
      </c>
      <c r="Q960" s="11" t="s">
        <v>8317</v>
      </c>
      <c r="R960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39</v>
      </c>
      <c r="P961">
        <f t="shared" si="29"/>
        <v>113.63</v>
      </c>
      <c r="Q961" s="11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46</v>
      </c>
      <c r="P962">
        <f t="shared" si="29"/>
        <v>136.46</v>
      </c>
      <c r="Q962" s="11" t="s">
        <v>8317</v>
      </c>
      <c r="R962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ROUND(E963/D963*100,0)</f>
        <v>42</v>
      </c>
      <c r="P963">
        <f t="shared" ref="P963:P1026" si="31">IFERROR(ROUND(E963/L963,2),0)</f>
        <v>364.35</v>
      </c>
      <c r="Q963" s="11" t="s">
        <v>8317</v>
      </c>
      <c r="R963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28</v>
      </c>
      <c r="P964">
        <f t="shared" si="31"/>
        <v>19.239999999999998</v>
      </c>
      <c r="Q964" s="11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1</v>
      </c>
      <c r="P965">
        <f t="shared" si="31"/>
        <v>41.89</v>
      </c>
      <c r="Q965" s="11" t="s">
        <v>8317</v>
      </c>
      <c r="R965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1</v>
      </c>
      <c r="P966">
        <f t="shared" si="31"/>
        <v>30.31</v>
      </c>
      <c r="Q966" s="11" t="s">
        <v>8317</v>
      </c>
      <c r="R966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1</v>
      </c>
      <c r="P967">
        <f t="shared" si="31"/>
        <v>49.67</v>
      </c>
      <c r="Q967" s="11" t="s">
        <v>8317</v>
      </c>
      <c r="R967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15</v>
      </c>
      <c r="P968">
        <f t="shared" si="31"/>
        <v>59.2</v>
      </c>
      <c r="Q968" s="11" t="s">
        <v>8317</v>
      </c>
      <c r="R968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18</v>
      </c>
      <c r="P969">
        <f t="shared" si="31"/>
        <v>43.98</v>
      </c>
      <c r="Q969" s="11" t="s">
        <v>8317</v>
      </c>
      <c r="R969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1</v>
      </c>
      <c r="P970">
        <f t="shared" si="31"/>
        <v>26.5</v>
      </c>
      <c r="Q970" s="11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47</v>
      </c>
      <c r="P971">
        <f t="shared" si="31"/>
        <v>1272.73</v>
      </c>
      <c r="Q971" s="11" t="s">
        <v>8317</v>
      </c>
      <c r="R97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46</v>
      </c>
      <c r="P972">
        <f t="shared" si="31"/>
        <v>164</v>
      </c>
      <c r="Q972" s="11" t="s">
        <v>8317</v>
      </c>
      <c r="R972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0</v>
      </c>
      <c r="P973">
        <f t="shared" si="31"/>
        <v>45.2</v>
      </c>
      <c r="Q973" s="11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35</v>
      </c>
      <c r="P974">
        <f t="shared" si="31"/>
        <v>153.88999999999999</v>
      </c>
      <c r="Q974" s="11" t="s">
        <v>8317</v>
      </c>
      <c r="R974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2</v>
      </c>
      <c r="P975">
        <f t="shared" si="31"/>
        <v>51.38</v>
      </c>
      <c r="Q975" s="11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1</v>
      </c>
      <c r="P976">
        <f t="shared" si="31"/>
        <v>93.33</v>
      </c>
      <c r="Q976" s="11" t="s">
        <v>8317</v>
      </c>
      <c r="R976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3</v>
      </c>
      <c r="P977">
        <f t="shared" si="31"/>
        <v>108.63</v>
      </c>
      <c r="Q977" s="11" t="s">
        <v>8317</v>
      </c>
      <c r="R977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2</v>
      </c>
      <c r="P978">
        <f t="shared" si="31"/>
        <v>160.5</v>
      </c>
      <c r="Q978" s="11" t="s">
        <v>8317</v>
      </c>
      <c r="R978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34</v>
      </c>
      <c r="P979">
        <f t="shared" si="31"/>
        <v>75.75</v>
      </c>
      <c r="Q979" s="11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56</v>
      </c>
      <c r="P980">
        <f t="shared" si="31"/>
        <v>790.84</v>
      </c>
      <c r="Q980" s="11" t="s">
        <v>8317</v>
      </c>
      <c r="R980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83</v>
      </c>
      <c r="P981">
        <f t="shared" si="31"/>
        <v>301.94</v>
      </c>
      <c r="Q981" s="11" t="s">
        <v>8317</v>
      </c>
      <c r="R98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15</v>
      </c>
      <c r="P982">
        <f t="shared" si="31"/>
        <v>47.94</v>
      </c>
      <c r="Q982" s="11" t="s">
        <v>8317</v>
      </c>
      <c r="R982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0</v>
      </c>
      <c r="P983">
        <f t="shared" si="31"/>
        <v>2.75</v>
      </c>
      <c r="Q983" s="11" t="s">
        <v>8317</v>
      </c>
      <c r="R983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0</v>
      </c>
      <c r="P984">
        <f t="shared" si="31"/>
        <v>1</v>
      </c>
      <c r="Q984" s="11" t="s">
        <v>8317</v>
      </c>
      <c r="R984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30</v>
      </c>
      <c r="P985">
        <f t="shared" si="31"/>
        <v>171.79</v>
      </c>
      <c r="Q985" s="11" t="s">
        <v>8317</v>
      </c>
      <c r="R985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1</v>
      </c>
      <c r="P986">
        <f t="shared" si="31"/>
        <v>35.33</v>
      </c>
      <c r="Q986" s="11" t="s">
        <v>8317</v>
      </c>
      <c r="R986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6</v>
      </c>
      <c r="P987">
        <f t="shared" si="31"/>
        <v>82.09</v>
      </c>
      <c r="Q987" s="11" t="s">
        <v>8317</v>
      </c>
      <c r="R987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13</v>
      </c>
      <c r="P988">
        <f t="shared" si="31"/>
        <v>110.87</v>
      </c>
      <c r="Q988" s="11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13</v>
      </c>
      <c r="P989">
        <f t="shared" si="31"/>
        <v>161.22</v>
      </c>
      <c r="Q989" s="11" t="s">
        <v>8317</v>
      </c>
      <c r="R989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0</v>
      </c>
      <c r="P990">
        <f t="shared" si="31"/>
        <v>0</v>
      </c>
      <c r="Q990" s="11" t="s">
        <v>8317</v>
      </c>
      <c r="R990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17</v>
      </c>
      <c r="P991">
        <f t="shared" si="31"/>
        <v>52.41</v>
      </c>
      <c r="Q991" s="11" t="s">
        <v>8317</v>
      </c>
      <c r="R99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0</v>
      </c>
      <c r="P992">
        <f t="shared" si="31"/>
        <v>13</v>
      </c>
      <c r="Q992" s="11" t="s">
        <v>8317</v>
      </c>
      <c r="R992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</v>
      </c>
      <c r="P993">
        <f t="shared" si="31"/>
        <v>30.29</v>
      </c>
      <c r="Q993" s="11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0</v>
      </c>
      <c r="P994">
        <f t="shared" si="31"/>
        <v>116.75</v>
      </c>
      <c r="Q994" s="11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25</v>
      </c>
      <c r="P995">
        <f t="shared" si="31"/>
        <v>89.6</v>
      </c>
      <c r="Q995" s="11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2</v>
      </c>
      <c r="P996">
        <f t="shared" si="31"/>
        <v>424.45</v>
      </c>
      <c r="Q996" s="11" t="s">
        <v>8317</v>
      </c>
      <c r="R996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7</v>
      </c>
      <c r="P997">
        <f t="shared" si="31"/>
        <v>80.67</v>
      </c>
      <c r="Q997" s="11" t="s">
        <v>8317</v>
      </c>
      <c r="R997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2</v>
      </c>
      <c r="P998">
        <f t="shared" si="31"/>
        <v>13</v>
      </c>
      <c r="Q998" s="11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1</v>
      </c>
      <c r="P999">
        <f t="shared" si="31"/>
        <v>8.1300000000000008</v>
      </c>
      <c r="Q999" s="11" t="s">
        <v>8317</v>
      </c>
      <c r="R999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59</v>
      </c>
      <c r="P1000">
        <f t="shared" si="31"/>
        <v>153.43</v>
      </c>
      <c r="Q1000" s="11" t="s">
        <v>8317</v>
      </c>
      <c r="R1000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8</v>
      </c>
      <c r="P1001">
        <f t="shared" si="31"/>
        <v>292.08</v>
      </c>
      <c r="Q1001" s="11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2</v>
      </c>
      <c r="P1002">
        <f t="shared" si="31"/>
        <v>3304</v>
      </c>
      <c r="Q1002" s="11" t="s">
        <v>8317</v>
      </c>
      <c r="R1002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104</v>
      </c>
      <c r="P1003">
        <f t="shared" si="31"/>
        <v>1300</v>
      </c>
      <c r="Q1003" s="11" t="s">
        <v>8317</v>
      </c>
      <c r="R1003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30</v>
      </c>
      <c r="P1004">
        <f t="shared" si="31"/>
        <v>134.55000000000001</v>
      </c>
      <c r="Q1004" s="11" t="s">
        <v>8317</v>
      </c>
      <c r="R1004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16</v>
      </c>
      <c r="P1005">
        <f t="shared" si="31"/>
        <v>214.07</v>
      </c>
      <c r="Q1005" s="11" t="s">
        <v>8317</v>
      </c>
      <c r="R1005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82</v>
      </c>
      <c r="P1006">
        <f t="shared" si="31"/>
        <v>216.34</v>
      </c>
      <c r="Q1006" s="11" t="s">
        <v>8317</v>
      </c>
      <c r="R1006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75</v>
      </c>
      <c r="P1007">
        <f t="shared" si="31"/>
        <v>932.31</v>
      </c>
      <c r="Q1007" s="11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6</v>
      </c>
      <c r="P1008">
        <f t="shared" si="31"/>
        <v>29.25</v>
      </c>
      <c r="Q1008" s="11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44</v>
      </c>
      <c r="P1009">
        <f t="shared" si="31"/>
        <v>174.95</v>
      </c>
      <c r="Q1009" s="11" t="s">
        <v>8317</v>
      </c>
      <c r="R1009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0</v>
      </c>
      <c r="P1010">
        <f t="shared" si="31"/>
        <v>250</v>
      </c>
      <c r="Q1010" s="11" t="s">
        <v>8317</v>
      </c>
      <c r="R1010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13</v>
      </c>
      <c r="P1011">
        <f t="shared" si="31"/>
        <v>65</v>
      </c>
      <c r="Q1011" s="11" t="s">
        <v>8317</v>
      </c>
      <c r="R10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0</v>
      </c>
      <c r="P1012">
        <f t="shared" si="31"/>
        <v>55</v>
      </c>
      <c r="Q1012" s="11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0</v>
      </c>
      <c r="P1013">
        <f t="shared" si="31"/>
        <v>75</v>
      </c>
      <c r="Q1013" s="11" t="s">
        <v>8317</v>
      </c>
      <c r="R1013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21535</v>
      </c>
      <c r="P1014">
        <f t="shared" si="31"/>
        <v>1389.36</v>
      </c>
      <c r="Q1014" s="11" t="s">
        <v>8317</v>
      </c>
      <c r="R1014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35</v>
      </c>
      <c r="P1015">
        <f t="shared" si="31"/>
        <v>95.91</v>
      </c>
      <c r="Q1015" s="11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31</v>
      </c>
      <c r="P1016">
        <f t="shared" si="31"/>
        <v>191.25</v>
      </c>
      <c r="Q1016" s="11" t="s">
        <v>8317</v>
      </c>
      <c r="R1016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3</v>
      </c>
      <c r="P1017">
        <f t="shared" si="31"/>
        <v>40</v>
      </c>
      <c r="Q1017" s="11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3</v>
      </c>
      <c r="P1018">
        <f t="shared" si="31"/>
        <v>74.790000000000006</v>
      </c>
      <c r="Q1018" s="11" t="s">
        <v>8317</v>
      </c>
      <c r="R1018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23</v>
      </c>
      <c r="P1019">
        <f t="shared" si="31"/>
        <v>161.12</v>
      </c>
      <c r="Q1019" s="11" t="s">
        <v>8317</v>
      </c>
      <c r="R1019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3</v>
      </c>
      <c r="P1020">
        <f t="shared" si="31"/>
        <v>88.71</v>
      </c>
      <c r="Q1020" s="11" t="s">
        <v>8317</v>
      </c>
      <c r="R1020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47</v>
      </c>
      <c r="P1021">
        <f t="shared" si="31"/>
        <v>53.25</v>
      </c>
      <c r="Q1021" s="11" t="s">
        <v>8317</v>
      </c>
      <c r="R102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206</v>
      </c>
      <c r="P1022">
        <f t="shared" si="31"/>
        <v>106.2</v>
      </c>
      <c r="Q1022" s="11" t="s">
        <v>8323</v>
      </c>
      <c r="R1022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352</v>
      </c>
      <c r="P1023">
        <f t="shared" si="31"/>
        <v>22.08</v>
      </c>
      <c r="Q1023" s="11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115</v>
      </c>
      <c r="P1024">
        <f t="shared" si="31"/>
        <v>31.05</v>
      </c>
      <c r="Q1024" s="11" t="s">
        <v>8323</v>
      </c>
      <c r="R1024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237</v>
      </c>
      <c r="P1025">
        <f t="shared" si="31"/>
        <v>36.21</v>
      </c>
      <c r="Q1025" s="11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119</v>
      </c>
      <c r="P1026">
        <f t="shared" si="31"/>
        <v>388.98</v>
      </c>
      <c r="Q1026" s="11" t="s">
        <v>8323</v>
      </c>
      <c r="R1026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11" t="s">
        <v>8323</v>
      </c>
      <c r="R1027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100</v>
      </c>
      <c r="P1028">
        <f t="shared" si="33"/>
        <v>57.38</v>
      </c>
      <c r="Q1028" s="11" t="s">
        <v>8323</v>
      </c>
      <c r="R1028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103</v>
      </c>
      <c r="P1029">
        <f t="shared" si="33"/>
        <v>69.67</v>
      </c>
      <c r="Q1029" s="11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117</v>
      </c>
      <c r="P1030">
        <f t="shared" si="33"/>
        <v>45.99</v>
      </c>
      <c r="Q1030" s="11" t="s">
        <v>8323</v>
      </c>
      <c r="R1030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112</v>
      </c>
      <c r="P1031">
        <f t="shared" si="33"/>
        <v>79.260000000000005</v>
      </c>
      <c r="Q1031" s="11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342</v>
      </c>
      <c r="P1032">
        <f t="shared" si="33"/>
        <v>43.03</v>
      </c>
      <c r="Q1032" s="11" t="s">
        <v>8323</v>
      </c>
      <c r="R1032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107</v>
      </c>
      <c r="P1033">
        <f t="shared" si="33"/>
        <v>108.48</v>
      </c>
      <c r="Q1033" s="11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108</v>
      </c>
      <c r="P1034">
        <f t="shared" si="33"/>
        <v>61.03</v>
      </c>
      <c r="Q1034" s="11" t="s">
        <v>8323</v>
      </c>
      <c r="R1034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103</v>
      </c>
      <c r="P1035">
        <f t="shared" si="33"/>
        <v>50.59</v>
      </c>
      <c r="Q1035" s="11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130</v>
      </c>
      <c r="P1036">
        <f t="shared" si="33"/>
        <v>39.159999999999997</v>
      </c>
      <c r="Q1036" s="11" t="s">
        <v>8323</v>
      </c>
      <c r="R1036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108</v>
      </c>
      <c r="P1037">
        <f t="shared" si="33"/>
        <v>65.16</v>
      </c>
      <c r="Q1037" s="11" t="s">
        <v>8323</v>
      </c>
      <c r="R1037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112</v>
      </c>
      <c r="P1038">
        <f t="shared" si="33"/>
        <v>23.96</v>
      </c>
      <c r="Q1038" s="11" t="s">
        <v>8323</v>
      </c>
      <c r="R1038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102</v>
      </c>
      <c r="P1039">
        <f t="shared" si="33"/>
        <v>48.62</v>
      </c>
      <c r="Q1039" s="11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145</v>
      </c>
      <c r="P1040">
        <f t="shared" si="33"/>
        <v>35.74</v>
      </c>
      <c r="Q1040" s="11" t="s">
        <v>8323</v>
      </c>
      <c r="R1040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128</v>
      </c>
      <c r="P1041">
        <f t="shared" si="33"/>
        <v>21.37</v>
      </c>
      <c r="Q1041" s="11" t="s">
        <v>8323</v>
      </c>
      <c r="R104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0</v>
      </c>
      <c r="P1042">
        <f t="shared" si="33"/>
        <v>250</v>
      </c>
      <c r="Q1042" s="11" t="s">
        <v>8329</v>
      </c>
      <c r="R1042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0</v>
      </c>
      <c r="P1043">
        <f t="shared" si="33"/>
        <v>0</v>
      </c>
      <c r="Q1043" s="11" t="s">
        <v>8329</v>
      </c>
      <c r="R1043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2</v>
      </c>
      <c r="P1044">
        <f t="shared" si="33"/>
        <v>10</v>
      </c>
      <c r="Q1044" s="11" t="s">
        <v>8329</v>
      </c>
      <c r="R1044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9</v>
      </c>
      <c r="P1045">
        <f t="shared" si="33"/>
        <v>29.24</v>
      </c>
      <c r="Q1045" s="11" t="s">
        <v>8329</v>
      </c>
      <c r="R1045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0</v>
      </c>
      <c r="P1046">
        <f t="shared" si="33"/>
        <v>3</v>
      </c>
      <c r="Q1046" s="11" t="s">
        <v>8329</v>
      </c>
      <c r="R1046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3</v>
      </c>
      <c r="P1047">
        <f t="shared" si="33"/>
        <v>33.25</v>
      </c>
      <c r="Q1047" s="11" t="s">
        <v>8329</v>
      </c>
      <c r="R1047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0</v>
      </c>
      <c r="P1048">
        <f t="shared" si="33"/>
        <v>0</v>
      </c>
      <c r="Q1048" s="11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0</v>
      </c>
      <c r="P1049">
        <f t="shared" si="33"/>
        <v>1</v>
      </c>
      <c r="Q1049" s="11" t="s">
        <v>8329</v>
      </c>
      <c r="R1049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1</v>
      </c>
      <c r="P1050">
        <f t="shared" si="33"/>
        <v>53</v>
      </c>
      <c r="Q1050" s="11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0</v>
      </c>
      <c r="P1051">
        <f t="shared" si="33"/>
        <v>0</v>
      </c>
      <c r="Q1051" s="11" t="s">
        <v>8329</v>
      </c>
      <c r="R105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0</v>
      </c>
      <c r="P1052">
        <f t="shared" si="33"/>
        <v>0</v>
      </c>
      <c r="Q1052" s="11" t="s">
        <v>8329</v>
      </c>
      <c r="R1052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0</v>
      </c>
      <c r="P1053">
        <f t="shared" si="33"/>
        <v>0</v>
      </c>
      <c r="Q1053" s="11" t="s">
        <v>8329</v>
      </c>
      <c r="R1053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0</v>
      </c>
      <c r="P1054">
        <f t="shared" si="33"/>
        <v>0</v>
      </c>
      <c r="Q1054" s="11" t="s">
        <v>8329</v>
      </c>
      <c r="R1054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1</v>
      </c>
      <c r="P1055">
        <f t="shared" si="33"/>
        <v>15</v>
      </c>
      <c r="Q1055" s="11" t="s">
        <v>8329</v>
      </c>
      <c r="R1055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0</v>
      </c>
      <c r="P1056">
        <f t="shared" si="33"/>
        <v>0</v>
      </c>
      <c r="Q1056" s="11" t="s">
        <v>8329</v>
      </c>
      <c r="R1056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0</v>
      </c>
      <c r="P1057">
        <f t="shared" si="33"/>
        <v>0</v>
      </c>
      <c r="Q1057" s="11" t="s">
        <v>8329</v>
      </c>
      <c r="R1057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0</v>
      </c>
      <c r="P1058">
        <f t="shared" si="33"/>
        <v>0</v>
      </c>
      <c r="Q1058" s="11" t="s">
        <v>8329</v>
      </c>
      <c r="R1058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0</v>
      </c>
      <c r="P1059">
        <f t="shared" si="33"/>
        <v>0</v>
      </c>
      <c r="Q1059" s="11" t="s">
        <v>8329</v>
      </c>
      <c r="R1059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0</v>
      </c>
      <c r="P1060">
        <f t="shared" si="33"/>
        <v>0</v>
      </c>
      <c r="Q1060" s="11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0</v>
      </c>
      <c r="P1061">
        <f t="shared" si="33"/>
        <v>0</v>
      </c>
      <c r="Q1061" s="11" t="s">
        <v>8329</v>
      </c>
      <c r="R106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1</v>
      </c>
      <c r="P1062">
        <f t="shared" si="33"/>
        <v>50</v>
      </c>
      <c r="Q1062" s="11" t="s">
        <v>8329</v>
      </c>
      <c r="R1062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0</v>
      </c>
      <c r="P1063">
        <f t="shared" si="33"/>
        <v>0</v>
      </c>
      <c r="Q1063" s="11" t="s">
        <v>8329</v>
      </c>
      <c r="R1063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95</v>
      </c>
      <c r="P1064">
        <f t="shared" si="33"/>
        <v>47.5</v>
      </c>
      <c r="Q1064" s="11" t="s">
        <v>8329</v>
      </c>
      <c r="R1064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0</v>
      </c>
      <c r="P1065">
        <f t="shared" si="33"/>
        <v>0</v>
      </c>
      <c r="Q1065" s="11" t="s">
        <v>8329</v>
      </c>
      <c r="R1065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9</v>
      </c>
      <c r="P1066">
        <f t="shared" si="33"/>
        <v>65.67</v>
      </c>
      <c r="Q1066" s="11" t="s">
        <v>8331</v>
      </c>
      <c r="R1066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3</v>
      </c>
      <c r="P1067">
        <f t="shared" si="33"/>
        <v>16.2</v>
      </c>
      <c r="Q1067" s="11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3</v>
      </c>
      <c r="P1068">
        <f t="shared" si="33"/>
        <v>34.130000000000003</v>
      </c>
      <c r="Q1068" s="11" t="s">
        <v>8331</v>
      </c>
      <c r="R1068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26</v>
      </c>
      <c r="P1069">
        <f t="shared" si="33"/>
        <v>13</v>
      </c>
      <c r="Q1069" s="11" t="s">
        <v>8331</v>
      </c>
      <c r="R1069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0</v>
      </c>
      <c r="P1070">
        <f t="shared" si="33"/>
        <v>11.25</v>
      </c>
      <c r="Q1070" s="11" t="s">
        <v>8331</v>
      </c>
      <c r="R1070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39</v>
      </c>
      <c r="P1071">
        <f t="shared" si="33"/>
        <v>40.479999999999997</v>
      </c>
      <c r="Q1071" s="11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1</v>
      </c>
      <c r="P1072">
        <f t="shared" si="33"/>
        <v>35</v>
      </c>
      <c r="Q1072" s="11" t="s">
        <v>8331</v>
      </c>
      <c r="R1072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0</v>
      </c>
      <c r="P1073">
        <f t="shared" si="33"/>
        <v>0</v>
      </c>
      <c r="Q1073" s="11" t="s">
        <v>8331</v>
      </c>
      <c r="R1073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0</v>
      </c>
      <c r="P1074">
        <f t="shared" si="33"/>
        <v>12.75</v>
      </c>
      <c r="Q1074" s="11" t="s">
        <v>8331</v>
      </c>
      <c r="R1074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1</v>
      </c>
      <c r="P1075">
        <f t="shared" si="33"/>
        <v>10</v>
      </c>
      <c r="Q1075" s="11" t="s">
        <v>8331</v>
      </c>
      <c r="R1075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6</v>
      </c>
      <c r="P1076">
        <f t="shared" si="33"/>
        <v>113.57</v>
      </c>
      <c r="Q1076" s="11" t="s">
        <v>8331</v>
      </c>
      <c r="R1076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5</v>
      </c>
      <c r="P1077">
        <f t="shared" si="33"/>
        <v>15</v>
      </c>
      <c r="Q1077" s="11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63</v>
      </c>
      <c r="P1078">
        <f t="shared" si="33"/>
        <v>48.28</v>
      </c>
      <c r="Q1078" s="11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29</v>
      </c>
      <c r="P1079">
        <f t="shared" si="33"/>
        <v>43.98</v>
      </c>
      <c r="Q1079" s="11" t="s">
        <v>8331</v>
      </c>
      <c r="R1079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8</v>
      </c>
      <c r="P1080">
        <f t="shared" si="33"/>
        <v>9</v>
      </c>
      <c r="Q1080" s="11" t="s">
        <v>8331</v>
      </c>
      <c r="R1080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3</v>
      </c>
      <c r="P1081">
        <f t="shared" si="33"/>
        <v>37.67</v>
      </c>
      <c r="Q1081" s="11" t="s">
        <v>8331</v>
      </c>
      <c r="R108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9</v>
      </c>
      <c r="P1082">
        <f t="shared" si="33"/>
        <v>18.579999999999998</v>
      </c>
      <c r="Q1082" s="11" t="s">
        <v>8331</v>
      </c>
      <c r="R1082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0</v>
      </c>
      <c r="P1083">
        <f t="shared" si="33"/>
        <v>3</v>
      </c>
      <c r="Q1083" s="11" t="s">
        <v>8331</v>
      </c>
      <c r="R1083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1</v>
      </c>
      <c r="P1084">
        <f t="shared" si="33"/>
        <v>18.670000000000002</v>
      </c>
      <c r="Q1084" s="11" t="s">
        <v>8331</v>
      </c>
      <c r="R1084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1</v>
      </c>
      <c r="P1085">
        <f t="shared" si="33"/>
        <v>410</v>
      </c>
      <c r="Q1085" s="11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0</v>
      </c>
      <c r="P1086">
        <f t="shared" si="33"/>
        <v>0</v>
      </c>
      <c r="Q1086" s="11" t="s">
        <v>8331</v>
      </c>
      <c r="R1086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3</v>
      </c>
      <c r="P1087">
        <f t="shared" si="33"/>
        <v>114</v>
      </c>
      <c r="Q1087" s="11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0</v>
      </c>
      <c r="P1088">
        <f t="shared" si="33"/>
        <v>7.5</v>
      </c>
      <c r="Q1088" s="11" t="s">
        <v>8331</v>
      </c>
      <c r="R1088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0</v>
      </c>
      <c r="P1089">
        <f t="shared" si="33"/>
        <v>0</v>
      </c>
      <c r="Q1089" s="11" t="s">
        <v>8331</v>
      </c>
      <c r="R1089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14</v>
      </c>
      <c r="P1090">
        <f t="shared" si="33"/>
        <v>43.42</v>
      </c>
      <c r="Q1090" s="11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ROUND(E1091/D1091*100,0)</f>
        <v>8</v>
      </c>
      <c r="P1091">
        <f t="shared" ref="P1091:P1154" si="35">IFERROR(ROUND(E1091/L1091,2),0)</f>
        <v>23.96</v>
      </c>
      <c r="Q1091" s="11" t="s">
        <v>8331</v>
      </c>
      <c r="R109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0</v>
      </c>
      <c r="P1092">
        <f t="shared" si="35"/>
        <v>5</v>
      </c>
      <c r="Q1092" s="11" t="s">
        <v>8331</v>
      </c>
      <c r="R1092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13</v>
      </c>
      <c r="P1093">
        <f t="shared" si="35"/>
        <v>12.5</v>
      </c>
      <c r="Q1093" s="11" t="s">
        <v>8331</v>
      </c>
      <c r="R1093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1</v>
      </c>
      <c r="P1094">
        <f t="shared" si="35"/>
        <v>3</v>
      </c>
      <c r="Q1094" s="11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14</v>
      </c>
      <c r="P1095">
        <f t="shared" si="35"/>
        <v>10.56</v>
      </c>
      <c r="Q1095" s="11" t="s">
        <v>8331</v>
      </c>
      <c r="R1095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18</v>
      </c>
      <c r="P1096">
        <f t="shared" si="35"/>
        <v>122</v>
      </c>
      <c r="Q1096" s="11" t="s">
        <v>8331</v>
      </c>
      <c r="R1096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5</v>
      </c>
      <c r="P1097">
        <f t="shared" si="35"/>
        <v>267.81</v>
      </c>
      <c r="Q1097" s="11" t="s">
        <v>8331</v>
      </c>
      <c r="R1097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18</v>
      </c>
      <c r="P1098">
        <f t="shared" si="35"/>
        <v>74.209999999999994</v>
      </c>
      <c r="Q1098" s="11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0</v>
      </c>
      <c r="P1099">
        <f t="shared" si="35"/>
        <v>6.71</v>
      </c>
      <c r="Q1099" s="11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7</v>
      </c>
      <c r="P1100">
        <f t="shared" si="35"/>
        <v>81.95</v>
      </c>
      <c r="Q1100" s="11" t="s">
        <v>8331</v>
      </c>
      <c r="R1100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1</v>
      </c>
      <c r="P1101">
        <f t="shared" si="35"/>
        <v>25</v>
      </c>
      <c r="Q1101" s="11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3</v>
      </c>
      <c r="P1102">
        <f t="shared" si="35"/>
        <v>10</v>
      </c>
      <c r="Q1102" s="11" t="s">
        <v>8331</v>
      </c>
      <c r="R1102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0</v>
      </c>
      <c r="P1103">
        <f t="shared" si="35"/>
        <v>6.83</v>
      </c>
      <c r="Q1103" s="11" t="s">
        <v>8331</v>
      </c>
      <c r="R1103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5</v>
      </c>
      <c r="P1104">
        <f t="shared" si="35"/>
        <v>17.71</v>
      </c>
      <c r="Q1104" s="11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2</v>
      </c>
      <c r="P1105">
        <f t="shared" si="35"/>
        <v>16.2</v>
      </c>
      <c r="Q1105" s="11" t="s">
        <v>8331</v>
      </c>
      <c r="R1105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5</v>
      </c>
      <c r="P1106">
        <f t="shared" si="35"/>
        <v>80.3</v>
      </c>
      <c r="Q1106" s="11" t="s">
        <v>8331</v>
      </c>
      <c r="R1106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0</v>
      </c>
      <c r="P1107">
        <f t="shared" si="35"/>
        <v>71.55</v>
      </c>
      <c r="Q1107" s="11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41</v>
      </c>
      <c r="P1108">
        <f t="shared" si="35"/>
        <v>23.57</v>
      </c>
      <c r="Q1108" s="11" t="s">
        <v>8331</v>
      </c>
      <c r="R1108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0</v>
      </c>
      <c r="P1109">
        <f t="shared" si="35"/>
        <v>0</v>
      </c>
      <c r="Q1109" s="11" t="s">
        <v>8331</v>
      </c>
      <c r="R1109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3</v>
      </c>
      <c r="P1110">
        <f t="shared" si="35"/>
        <v>34.880000000000003</v>
      </c>
      <c r="Q1110" s="11" t="s">
        <v>8331</v>
      </c>
      <c r="R1110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0</v>
      </c>
      <c r="P1111">
        <f t="shared" si="35"/>
        <v>15</v>
      </c>
      <c r="Q1111" s="11" t="s">
        <v>8331</v>
      </c>
      <c r="R11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1</v>
      </c>
      <c r="P1112">
        <f t="shared" si="35"/>
        <v>23.18</v>
      </c>
      <c r="Q1112" s="11" t="s">
        <v>8331</v>
      </c>
      <c r="R1112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0</v>
      </c>
      <c r="P1113">
        <f t="shared" si="35"/>
        <v>1</v>
      </c>
      <c r="Q1113" s="11" t="s">
        <v>8331</v>
      </c>
      <c r="R1113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36</v>
      </c>
      <c r="P1114">
        <f t="shared" si="35"/>
        <v>100.23</v>
      </c>
      <c r="Q1114" s="11" t="s">
        <v>8331</v>
      </c>
      <c r="R1114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1</v>
      </c>
      <c r="P1115">
        <f t="shared" si="35"/>
        <v>5</v>
      </c>
      <c r="Q1115" s="11" t="s">
        <v>8331</v>
      </c>
      <c r="R1115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0</v>
      </c>
      <c r="P1116">
        <f t="shared" si="35"/>
        <v>3.33</v>
      </c>
      <c r="Q1116" s="11" t="s">
        <v>8331</v>
      </c>
      <c r="R1116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0</v>
      </c>
      <c r="P1117">
        <f t="shared" si="35"/>
        <v>13.25</v>
      </c>
      <c r="Q1117" s="11" t="s">
        <v>8331</v>
      </c>
      <c r="R1117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0</v>
      </c>
      <c r="P1118">
        <f t="shared" si="35"/>
        <v>17.850000000000001</v>
      </c>
      <c r="Q1118" s="11" t="s">
        <v>8331</v>
      </c>
      <c r="R1118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8</v>
      </c>
      <c r="P1119">
        <f t="shared" si="35"/>
        <v>10.38</v>
      </c>
      <c r="Q1119" s="11" t="s">
        <v>8331</v>
      </c>
      <c r="R1119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2</v>
      </c>
      <c r="P1120">
        <f t="shared" si="35"/>
        <v>36.33</v>
      </c>
      <c r="Q1120" s="11" t="s">
        <v>8331</v>
      </c>
      <c r="R1120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0</v>
      </c>
      <c r="P1121">
        <f t="shared" si="35"/>
        <v>5</v>
      </c>
      <c r="Q1121" s="11" t="s">
        <v>8331</v>
      </c>
      <c r="R112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0</v>
      </c>
      <c r="P1122">
        <f t="shared" si="35"/>
        <v>0</v>
      </c>
      <c r="Q1122" s="11" t="s">
        <v>8331</v>
      </c>
      <c r="R1122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0</v>
      </c>
      <c r="P1123">
        <f t="shared" si="35"/>
        <v>5.8</v>
      </c>
      <c r="Q1123" s="11" t="s">
        <v>8331</v>
      </c>
      <c r="R1123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0</v>
      </c>
      <c r="P1124">
        <f t="shared" si="35"/>
        <v>0</v>
      </c>
      <c r="Q1124" s="11" t="s">
        <v>8331</v>
      </c>
      <c r="R1124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0</v>
      </c>
      <c r="P1125">
        <f t="shared" si="35"/>
        <v>3.67</v>
      </c>
      <c r="Q1125" s="11" t="s">
        <v>8331</v>
      </c>
      <c r="R1125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0</v>
      </c>
      <c r="P1126">
        <f t="shared" si="35"/>
        <v>60.71</v>
      </c>
      <c r="Q1126" s="11" t="s">
        <v>8331</v>
      </c>
      <c r="R1126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0</v>
      </c>
      <c r="P1127">
        <f t="shared" si="35"/>
        <v>0</v>
      </c>
      <c r="Q1127" s="11" t="s">
        <v>8331</v>
      </c>
      <c r="R1127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1</v>
      </c>
      <c r="P1128">
        <f t="shared" si="35"/>
        <v>5</v>
      </c>
      <c r="Q1128" s="11" t="s">
        <v>8331</v>
      </c>
      <c r="R1128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2</v>
      </c>
      <c r="P1129">
        <f t="shared" si="35"/>
        <v>25.43</v>
      </c>
      <c r="Q1129" s="11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0</v>
      </c>
      <c r="P1130">
        <f t="shared" si="35"/>
        <v>1</v>
      </c>
      <c r="Q1130" s="11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0</v>
      </c>
      <c r="P1131">
        <f t="shared" si="35"/>
        <v>10.5</v>
      </c>
      <c r="Q1131" s="11" t="s">
        <v>8331</v>
      </c>
      <c r="R113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0</v>
      </c>
      <c r="P1132">
        <f t="shared" si="35"/>
        <v>3.67</v>
      </c>
      <c r="Q1132" s="11" t="s">
        <v>8331</v>
      </c>
      <c r="R1132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0</v>
      </c>
      <c r="P1133">
        <f t="shared" si="35"/>
        <v>0</v>
      </c>
      <c r="Q1133" s="11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14</v>
      </c>
      <c r="P1134">
        <f t="shared" si="35"/>
        <v>110.62</v>
      </c>
      <c r="Q1134" s="11" t="s">
        <v>8331</v>
      </c>
      <c r="R1134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1</v>
      </c>
      <c r="P1135">
        <f t="shared" si="35"/>
        <v>20</v>
      </c>
      <c r="Q1135" s="11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0</v>
      </c>
      <c r="P1136">
        <f t="shared" si="35"/>
        <v>1</v>
      </c>
      <c r="Q1136" s="11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5</v>
      </c>
      <c r="P1137">
        <f t="shared" si="35"/>
        <v>50</v>
      </c>
      <c r="Q1137" s="11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6</v>
      </c>
      <c r="P1138">
        <f t="shared" si="35"/>
        <v>45</v>
      </c>
      <c r="Q1138" s="11" t="s">
        <v>8331</v>
      </c>
      <c r="R1138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40</v>
      </c>
      <c r="P1139">
        <f t="shared" si="35"/>
        <v>253.21</v>
      </c>
      <c r="Q1139" s="11" t="s">
        <v>8331</v>
      </c>
      <c r="R1139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0</v>
      </c>
      <c r="P1140">
        <f t="shared" si="35"/>
        <v>31.25</v>
      </c>
      <c r="Q1140" s="11" t="s">
        <v>8331</v>
      </c>
      <c r="R1140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0</v>
      </c>
      <c r="P1141">
        <f t="shared" si="35"/>
        <v>5</v>
      </c>
      <c r="Q1141" s="11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0</v>
      </c>
      <c r="P1142">
        <f t="shared" si="35"/>
        <v>0</v>
      </c>
      <c r="Q1142" s="11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0</v>
      </c>
      <c r="P1143">
        <f t="shared" si="35"/>
        <v>0</v>
      </c>
      <c r="Q1143" s="11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0</v>
      </c>
      <c r="P1144">
        <f t="shared" si="35"/>
        <v>0</v>
      </c>
      <c r="Q1144" s="11" t="s">
        <v>8331</v>
      </c>
      <c r="R1144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0</v>
      </c>
      <c r="P1145">
        <f t="shared" si="35"/>
        <v>23.25</v>
      </c>
      <c r="Q1145" s="11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0</v>
      </c>
      <c r="P1146">
        <f t="shared" si="35"/>
        <v>0</v>
      </c>
      <c r="Q1146" s="11" t="s">
        <v>8334</v>
      </c>
      <c r="R1146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0</v>
      </c>
      <c r="P1147">
        <f t="shared" si="35"/>
        <v>100</v>
      </c>
      <c r="Q1147" s="11" t="s">
        <v>8334</v>
      </c>
      <c r="R1147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9</v>
      </c>
      <c r="P1148">
        <f t="shared" si="35"/>
        <v>44.17</v>
      </c>
      <c r="Q1148" s="11" t="s">
        <v>8334</v>
      </c>
      <c r="R1148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0</v>
      </c>
      <c r="P1149">
        <f t="shared" si="35"/>
        <v>0</v>
      </c>
      <c r="Q1149" s="11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0</v>
      </c>
      <c r="P1150">
        <f t="shared" si="35"/>
        <v>24.33</v>
      </c>
      <c r="Q1150" s="11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0</v>
      </c>
      <c r="P1151">
        <f t="shared" si="35"/>
        <v>37.5</v>
      </c>
      <c r="Q1151" s="11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10</v>
      </c>
      <c r="P1152">
        <f t="shared" si="35"/>
        <v>42</v>
      </c>
      <c r="Q1152" s="11" t="s">
        <v>8334</v>
      </c>
      <c r="R1152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0</v>
      </c>
      <c r="P1153">
        <f t="shared" si="35"/>
        <v>0</v>
      </c>
      <c r="Q1153" s="11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6</v>
      </c>
      <c r="P1154">
        <f t="shared" si="35"/>
        <v>60.73</v>
      </c>
      <c r="Q1154" s="11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ROUND(E1155/D1155*100,0)</f>
        <v>1</v>
      </c>
      <c r="P1155">
        <f t="shared" ref="P1155:P1218" si="37">IFERROR(ROUND(E1155/L1155,2),0)</f>
        <v>50</v>
      </c>
      <c r="Q1155" s="11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7</v>
      </c>
      <c r="P1156">
        <f t="shared" si="37"/>
        <v>108.33</v>
      </c>
      <c r="Q1156" s="11" t="s">
        <v>8334</v>
      </c>
      <c r="R1156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1</v>
      </c>
      <c r="P1157">
        <f t="shared" si="37"/>
        <v>23.5</v>
      </c>
      <c r="Q1157" s="11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0</v>
      </c>
      <c r="P1158">
        <f t="shared" si="37"/>
        <v>0</v>
      </c>
      <c r="Q1158" s="11" t="s">
        <v>8334</v>
      </c>
      <c r="R1158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2</v>
      </c>
      <c r="P1159">
        <f t="shared" si="37"/>
        <v>50.33</v>
      </c>
      <c r="Q1159" s="11" t="s">
        <v>8334</v>
      </c>
      <c r="R1159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0</v>
      </c>
      <c r="P1160">
        <f t="shared" si="37"/>
        <v>11.67</v>
      </c>
      <c r="Q1160" s="11" t="s">
        <v>8334</v>
      </c>
      <c r="R1160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0</v>
      </c>
      <c r="P1161">
        <f t="shared" si="37"/>
        <v>0</v>
      </c>
      <c r="Q1161" s="11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</v>
      </c>
      <c r="P1162">
        <f t="shared" si="37"/>
        <v>60.79</v>
      </c>
      <c r="Q1162" s="11" t="s">
        <v>8334</v>
      </c>
      <c r="R1162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0</v>
      </c>
      <c r="P1163">
        <f t="shared" si="37"/>
        <v>0</v>
      </c>
      <c r="Q1163" s="11" t="s">
        <v>8334</v>
      </c>
      <c r="R1163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0</v>
      </c>
      <c r="P1164">
        <f t="shared" si="37"/>
        <v>17.5</v>
      </c>
      <c r="Q1164" s="11" t="s">
        <v>8334</v>
      </c>
      <c r="R1164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0</v>
      </c>
      <c r="P1165">
        <f t="shared" si="37"/>
        <v>0</v>
      </c>
      <c r="Q1165" s="11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0</v>
      </c>
      <c r="P1166">
        <f t="shared" si="37"/>
        <v>0</v>
      </c>
      <c r="Q1166" s="11" t="s">
        <v>8334</v>
      </c>
      <c r="R1166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21</v>
      </c>
      <c r="P1167">
        <f t="shared" si="37"/>
        <v>82.82</v>
      </c>
      <c r="Q1167" s="11" t="s">
        <v>8334</v>
      </c>
      <c r="R1167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19</v>
      </c>
      <c r="P1168">
        <f t="shared" si="37"/>
        <v>358.88</v>
      </c>
      <c r="Q1168" s="11" t="s">
        <v>8334</v>
      </c>
      <c r="R1168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2</v>
      </c>
      <c r="P1169">
        <f t="shared" si="37"/>
        <v>61.19</v>
      </c>
      <c r="Q1169" s="11" t="s">
        <v>8334</v>
      </c>
      <c r="R1169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6</v>
      </c>
      <c r="P1170">
        <f t="shared" si="37"/>
        <v>340</v>
      </c>
      <c r="Q1170" s="11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0</v>
      </c>
      <c r="P1171">
        <f t="shared" si="37"/>
        <v>5.67</v>
      </c>
      <c r="Q1171" s="11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0</v>
      </c>
      <c r="P1172">
        <f t="shared" si="37"/>
        <v>50</v>
      </c>
      <c r="Q1172" s="11" t="s">
        <v>8334</v>
      </c>
      <c r="R1172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0</v>
      </c>
      <c r="P1173">
        <f t="shared" si="37"/>
        <v>25</v>
      </c>
      <c r="Q1173" s="11" t="s">
        <v>8334</v>
      </c>
      <c r="R1173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0</v>
      </c>
      <c r="P1174">
        <f t="shared" si="37"/>
        <v>0</v>
      </c>
      <c r="Q1174" s="11" t="s">
        <v>8334</v>
      </c>
      <c r="R1174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0</v>
      </c>
      <c r="P1175">
        <f t="shared" si="37"/>
        <v>30</v>
      </c>
      <c r="Q1175" s="11" t="s">
        <v>8334</v>
      </c>
      <c r="R1175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6</v>
      </c>
      <c r="P1176">
        <f t="shared" si="37"/>
        <v>46.63</v>
      </c>
      <c r="Q1176" s="11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3</v>
      </c>
      <c r="P1177">
        <f t="shared" si="37"/>
        <v>65</v>
      </c>
      <c r="Q1177" s="11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0</v>
      </c>
      <c r="P1178">
        <f t="shared" si="37"/>
        <v>10</v>
      </c>
      <c r="Q1178" s="11" t="s">
        <v>8334</v>
      </c>
      <c r="R1178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0</v>
      </c>
      <c r="P1179">
        <f t="shared" si="37"/>
        <v>0</v>
      </c>
      <c r="Q1179" s="11" t="s">
        <v>8334</v>
      </c>
      <c r="R1179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0</v>
      </c>
      <c r="P1180">
        <f t="shared" si="37"/>
        <v>5</v>
      </c>
      <c r="Q1180" s="11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5</v>
      </c>
      <c r="P1181">
        <f t="shared" si="37"/>
        <v>640</v>
      </c>
      <c r="Q1181" s="11" t="s">
        <v>8334</v>
      </c>
      <c r="R118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12</v>
      </c>
      <c r="P1182">
        <f t="shared" si="37"/>
        <v>69.12</v>
      </c>
      <c r="Q1182" s="11" t="s">
        <v>8334</v>
      </c>
      <c r="R1182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0</v>
      </c>
      <c r="P1183">
        <f t="shared" si="37"/>
        <v>1.33</v>
      </c>
      <c r="Q1183" s="11" t="s">
        <v>8334</v>
      </c>
      <c r="R1183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</v>
      </c>
      <c r="P1184">
        <f t="shared" si="37"/>
        <v>10.5</v>
      </c>
      <c r="Q1184" s="11" t="s">
        <v>8334</v>
      </c>
      <c r="R1184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</v>
      </c>
      <c r="P1185">
        <f t="shared" si="37"/>
        <v>33.33</v>
      </c>
      <c r="Q1185" s="11" t="s">
        <v>8334</v>
      </c>
      <c r="R1185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105</v>
      </c>
      <c r="P1186">
        <f t="shared" si="37"/>
        <v>61.56</v>
      </c>
      <c r="Q1186" s="11" t="s">
        <v>8336</v>
      </c>
      <c r="R1186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105</v>
      </c>
      <c r="P1187">
        <f t="shared" si="37"/>
        <v>118.74</v>
      </c>
      <c r="Q1187" s="11" t="s">
        <v>8336</v>
      </c>
      <c r="R1187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107</v>
      </c>
      <c r="P1188">
        <f t="shared" si="37"/>
        <v>65.08</v>
      </c>
      <c r="Q1188" s="11" t="s">
        <v>8336</v>
      </c>
      <c r="R1188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104</v>
      </c>
      <c r="P1189">
        <f t="shared" si="37"/>
        <v>130.16</v>
      </c>
      <c r="Q1189" s="11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161</v>
      </c>
      <c r="P1190">
        <f t="shared" si="37"/>
        <v>37.78</v>
      </c>
      <c r="Q1190" s="11" t="s">
        <v>8336</v>
      </c>
      <c r="R1190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108</v>
      </c>
      <c r="P1191">
        <f t="shared" si="37"/>
        <v>112.79</v>
      </c>
      <c r="Q1191" s="11" t="s">
        <v>8336</v>
      </c>
      <c r="R119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135</v>
      </c>
      <c r="P1192">
        <f t="shared" si="37"/>
        <v>51.92</v>
      </c>
      <c r="Q1192" s="11" t="s">
        <v>8336</v>
      </c>
      <c r="R1192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109</v>
      </c>
      <c r="P1193">
        <f t="shared" si="37"/>
        <v>89.24</v>
      </c>
      <c r="Q1193" s="11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290</v>
      </c>
      <c r="P1194">
        <f t="shared" si="37"/>
        <v>19.329999999999998</v>
      </c>
      <c r="Q1194" s="11" t="s">
        <v>8336</v>
      </c>
      <c r="R1194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104</v>
      </c>
      <c r="P1195">
        <f t="shared" si="37"/>
        <v>79.97</v>
      </c>
      <c r="Q1195" s="11" t="s">
        <v>8336</v>
      </c>
      <c r="R1195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322</v>
      </c>
      <c r="P1196">
        <f t="shared" si="37"/>
        <v>56.41</v>
      </c>
      <c r="Q1196" s="11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135</v>
      </c>
      <c r="P1197">
        <f t="shared" si="37"/>
        <v>79.41</v>
      </c>
      <c r="Q1197" s="11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270</v>
      </c>
      <c r="P1198">
        <f t="shared" si="37"/>
        <v>76.44</v>
      </c>
      <c r="Q1198" s="11" t="s">
        <v>8336</v>
      </c>
      <c r="R1198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253</v>
      </c>
      <c r="P1199">
        <f t="shared" si="37"/>
        <v>121</v>
      </c>
      <c r="Q1199" s="11" t="s">
        <v>8336</v>
      </c>
      <c r="R1199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261</v>
      </c>
      <c r="P1200">
        <f t="shared" si="37"/>
        <v>54.62</v>
      </c>
      <c r="Q1200" s="11" t="s">
        <v>8336</v>
      </c>
      <c r="R1200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101</v>
      </c>
      <c r="P1201">
        <f t="shared" si="37"/>
        <v>299.22000000000003</v>
      </c>
      <c r="Q1201" s="11" t="s">
        <v>8336</v>
      </c>
      <c r="R120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126</v>
      </c>
      <c r="P1202">
        <f t="shared" si="37"/>
        <v>58.53</v>
      </c>
      <c r="Q1202" s="11" t="s">
        <v>8336</v>
      </c>
      <c r="R1202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102</v>
      </c>
      <c r="P1203">
        <f t="shared" si="37"/>
        <v>55.37</v>
      </c>
      <c r="Q1203" s="11" t="s">
        <v>8336</v>
      </c>
      <c r="R1203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199</v>
      </c>
      <c r="P1204">
        <f t="shared" si="37"/>
        <v>183.8</v>
      </c>
      <c r="Q1204" s="11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102</v>
      </c>
      <c r="P1205">
        <f t="shared" si="37"/>
        <v>165.35</v>
      </c>
      <c r="Q1205" s="11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103</v>
      </c>
      <c r="P1206">
        <f t="shared" si="37"/>
        <v>234.79</v>
      </c>
      <c r="Q1206" s="11" t="s">
        <v>8336</v>
      </c>
      <c r="R1206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101</v>
      </c>
      <c r="P1207">
        <f t="shared" si="37"/>
        <v>211.48</v>
      </c>
      <c r="Q1207" s="11" t="s">
        <v>8336</v>
      </c>
      <c r="R1207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115</v>
      </c>
      <c r="P1208">
        <f t="shared" si="37"/>
        <v>32.340000000000003</v>
      </c>
      <c r="Q1208" s="11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104</v>
      </c>
      <c r="P1209">
        <f t="shared" si="37"/>
        <v>123.38</v>
      </c>
      <c r="Q1209" s="11" t="s">
        <v>8336</v>
      </c>
      <c r="R1209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155</v>
      </c>
      <c r="P1210">
        <f t="shared" si="37"/>
        <v>207.07</v>
      </c>
      <c r="Q1210" s="11" t="s">
        <v>8336</v>
      </c>
      <c r="R1210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106</v>
      </c>
      <c r="P1211">
        <f t="shared" si="37"/>
        <v>138.26</v>
      </c>
      <c r="Q1211" s="11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254</v>
      </c>
      <c r="P1212">
        <f t="shared" si="37"/>
        <v>493.82</v>
      </c>
      <c r="Q1212" s="11" t="s">
        <v>8336</v>
      </c>
      <c r="R1212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101</v>
      </c>
      <c r="P1213">
        <f t="shared" si="37"/>
        <v>168.5</v>
      </c>
      <c r="Q1213" s="11" t="s">
        <v>8336</v>
      </c>
      <c r="R1213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129</v>
      </c>
      <c r="P1214">
        <f t="shared" si="37"/>
        <v>38.869999999999997</v>
      </c>
      <c r="Q1214" s="11" t="s">
        <v>8336</v>
      </c>
      <c r="R1214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102</v>
      </c>
      <c r="P1215">
        <f t="shared" si="37"/>
        <v>61.53</v>
      </c>
      <c r="Q1215" s="11" t="s">
        <v>8336</v>
      </c>
      <c r="R1215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132</v>
      </c>
      <c r="P1216">
        <f t="shared" si="37"/>
        <v>105.44</v>
      </c>
      <c r="Q1216" s="11" t="s">
        <v>8336</v>
      </c>
      <c r="R1216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786</v>
      </c>
      <c r="P1217">
        <f t="shared" si="37"/>
        <v>71.59</v>
      </c>
      <c r="Q1217" s="11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146</v>
      </c>
      <c r="P1218">
        <f t="shared" si="37"/>
        <v>91.88</v>
      </c>
      <c r="Q1218" s="11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ROUND(E1219/D1219*100,0)</f>
        <v>103</v>
      </c>
      <c r="P1219">
        <f t="shared" ref="P1219:P1282" si="39">IFERROR(ROUND(E1219/L1219,2),0)</f>
        <v>148.57</v>
      </c>
      <c r="Q1219" s="11" t="s">
        <v>8336</v>
      </c>
      <c r="R1219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172</v>
      </c>
      <c r="P1220">
        <f t="shared" si="39"/>
        <v>174.21</v>
      </c>
      <c r="Q1220" s="11" t="s">
        <v>8336</v>
      </c>
      <c r="R1220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159</v>
      </c>
      <c r="P1221">
        <f t="shared" si="39"/>
        <v>102.86</v>
      </c>
      <c r="Q1221" s="11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104</v>
      </c>
      <c r="P1222">
        <f t="shared" si="39"/>
        <v>111.18</v>
      </c>
      <c r="Q1222" s="11" t="s">
        <v>8336</v>
      </c>
      <c r="R1222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111</v>
      </c>
      <c r="P1223">
        <f t="shared" si="39"/>
        <v>23.8</v>
      </c>
      <c r="Q1223" s="11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280</v>
      </c>
      <c r="P1224">
        <f t="shared" si="39"/>
        <v>81.27</v>
      </c>
      <c r="Q1224" s="11" t="s">
        <v>8336</v>
      </c>
      <c r="R1224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112</v>
      </c>
      <c r="P1225">
        <f t="shared" si="39"/>
        <v>116.21</v>
      </c>
      <c r="Q1225" s="11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7</v>
      </c>
      <c r="P1226">
        <f t="shared" si="39"/>
        <v>58.89</v>
      </c>
      <c r="Q1226" s="11" t="s">
        <v>8323</v>
      </c>
      <c r="R1226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</v>
      </c>
      <c r="P1227">
        <f t="shared" si="39"/>
        <v>44</v>
      </c>
      <c r="Q1227" s="11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</v>
      </c>
      <c r="P1228">
        <f t="shared" si="39"/>
        <v>48.43</v>
      </c>
      <c r="Q1228" s="11" t="s">
        <v>8323</v>
      </c>
      <c r="R1228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0</v>
      </c>
      <c r="P1229">
        <f t="shared" si="39"/>
        <v>0</v>
      </c>
      <c r="Q1229" s="11" t="s">
        <v>8323</v>
      </c>
      <c r="R1229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29</v>
      </c>
      <c r="P1230">
        <f t="shared" si="39"/>
        <v>61.04</v>
      </c>
      <c r="Q1230" s="11" t="s">
        <v>8323</v>
      </c>
      <c r="R1230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1</v>
      </c>
      <c r="P1231">
        <f t="shared" si="39"/>
        <v>25</v>
      </c>
      <c r="Q1231" s="11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0</v>
      </c>
      <c r="P1232">
        <f t="shared" si="39"/>
        <v>0</v>
      </c>
      <c r="Q1232" s="11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0</v>
      </c>
      <c r="P1233">
        <f t="shared" si="39"/>
        <v>0</v>
      </c>
      <c r="Q1233" s="11" t="s">
        <v>8323</v>
      </c>
      <c r="R1233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1</v>
      </c>
      <c r="P1234">
        <f t="shared" si="39"/>
        <v>40</v>
      </c>
      <c r="Q1234" s="11" t="s">
        <v>8323</v>
      </c>
      <c r="R1234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12</v>
      </c>
      <c r="P1235">
        <f t="shared" si="39"/>
        <v>19.329999999999998</v>
      </c>
      <c r="Q1235" s="11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0</v>
      </c>
      <c r="P1236">
        <f t="shared" si="39"/>
        <v>0</v>
      </c>
      <c r="Q1236" s="11" t="s">
        <v>8323</v>
      </c>
      <c r="R1236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3</v>
      </c>
      <c r="P1237">
        <f t="shared" si="39"/>
        <v>35</v>
      </c>
      <c r="Q1237" s="11" t="s">
        <v>8323</v>
      </c>
      <c r="R1237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0</v>
      </c>
      <c r="P1238">
        <f t="shared" si="39"/>
        <v>0</v>
      </c>
      <c r="Q1238" s="11" t="s">
        <v>8323</v>
      </c>
      <c r="R1238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0</v>
      </c>
      <c r="P1239">
        <f t="shared" si="39"/>
        <v>0</v>
      </c>
      <c r="Q1239" s="11" t="s">
        <v>8323</v>
      </c>
      <c r="R1239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18</v>
      </c>
      <c r="P1240">
        <f t="shared" si="39"/>
        <v>59.33</v>
      </c>
      <c r="Q1240" s="11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0</v>
      </c>
      <c r="P1241">
        <f t="shared" si="39"/>
        <v>0</v>
      </c>
      <c r="Q1241" s="11" t="s">
        <v>8323</v>
      </c>
      <c r="R124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3</v>
      </c>
      <c r="P1242">
        <f t="shared" si="39"/>
        <v>30.13</v>
      </c>
      <c r="Q1242" s="11" t="s">
        <v>8323</v>
      </c>
      <c r="R1242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51</v>
      </c>
      <c r="P1243">
        <f t="shared" si="39"/>
        <v>74.62</v>
      </c>
      <c r="Q1243" s="11" t="s">
        <v>8323</v>
      </c>
      <c r="R1243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1</v>
      </c>
      <c r="P1244">
        <f t="shared" si="39"/>
        <v>5</v>
      </c>
      <c r="Q1244" s="11" t="s">
        <v>8323</v>
      </c>
      <c r="R1244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14</v>
      </c>
      <c r="P1245">
        <f t="shared" si="39"/>
        <v>44.5</v>
      </c>
      <c r="Q1245" s="11" t="s">
        <v>8323</v>
      </c>
      <c r="R1245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104</v>
      </c>
      <c r="P1246">
        <f t="shared" si="39"/>
        <v>46.13</v>
      </c>
      <c r="Q1246" s="11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120</v>
      </c>
      <c r="P1247">
        <f t="shared" si="39"/>
        <v>141.47</v>
      </c>
      <c r="Q1247" s="11" t="s">
        <v>8323</v>
      </c>
      <c r="R1247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117</v>
      </c>
      <c r="P1248">
        <f t="shared" si="39"/>
        <v>75.48</v>
      </c>
      <c r="Q1248" s="11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122</v>
      </c>
      <c r="P1249">
        <f t="shared" si="39"/>
        <v>85.5</v>
      </c>
      <c r="Q1249" s="11" t="s">
        <v>8323</v>
      </c>
      <c r="R1249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152</v>
      </c>
      <c r="P1250">
        <f t="shared" si="39"/>
        <v>64.25</v>
      </c>
      <c r="Q1250" s="11" t="s">
        <v>8323</v>
      </c>
      <c r="R1250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104</v>
      </c>
      <c r="P1251">
        <f t="shared" si="39"/>
        <v>64.47</v>
      </c>
      <c r="Q1251" s="11" t="s">
        <v>8323</v>
      </c>
      <c r="R125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200</v>
      </c>
      <c r="P1252">
        <f t="shared" si="39"/>
        <v>118.2</v>
      </c>
      <c r="Q1252" s="11" t="s">
        <v>8323</v>
      </c>
      <c r="R1252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102</v>
      </c>
      <c r="P1253">
        <f t="shared" si="39"/>
        <v>82.54</v>
      </c>
      <c r="Q1253" s="11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138</v>
      </c>
      <c r="P1254">
        <f t="shared" si="39"/>
        <v>34.17</v>
      </c>
      <c r="Q1254" s="11" t="s">
        <v>8323</v>
      </c>
      <c r="R1254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303833</v>
      </c>
      <c r="P1255">
        <f t="shared" si="39"/>
        <v>42.73</v>
      </c>
      <c r="Q1255" s="11" t="s">
        <v>8323</v>
      </c>
      <c r="R1255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199</v>
      </c>
      <c r="P1256">
        <f t="shared" si="39"/>
        <v>94.49</v>
      </c>
      <c r="Q1256" s="11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202</v>
      </c>
      <c r="P1257">
        <f t="shared" si="39"/>
        <v>55.7</v>
      </c>
      <c r="Q1257" s="11" t="s">
        <v>8323</v>
      </c>
      <c r="R1257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118</v>
      </c>
      <c r="P1258">
        <f t="shared" si="39"/>
        <v>98.03</v>
      </c>
      <c r="Q1258" s="11" t="s">
        <v>8323</v>
      </c>
      <c r="R1258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295</v>
      </c>
      <c r="P1259">
        <f t="shared" si="39"/>
        <v>92.1</v>
      </c>
      <c r="Q1259" s="11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213</v>
      </c>
      <c r="P1260">
        <f t="shared" si="39"/>
        <v>38.18</v>
      </c>
      <c r="Q1260" s="11" t="s">
        <v>8323</v>
      </c>
      <c r="R1260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104</v>
      </c>
      <c r="P1261">
        <f t="shared" si="39"/>
        <v>27.15</v>
      </c>
      <c r="Q1261" s="11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114</v>
      </c>
      <c r="P1262">
        <f t="shared" si="39"/>
        <v>50.69</v>
      </c>
      <c r="Q1262" s="11" t="s">
        <v>8323</v>
      </c>
      <c r="R1262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101</v>
      </c>
      <c r="P1263">
        <f t="shared" si="39"/>
        <v>38.94</v>
      </c>
      <c r="Q1263" s="11" t="s">
        <v>8323</v>
      </c>
      <c r="R1263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125</v>
      </c>
      <c r="P1264">
        <f t="shared" si="39"/>
        <v>77.64</v>
      </c>
      <c r="Q1264" s="11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119</v>
      </c>
      <c r="P1265">
        <f t="shared" si="39"/>
        <v>43.54</v>
      </c>
      <c r="Q1265" s="11" t="s">
        <v>8323</v>
      </c>
      <c r="R1265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166</v>
      </c>
      <c r="P1266">
        <f t="shared" si="39"/>
        <v>31.82</v>
      </c>
      <c r="Q1266" s="11" t="s">
        <v>8323</v>
      </c>
      <c r="R1266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119</v>
      </c>
      <c r="P1267">
        <f t="shared" si="39"/>
        <v>63.18</v>
      </c>
      <c r="Q1267" s="11" t="s">
        <v>8323</v>
      </c>
      <c r="R1267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100</v>
      </c>
      <c r="P1268">
        <f t="shared" si="39"/>
        <v>190.9</v>
      </c>
      <c r="Q1268" s="11" t="s">
        <v>8323</v>
      </c>
      <c r="R1268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102</v>
      </c>
      <c r="P1269">
        <f t="shared" si="39"/>
        <v>140.86000000000001</v>
      </c>
      <c r="Q1269" s="11" t="s">
        <v>8323</v>
      </c>
      <c r="R1269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117</v>
      </c>
      <c r="P1270">
        <f t="shared" si="39"/>
        <v>76.92</v>
      </c>
      <c r="Q1270" s="11" t="s">
        <v>8323</v>
      </c>
      <c r="R1270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109</v>
      </c>
      <c r="P1271">
        <f t="shared" si="39"/>
        <v>99.16</v>
      </c>
      <c r="Q1271" s="11" t="s">
        <v>8323</v>
      </c>
      <c r="R127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115</v>
      </c>
      <c r="P1272">
        <f t="shared" si="39"/>
        <v>67.88</v>
      </c>
      <c r="Q1272" s="11" t="s">
        <v>8323</v>
      </c>
      <c r="R1272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102</v>
      </c>
      <c r="P1273">
        <f t="shared" si="39"/>
        <v>246.29</v>
      </c>
      <c r="Q1273" s="11" t="s">
        <v>8323</v>
      </c>
      <c r="R1273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106</v>
      </c>
      <c r="P1274">
        <f t="shared" si="39"/>
        <v>189.29</v>
      </c>
      <c r="Q1274" s="11" t="s">
        <v>8323</v>
      </c>
      <c r="R1274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104</v>
      </c>
      <c r="P1275">
        <f t="shared" si="39"/>
        <v>76.67</v>
      </c>
      <c r="Q1275" s="11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155</v>
      </c>
      <c r="P1276">
        <f t="shared" si="39"/>
        <v>82.96</v>
      </c>
      <c r="Q1276" s="11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162</v>
      </c>
      <c r="P1277">
        <f t="shared" si="39"/>
        <v>62.52</v>
      </c>
      <c r="Q1277" s="11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104</v>
      </c>
      <c r="P1278">
        <f t="shared" si="39"/>
        <v>46.07</v>
      </c>
      <c r="Q1278" s="11" t="s">
        <v>8323</v>
      </c>
      <c r="R1278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106</v>
      </c>
      <c r="P1279">
        <f t="shared" si="39"/>
        <v>38.54</v>
      </c>
      <c r="Q1279" s="11" t="s">
        <v>8323</v>
      </c>
      <c r="R1279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155</v>
      </c>
      <c r="P1280">
        <f t="shared" si="39"/>
        <v>53.01</v>
      </c>
      <c r="Q1280" s="11" t="s">
        <v>8323</v>
      </c>
      <c r="R1280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111</v>
      </c>
      <c r="P1281">
        <f t="shared" si="39"/>
        <v>73.36</v>
      </c>
      <c r="Q1281" s="11" t="s">
        <v>8323</v>
      </c>
      <c r="R128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111</v>
      </c>
      <c r="P1282">
        <f t="shared" si="39"/>
        <v>127.98</v>
      </c>
      <c r="Q1282" s="11" t="s">
        <v>8323</v>
      </c>
      <c r="R1282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ROUND(E1283/D1283*100,0)</f>
        <v>111</v>
      </c>
      <c r="P1283">
        <f t="shared" ref="P1283:P1346" si="41">IFERROR(ROUND(E1283/L1283,2),0)</f>
        <v>104.73</v>
      </c>
      <c r="Q1283" s="11" t="s">
        <v>8323</v>
      </c>
      <c r="R1283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124</v>
      </c>
      <c r="P1284">
        <f t="shared" si="41"/>
        <v>67.67</v>
      </c>
      <c r="Q1284" s="11" t="s">
        <v>8323</v>
      </c>
      <c r="R1284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211</v>
      </c>
      <c r="P1285">
        <f t="shared" si="41"/>
        <v>95.93</v>
      </c>
      <c r="Q1285" s="11" t="s">
        <v>8323</v>
      </c>
      <c r="R1285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101</v>
      </c>
      <c r="P1286">
        <f t="shared" si="41"/>
        <v>65.16</v>
      </c>
      <c r="Q1286" s="11" t="s">
        <v>8315</v>
      </c>
      <c r="R1286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102</v>
      </c>
      <c r="P1287">
        <f t="shared" si="41"/>
        <v>32.270000000000003</v>
      </c>
      <c r="Q1287" s="11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108</v>
      </c>
      <c r="P1288">
        <f t="shared" si="41"/>
        <v>81.25</v>
      </c>
      <c r="Q1288" s="11" t="s">
        <v>8315</v>
      </c>
      <c r="R1288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242</v>
      </c>
      <c r="P1289">
        <f t="shared" si="41"/>
        <v>24.2</v>
      </c>
      <c r="Q1289" s="11" t="s">
        <v>8315</v>
      </c>
      <c r="R1289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100</v>
      </c>
      <c r="P1290">
        <f t="shared" si="41"/>
        <v>65.87</v>
      </c>
      <c r="Q1290" s="11" t="s">
        <v>8315</v>
      </c>
      <c r="R1290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125</v>
      </c>
      <c r="P1291">
        <f t="shared" si="41"/>
        <v>36.08</v>
      </c>
      <c r="Q1291" s="11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109</v>
      </c>
      <c r="P1292">
        <f t="shared" si="41"/>
        <v>44.19</v>
      </c>
      <c r="Q1292" s="11" t="s">
        <v>8315</v>
      </c>
      <c r="R1292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146</v>
      </c>
      <c r="P1293">
        <f t="shared" si="41"/>
        <v>104.07</v>
      </c>
      <c r="Q1293" s="11" t="s">
        <v>8315</v>
      </c>
      <c r="R1293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110</v>
      </c>
      <c r="P1294">
        <f t="shared" si="41"/>
        <v>35.96</v>
      </c>
      <c r="Q1294" s="11" t="s">
        <v>8315</v>
      </c>
      <c r="R1294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102</v>
      </c>
      <c r="P1295">
        <f t="shared" si="41"/>
        <v>127.79</v>
      </c>
      <c r="Q1295" s="11" t="s">
        <v>8315</v>
      </c>
      <c r="R1295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122</v>
      </c>
      <c r="P1296">
        <f t="shared" si="41"/>
        <v>27.73</v>
      </c>
      <c r="Q1296" s="11" t="s">
        <v>8315</v>
      </c>
      <c r="R1296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102</v>
      </c>
      <c r="P1297">
        <f t="shared" si="41"/>
        <v>39.83</v>
      </c>
      <c r="Q1297" s="11" t="s">
        <v>8315</v>
      </c>
      <c r="R1297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141</v>
      </c>
      <c r="P1298">
        <f t="shared" si="41"/>
        <v>52.17</v>
      </c>
      <c r="Q1298" s="11" t="s">
        <v>8315</v>
      </c>
      <c r="R1298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110</v>
      </c>
      <c r="P1299">
        <f t="shared" si="41"/>
        <v>92.04</v>
      </c>
      <c r="Q1299" s="11" t="s">
        <v>8315</v>
      </c>
      <c r="R1299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105</v>
      </c>
      <c r="P1300">
        <f t="shared" si="41"/>
        <v>63.42</v>
      </c>
      <c r="Q1300" s="11" t="s">
        <v>8315</v>
      </c>
      <c r="R1300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124</v>
      </c>
      <c r="P1301">
        <f t="shared" si="41"/>
        <v>135.63</v>
      </c>
      <c r="Q1301" s="11" t="s">
        <v>8315</v>
      </c>
      <c r="R130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135</v>
      </c>
      <c r="P1302">
        <f t="shared" si="41"/>
        <v>168.75</v>
      </c>
      <c r="Q1302" s="11" t="s">
        <v>8315</v>
      </c>
      <c r="R1302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103</v>
      </c>
      <c r="P1303">
        <f t="shared" si="41"/>
        <v>70.86</v>
      </c>
      <c r="Q1303" s="11" t="s">
        <v>8315</v>
      </c>
      <c r="R1303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100</v>
      </c>
      <c r="P1304">
        <f t="shared" si="41"/>
        <v>50</v>
      </c>
      <c r="Q1304" s="11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130</v>
      </c>
      <c r="P1305">
        <f t="shared" si="41"/>
        <v>42.21</v>
      </c>
      <c r="Q1305" s="11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40</v>
      </c>
      <c r="P1306">
        <f t="shared" si="41"/>
        <v>152.41</v>
      </c>
      <c r="Q1306" s="11" t="s">
        <v>8317</v>
      </c>
      <c r="R1306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26</v>
      </c>
      <c r="P1307">
        <f t="shared" si="41"/>
        <v>90.62</v>
      </c>
      <c r="Q1307" s="11" t="s">
        <v>8317</v>
      </c>
      <c r="R1307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65</v>
      </c>
      <c r="P1308">
        <f t="shared" si="41"/>
        <v>201.6</v>
      </c>
      <c r="Q1308" s="11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12</v>
      </c>
      <c r="P1309">
        <f t="shared" si="41"/>
        <v>127.93</v>
      </c>
      <c r="Q1309" s="11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11</v>
      </c>
      <c r="P1310">
        <f t="shared" si="41"/>
        <v>29.89</v>
      </c>
      <c r="Q1310" s="11" t="s">
        <v>8317</v>
      </c>
      <c r="R1310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112</v>
      </c>
      <c r="P1311">
        <f t="shared" si="41"/>
        <v>367.97</v>
      </c>
      <c r="Q1311" s="11" t="s">
        <v>8317</v>
      </c>
      <c r="R13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16</v>
      </c>
      <c r="P1312">
        <f t="shared" si="41"/>
        <v>129.16999999999999</v>
      </c>
      <c r="Q1312" s="11" t="s">
        <v>8317</v>
      </c>
      <c r="R1312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32</v>
      </c>
      <c r="P1313">
        <f t="shared" si="41"/>
        <v>800.7</v>
      </c>
      <c r="Q1313" s="11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1</v>
      </c>
      <c r="P1314">
        <f t="shared" si="41"/>
        <v>28</v>
      </c>
      <c r="Q1314" s="11" t="s">
        <v>8317</v>
      </c>
      <c r="R1314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31</v>
      </c>
      <c r="P1315">
        <f t="shared" si="41"/>
        <v>102.02</v>
      </c>
      <c r="Q1315" s="11" t="s">
        <v>8317</v>
      </c>
      <c r="R1315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1</v>
      </c>
      <c r="P1316">
        <f t="shared" si="41"/>
        <v>184.36</v>
      </c>
      <c r="Q1316" s="11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40</v>
      </c>
      <c r="P1317">
        <f t="shared" si="41"/>
        <v>162.91999999999999</v>
      </c>
      <c r="Q1317" s="11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0</v>
      </c>
      <c r="P1318">
        <f t="shared" si="41"/>
        <v>1</v>
      </c>
      <c r="Q1318" s="11" t="s">
        <v>8317</v>
      </c>
      <c r="R1318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6</v>
      </c>
      <c r="P1319">
        <f t="shared" si="41"/>
        <v>603.53</v>
      </c>
      <c r="Q1319" s="11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15</v>
      </c>
      <c r="P1320">
        <f t="shared" si="41"/>
        <v>45.41</v>
      </c>
      <c r="Q1320" s="11" t="s">
        <v>8317</v>
      </c>
      <c r="R1320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15</v>
      </c>
      <c r="P1321">
        <f t="shared" si="41"/>
        <v>97.33</v>
      </c>
      <c r="Q1321" s="11" t="s">
        <v>8317</v>
      </c>
      <c r="R132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1</v>
      </c>
      <c r="P1322">
        <f t="shared" si="41"/>
        <v>167.67</v>
      </c>
      <c r="Q1322" s="11" t="s">
        <v>8317</v>
      </c>
      <c r="R1322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1</v>
      </c>
      <c r="P1323">
        <f t="shared" si="41"/>
        <v>859.86</v>
      </c>
      <c r="Q1323" s="11" t="s">
        <v>8317</v>
      </c>
      <c r="R1323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0</v>
      </c>
      <c r="P1324">
        <f t="shared" si="41"/>
        <v>26.5</v>
      </c>
      <c r="Q1324" s="11" t="s">
        <v>8317</v>
      </c>
      <c r="R1324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9</v>
      </c>
      <c r="P1325">
        <f t="shared" si="41"/>
        <v>30.27</v>
      </c>
      <c r="Q1325" s="11" t="s">
        <v>8317</v>
      </c>
      <c r="R1325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10</v>
      </c>
      <c r="P1326">
        <f t="shared" si="41"/>
        <v>54.67</v>
      </c>
      <c r="Q1326" s="11" t="s">
        <v>8317</v>
      </c>
      <c r="R1326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2</v>
      </c>
      <c r="P1327">
        <f t="shared" si="41"/>
        <v>60.75</v>
      </c>
      <c r="Q1327" s="11" t="s">
        <v>8317</v>
      </c>
      <c r="R1327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1</v>
      </c>
      <c r="P1328">
        <f t="shared" si="41"/>
        <v>102.73</v>
      </c>
      <c r="Q1328" s="11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</v>
      </c>
      <c r="P1329">
        <f t="shared" si="41"/>
        <v>41.59</v>
      </c>
      <c r="Q1329" s="11" t="s">
        <v>8317</v>
      </c>
      <c r="R1329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2</v>
      </c>
      <c r="P1330">
        <f t="shared" si="41"/>
        <v>116.53</v>
      </c>
      <c r="Q1330" s="11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1</v>
      </c>
      <c r="P1331">
        <f t="shared" si="41"/>
        <v>45.33</v>
      </c>
      <c r="Q1331" s="11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22</v>
      </c>
      <c r="P1332">
        <f t="shared" si="41"/>
        <v>157.46</v>
      </c>
      <c r="Q1332" s="11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1</v>
      </c>
      <c r="P1333">
        <f t="shared" si="41"/>
        <v>100.5</v>
      </c>
      <c r="Q1333" s="11" t="s">
        <v>8317</v>
      </c>
      <c r="R1333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0</v>
      </c>
      <c r="P1334">
        <f t="shared" si="41"/>
        <v>0</v>
      </c>
      <c r="Q1334" s="11" t="s">
        <v>8317</v>
      </c>
      <c r="R1334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0</v>
      </c>
      <c r="P1335">
        <f t="shared" si="41"/>
        <v>0</v>
      </c>
      <c r="Q1335" s="11" t="s">
        <v>8317</v>
      </c>
      <c r="R1335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11</v>
      </c>
      <c r="P1336">
        <f t="shared" si="41"/>
        <v>51.82</v>
      </c>
      <c r="Q1336" s="11" t="s">
        <v>8317</v>
      </c>
      <c r="R1336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20</v>
      </c>
      <c r="P1337">
        <f t="shared" si="41"/>
        <v>308.75</v>
      </c>
      <c r="Q1337" s="11" t="s">
        <v>8317</v>
      </c>
      <c r="R1337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85</v>
      </c>
      <c r="P1338">
        <f t="shared" si="41"/>
        <v>379.23</v>
      </c>
      <c r="Q1338" s="11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49</v>
      </c>
      <c r="P1339">
        <f t="shared" si="41"/>
        <v>176.36</v>
      </c>
      <c r="Q1339" s="11" t="s">
        <v>8317</v>
      </c>
      <c r="R1339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3</v>
      </c>
      <c r="P1340">
        <f t="shared" si="41"/>
        <v>66.069999999999993</v>
      </c>
      <c r="Q1340" s="11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7</v>
      </c>
      <c r="P1341">
        <f t="shared" si="41"/>
        <v>89.65</v>
      </c>
      <c r="Q1341" s="11" t="s">
        <v>8317</v>
      </c>
      <c r="R134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0</v>
      </c>
      <c r="P1342">
        <f t="shared" si="41"/>
        <v>0</v>
      </c>
      <c r="Q1342" s="11" t="s">
        <v>8317</v>
      </c>
      <c r="R1342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70</v>
      </c>
      <c r="P1343">
        <f t="shared" si="41"/>
        <v>382.39</v>
      </c>
      <c r="Q1343" s="11" t="s">
        <v>8317</v>
      </c>
      <c r="R1343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0</v>
      </c>
      <c r="P1344">
        <f t="shared" si="41"/>
        <v>100</v>
      </c>
      <c r="Q1344" s="11" t="s">
        <v>8317</v>
      </c>
      <c r="R1344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102</v>
      </c>
      <c r="P1345">
        <f t="shared" si="41"/>
        <v>158.36000000000001</v>
      </c>
      <c r="Q1345" s="11" t="s">
        <v>8317</v>
      </c>
      <c r="R1345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378</v>
      </c>
      <c r="P1346">
        <f t="shared" si="41"/>
        <v>40.76</v>
      </c>
      <c r="Q1346" s="11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ROUND(E1347/D1347*100,0)</f>
        <v>125</v>
      </c>
      <c r="P1347">
        <f t="shared" ref="P1347:P1410" si="43">IFERROR(ROUND(E1347/L1347,2),0)</f>
        <v>53.57</v>
      </c>
      <c r="Q1347" s="11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147</v>
      </c>
      <c r="P1348">
        <f t="shared" si="43"/>
        <v>48.45</v>
      </c>
      <c r="Q1348" s="11" t="s">
        <v>8320</v>
      </c>
      <c r="R1348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102</v>
      </c>
      <c r="P1349">
        <f t="shared" si="43"/>
        <v>82.42</v>
      </c>
      <c r="Q1349" s="11" t="s">
        <v>8320</v>
      </c>
      <c r="R1349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102</v>
      </c>
      <c r="P1350">
        <f t="shared" si="43"/>
        <v>230.19</v>
      </c>
      <c r="Q1350" s="11" t="s">
        <v>8320</v>
      </c>
      <c r="R1350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204</v>
      </c>
      <c r="P1351">
        <f t="shared" si="43"/>
        <v>59.36</v>
      </c>
      <c r="Q1351" s="11" t="s">
        <v>8320</v>
      </c>
      <c r="R135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104</v>
      </c>
      <c r="P1352">
        <f t="shared" si="43"/>
        <v>66.7</v>
      </c>
      <c r="Q1352" s="11" t="s">
        <v>8320</v>
      </c>
      <c r="R1352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101</v>
      </c>
      <c r="P1353">
        <f t="shared" si="43"/>
        <v>168.78</v>
      </c>
      <c r="Q1353" s="11" t="s">
        <v>8320</v>
      </c>
      <c r="R1353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136</v>
      </c>
      <c r="P1354">
        <f t="shared" si="43"/>
        <v>59.97</v>
      </c>
      <c r="Q1354" s="11" t="s">
        <v>8320</v>
      </c>
      <c r="R1354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134</v>
      </c>
      <c r="P1355">
        <f t="shared" si="43"/>
        <v>31.81</v>
      </c>
      <c r="Q1355" s="11" t="s">
        <v>8320</v>
      </c>
      <c r="R1355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130</v>
      </c>
      <c r="P1356">
        <f t="shared" si="43"/>
        <v>24.42</v>
      </c>
      <c r="Q1356" s="11" t="s">
        <v>8320</v>
      </c>
      <c r="R1356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123</v>
      </c>
      <c r="P1357">
        <f t="shared" si="43"/>
        <v>25.35</v>
      </c>
      <c r="Q1357" s="11" t="s">
        <v>8320</v>
      </c>
      <c r="R1357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183</v>
      </c>
      <c r="P1358">
        <f t="shared" si="43"/>
        <v>71.44</v>
      </c>
      <c r="Q1358" s="11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125</v>
      </c>
      <c r="P1359">
        <f t="shared" si="43"/>
        <v>38.549999999999997</v>
      </c>
      <c r="Q1359" s="11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112</v>
      </c>
      <c r="P1360">
        <f t="shared" si="43"/>
        <v>68.37</v>
      </c>
      <c r="Q1360" s="11" t="s">
        <v>8320</v>
      </c>
      <c r="R1360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116</v>
      </c>
      <c r="P1361">
        <f t="shared" si="43"/>
        <v>40.21</v>
      </c>
      <c r="Q1361" s="11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173</v>
      </c>
      <c r="P1362">
        <f t="shared" si="43"/>
        <v>32.07</v>
      </c>
      <c r="Q1362" s="11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126</v>
      </c>
      <c r="P1363">
        <f t="shared" si="43"/>
        <v>28.63</v>
      </c>
      <c r="Q1363" s="11" t="s">
        <v>8320</v>
      </c>
      <c r="R1363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109</v>
      </c>
      <c r="P1364">
        <f t="shared" si="43"/>
        <v>43.64</v>
      </c>
      <c r="Q1364" s="11" t="s">
        <v>8320</v>
      </c>
      <c r="R1364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100</v>
      </c>
      <c r="P1365">
        <f t="shared" si="43"/>
        <v>40</v>
      </c>
      <c r="Q1365" s="11" t="s">
        <v>8320</v>
      </c>
      <c r="R1365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119</v>
      </c>
      <c r="P1366">
        <f t="shared" si="43"/>
        <v>346.04</v>
      </c>
      <c r="Q1366" s="11" t="s">
        <v>8323</v>
      </c>
      <c r="R1366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100</v>
      </c>
      <c r="P1367">
        <f t="shared" si="43"/>
        <v>81.739999999999995</v>
      </c>
      <c r="Q1367" s="11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126</v>
      </c>
      <c r="P1368">
        <f t="shared" si="43"/>
        <v>64.540000000000006</v>
      </c>
      <c r="Q1368" s="11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114</v>
      </c>
      <c r="P1369">
        <f t="shared" si="43"/>
        <v>63.48</v>
      </c>
      <c r="Q1369" s="11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111</v>
      </c>
      <c r="P1370">
        <f t="shared" si="43"/>
        <v>63.62</v>
      </c>
      <c r="Q1370" s="11" t="s">
        <v>8323</v>
      </c>
      <c r="R1370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105</v>
      </c>
      <c r="P1371">
        <f t="shared" si="43"/>
        <v>83.97</v>
      </c>
      <c r="Q1371" s="11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104</v>
      </c>
      <c r="P1372">
        <f t="shared" si="43"/>
        <v>77.75</v>
      </c>
      <c r="Q1372" s="11" t="s">
        <v>8323</v>
      </c>
      <c r="R1372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107</v>
      </c>
      <c r="P1373">
        <f t="shared" si="43"/>
        <v>107.07</v>
      </c>
      <c r="Q1373" s="11" t="s">
        <v>8323</v>
      </c>
      <c r="R1373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124</v>
      </c>
      <c r="P1374">
        <f t="shared" si="43"/>
        <v>38.75</v>
      </c>
      <c r="Q1374" s="11" t="s">
        <v>8323</v>
      </c>
      <c r="R1374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105</v>
      </c>
      <c r="P1375">
        <f t="shared" si="43"/>
        <v>201.94</v>
      </c>
      <c r="Q1375" s="11" t="s">
        <v>8323</v>
      </c>
      <c r="R1375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189</v>
      </c>
      <c r="P1376">
        <f t="shared" si="43"/>
        <v>43.06</v>
      </c>
      <c r="Q1376" s="11" t="s">
        <v>8323</v>
      </c>
      <c r="R1376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171</v>
      </c>
      <c r="P1377">
        <f t="shared" si="43"/>
        <v>62.87</v>
      </c>
      <c r="Q1377" s="11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252</v>
      </c>
      <c r="P1378">
        <f t="shared" si="43"/>
        <v>55.61</v>
      </c>
      <c r="Q1378" s="11" t="s">
        <v>8323</v>
      </c>
      <c r="R1378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116</v>
      </c>
      <c r="P1379">
        <f t="shared" si="43"/>
        <v>48.71</v>
      </c>
      <c r="Q1379" s="11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203</v>
      </c>
      <c r="P1380">
        <f t="shared" si="43"/>
        <v>30.58</v>
      </c>
      <c r="Q1380" s="11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112</v>
      </c>
      <c r="P1381">
        <f t="shared" si="43"/>
        <v>73.91</v>
      </c>
      <c r="Q1381" s="11" t="s">
        <v>8323</v>
      </c>
      <c r="R138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424</v>
      </c>
      <c r="P1382">
        <f t="shared" si="43"/>
        <v>21.2</v>
      </c>
      <c r="Q1382" s="11" t="s">
        <v>8323</v>
      </c>
      <c r="R1382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107</v>
      </c>
      <c r="P1383">
        <f t="shared" si="43"/>
        <v>73.36</v>
      </c>
      <c r="Q1383" s="11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104</v>
      </c>
      <c r="P1384">
        <f t="shared" si="43"/>
        <v>56.41</v>
      </c>
      <c r="Q1384" s="11" t="s">
        <v>8323</v>
      </c>
      <c r="R1384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212</v>
      </c>
      <c r="P1385">
        <f t="shared" si="43"/>
        <v>50.25</v>
      </c>
      <c r="Q1385" s="11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124</v>
      </c>
      <c r="P1386">
        <f t="shared" si="43"/>
        <v>68.94</v>
      </c>
      <c r="Q1386" s="11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110</v>
      </c>
      <c r="P1387">
        <f t="shared" si="43"/>
        <v>65.91</v>
      </c>
      <c r="Q1387" s="11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219</v>
      </c>
      <c r="P1388">
        <f t="shared" si="43"/>
        <v>62.5</v>
      </c>
      <c r="Q1388" s="11" t="s">
        <v>8323</v>
      </c>
      <c r="R1388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137</v>
      </c>
      <c r="P1389">
        <f t="shared" si="43"/>
        <v>70.06</v>
      </c>
      <c r="Q1389" s="11" t="s">
        <v>8323</v>
      </c>
      <c r="R1389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135</v>
      </c>
      <c r="P1390">
        <f t="shared" si="43"/>
        <v>60.18</v>
      </c>
      <c r="Q1390" s="11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145</v>
      </c>
      <c r="P1391">
        <f t="shared" si="43"/>
        <v>21.38</v>
      </c>
      <c r="Q1391" s="11" t="s">
        <v>8323</v>
      </c>
      <c r="R139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109</v>
      </c>
      <c r="P1392">
        <f t="shared" si="43"/>
        <v>160.79</v>
      </c>
      <c r="Q1392" s="11" t="s">
        <v>8323</v>
      </c>
      <c r="R1392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110</v>
      </c>
      <c r="P1393">
        <f t="shared" si="43"/>
        <v>42.38</v>
      </c>
      <c r="Q1393" s="11" t="s">
        <v>8323</v>
      </c>
      <c r="R1393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114</v>
      </c>
      <c r="P1394">
        <f t="shared" si="43"/>
        <v>27.32</v>
      </c>
      <c r="Q1394" s="11" t="s">
        <v>8323</v>
      </c>
      <c r="R1394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102</v>
      </c>
      <c r="P1395">
        <f t="shared" si="43"/>
        <v>196.83</v>
      </c>
      <c r="Q1395" s="11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122</v>
      </c>
      <c r="P1396">
        <f t="shared" si="43"/>
        <v>53.88</v>
      </c>
      <c r="Q1396" s="11" t="s">
        <v>8323</v>
      </c>
      <c r="R1396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112</v>
      </c>
      <c r="P1397">
        <f t="shared" si="43"/>
        <v>47.76</v>
      </c>
      <c r="Q1397" s="11" t="s">
        <v>8323</v>
      </c>
      <c r="R1397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107</v>
      </c>
      <c r="P1398">
        <f t="shared" si="43"/>
        <v>88.19</v>
      </c>
      <c r="Q1398" s="11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114</v>
      </c>
      <c r="P1399">
        <f t="shared" si="43"/>
        <v>72.06</v>
      </c>
      <c r="Q1399" s="11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110</v>
      </c>
      <c r="P1400">
        <f t="shared" si="43"/>
        <v>74.25</v>
      </c>
      <c r="Q1400" s="11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126</v>
      </c>
      <c r="P1401">
        <f t="shared" si="43"/>
        <v>61.7</v>
      </c>
      <c r="Q1401" s="11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167</v>
      </c>
      <c r="P1402">
        <f t="shared" si="43"/>
        <v>17.239999999999998</v>
      </c>
      <c r="Q1402" s="11" t="s">
        <v>8323</v>
      </c>
      <c r="R1402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497</v>
      </c>
      <c r="P1403">
        <f t="shared" si="43"/>
        <v>51.72</v>
      </c>
      <c r="Q1403" s="11" t="s">
        <v>8323</v>
      </c>
      <c r="R1403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109</v>
      </c>
      <c r="P1404">
        <f t="shared" si="43"/>
        <v>24.15</v>
      </c>
      <c r="Q1404" s="11" t="s">
        <v>8323</v>
      </c>
      <c r="R1404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103</v>
      </c>
      <c r="P1405">
        <f t="shared" si="43"/>
        <v>62.17</v>
      </c>
      <c r="Q1405" s="11" t="s">
        <v>8323</v>
      </c>
      <c r="R1405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2</v>
      </c>
      <c r="P1406">
        <f t="shared" si="43"/>
        <v>48.2</v>
      </c>
      <c r="Q1406" s="11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0</v>
      </c>
      <c r="P1407">
        <f t="shared" si="43"/>
        <v>6.18</v>
      </c>
      <c r="Q1407" s="11" t="s">
        <v>8320</v>
      </c>
      <c r="R1407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0</v>
      </c>
      <c r="P1408">
        <f t="shared" si="43"/>
        <v>5</v>
      </c>
      <c r="Q1408" s="11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1</v>
      </c>
      <c r="P1409">
        <f t="shared" si="43"/>
        <v>7.5</v>
      </c>
      <c r="Q1409" s="11" t="s">
        <v>8320</v>
      </c>
      <c r="R1409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7</v>
      </c>
      <c r="P1410">
        <f t="shared" si="43"/>
        <v>12</v>
      </c>
      <c r="Q1410" s="11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ROUND(E1411/D1411*100,0)</f>
        <v>0</v>
      </c>
      <c r="P1411">
        <f t="shared" ref="P1411:P1474" si="45">IFERROR(ROUND(E1411/L1411,2),0)</f>
        <v>0</v>
      </c>
      <c r="Q1411" s="11" t="s">
        <v>8320</v>
      </c>
      <c r="R14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0</v>
      </c>
      <c r="P1412">
        <f t="shared" si="45"/>
        <v>1</v>
      </c>
      <c r="Q1412" s="11" t="s">
        <v>8320</v>
      </c>
      <c r="R1412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0</v>
      </c>
      <c r="P1413">
        <f t="shared" si="45"/>
        <v>2.33</v>
      </c>
      <c r="Q1413" s="11" t="s">
        <v>8320</v>
      </c>
      <c r="R1413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5</v>
      </c>
      <c r="P1414">
        <f t="shared" si="45"/>
        <v>24.62</v>
      </c>
      <c r="Q1414" s="11" t="s">
        <v>8320</v>
      </c>
      <c r="R1414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5</v>
      </c>
      <c r="P1415">
        <f t="shared" si="45"/>
        <v>100</v>
      </c>
      <c r="Q1415" s="11" t="s">
        <v>8320</v>
      </c>
      <c r="R1415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0</v>
      </c>
      <c r="P1416">
        <f t="shared" si="45"/>
        <v>1</v>
      </c>
      <c r="Q1416" s="11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18</v>
      </c>
      <c r="P1417">
        <f t="shared" si="45"/>
        <v>88.89</v>
      </c>
      <c r="Q1417" s="11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0</v>
      </c>
      <c r="P1418">
        <f t="shared" si="45"/>
        <v>0</v>
      </c>
      <c r="Q1418" s="11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1</v>
      </c>
      <c r="P1419">
        <f t="shared" si="45"/>
        <v>27.5</v>
      </c>
      <c r="Q1419" s="11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0</v>
      </c>
      <c r="P1420">
        <f t="shared" si="45"/>
        <v>6</v>
      </c>
      <c r="Q1420" s="11" t="s">
        <v>8320</v>
      </c>
      <c r="R1420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7</v>
      </c>
      <c r="P1421">
        <f t="shared" si="45"/>
        <v>44.5</v>
      </c>
      <c r="Q1421" s="11" t="s">
        <v>8320</v>
      </c>
      <c r="R142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3</v>
      </c>
      <c r="P1422">
        <f t="shared" si="45"/>
        <v>1</v>
      </c>
      <c r="Q1422" s="11" t="s">
        <v>8320</v>
      </c>
      <c r="R1422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0</v>
      </c>
      <c r="P1423">
        <f t="shared" si="45"/>
        <v>100</v>
      </c>
      <c r="Q1423" s="11" t="s">
        <v>8320</v>
      </c>
      <c r="R1423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0</v>
      </c>
      <c r="P1424">
        <f t="shared" si="45"/>
        <v>13</v>
      </c>
      <c r="Q1424" s="11" t="s">
        <v>8320</v>
      </c>
      <c r="R1424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0</v>
      </c>
      <c r="P1425">
        <f t="shared" si="45"/>
        <v>100</v>
      </c>
      <c r="Q1425" s="11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20</v>
      </c>
      <c r="P1426">
        <f t="shared" si="45"/>
        <v>109.07</v>
      </c>
      <c r="Q1426" s="11" t="s">
        <v>8320</v>
      </c>
      <c r="R1426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0</v>
      </c>
      <c r="P1427">
        <f t="shared" si="45"/>
        <v>0</v>
      </c>
      <c r="Q1427" s="11" t="s">
        <v>8320</v>
      </c>
      <c r="R1427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0</v>
      </c>
      <c r="P1428">
        <f t="shared" si="45"/>
        <v>0</v>
      </c>
      <c r="Q1428" s="11" t="s">
        <v>8320</v>
      </c>
      <c r="R1428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8</v>
      </c>
      <c r="P1429">
        <f t="shared" si="45"/>
        <v>104.75</v>
      </c>
      <c r="Q1429" s="11" t="s">
        <v>8320</v>
      </c>
      <c r="R1429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5</v>
      </c>
      <c r="P1430">
        <f t="shared" si="45"/>
        <v>15</v>
      </c>
      <c r="Q1430" s="11" t="s">
        <v>8320</v>
      </c>
      <c r="R1430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0</v>
      </c>
      <c r="P1431">
        <f t="shared" si="45"/>
        <v>0</v>
      </c>
      <c r="Q1431" s="11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8</v>
      </c>
      <c r="P1432">
        <f t="shared" si="45"/>
        <v>80.599999999999994</v>
      </c>
      <c r="Q1432" s="11" t="s">
        <v>8320</v>
      </c>
      <c r="R1432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32</v>
      </c>
      <c r="P1433">
        <f t="shared" si="45"/>
        <v>115.55</v>
      </c>
      <c r="Q1433" s="11" t="s">
        <v>8320</v>
      </c>
      <c r="R1433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0</v>
      </c>
      <c r="P1434">
        <f t="shared" si="45"/>
        <v>0</v>
      </c>
      <c r="Q1434" s="11" t="s">
        <v>8320</v>
      </c>
      <c r="R1434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7</v>
      </c>
      <c r="P1435">
        <f t="shared" si="45"/>
        <v>80.5</v>
      </c>
      <c r="Q1435" s="11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10</v>
      </c>
      <c r="P1436">
        <f t="shared" si="45"/>
        <v>744.55</v>
      </c>
      <c r="Q1436" s="11" t="s">
        <v>8320</v>
      </c>
      <c r="R1436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0</v>
      </c>
      <c r="P1437">
        <f t="shared" si="45"/>
        <v>7.5</v>
      </c>
      <c r="Q1437" s="11" t="s">
        <v>8320</v>
      </c>
      <c r="R1437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1</v>
      </c>
      <c r="P1438">
        <f t="shared" si="45"/>
        <v>38.5</v>
      </c>
      <c r="Q1438" s="11" t="s">
        <v>8320</v>
      </c>
      <c r="R1438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27</v>
      </c>
      <c r="P1439">
        <f t="shared" si="45"/>
        <v>36.68</v>
      </c>
      <c r="Q1439" s="11" t="s">
        <v>8320</v>
      </c>
      <c r="R1439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3</v>
      </c>
      <c r="P1440">
        <f t="shared" si="45"/>
        <v>75</v>
      </c>
      <c r="Q1440" s="11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7</v>
      </c>
      <c r="P1441">
        <f t="shared" si="45"/>
        <v>30</v>
      </c>
      <c r="Q1441" s="11" t="s">
        <v>8320</v>
      </c>
      <c r="R144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0</v>
      </c>
      <c r="P1442">
        <f t="shared" si="45"/>
        <v>1</v>
      </c>
      <c r="Q1442" s="11" t="s">
        <v>8320</v>
      </c>
      <c r="R1442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1</v>
      </c>
      <c r="P1443">
        <f t="shared" si="45"/>
        <v>673.33</v>
      </c>
      <c r="Q1443" s="11" t="s">
        <v>8320</v>
      </c>
      <c r="R1443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0</v>
      </c>
      <c r="P1444">
        <f t="shared" si="45"/>
        <v>0</v>
      </c>
      <c r="Q1444" s="11" t="s">
        <v>8320</v>
      </c>
      <c r="R1444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0</v>
      </c>
      <c r="P1445">
        <f t="shared" si="45"/>
        <v>0</v>
      </c>
      <c r="Q1445" s="11" t="s">
        <v>8320</v>
      </c>
      <c r="R1445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0</v>
      </c>
      <c r="P1446">
        <f t="shared" si="45"/>
        <v>0</v>
      </c>
      <c r="Q1446" s="11" t="s">
        <v>8320</v>
      </c>
      <c r="R1446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0</v>
      </c>
      <c r="P1447">
        <f t="shared" si="45"/>
        <v>0</v>
      </c>
      <c r="Q1447" s="11" t="s">
        <v>8320</v>
      </c>
      <c r="R1447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0</v>
      </c>
      <c r="P1448">
        <f t="shared" si="45"/>
        <v>0</v>
      </c>
      <c r="Q1448" s="11" t="s">
        <v>8320</v>
      </c>
      <c r="R1448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0</v>
      </c>
      <c r="P1449">
        <f t="shared" si="45"/>
        <v>25</v>
      </c>
      <c r="Q1449" s="11" t="s">
        <v>8320</v>
      </c>
      <c r="R1449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0</v>
      </c>
      <c r="P1450">
        <f t="shared" si="45"/>
        <v>0</v>
      </c>
      <c r="Q1450" s="11" t="s">
        <v>8320</v>
      </c>
      <c r="R1450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0</v>
      </c>
      <c r="P1451">
        <f t="shared" si="45"/>
        <v>0</v>
      </c>
      <c r="Q1451" s="11" t="s">
        <v>8320</v>
      </c>
      <c r="R145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0</v>
      </c>
      <c r="P1452">
        <f t="shared" si="45"/>
        <v>1</v>
      </c>
      <c r="Q1452" s="11" t="s">
        <v>8320</v>
      </c>
      <c r="R1452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0</v>
      </c>
      <c r="P1453">
        <f t="shared" si="45"/>
        <v>1</v>
      </c>
      <c r="Q1453" s="11" t="s">
        <v>8320</v>
      </c>
      <c r="R1453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0</v>
      </c>
      <c r="P1454">
        <f t="shared" si="45"/>
        <v>0</v>
      </c>
      <c r="Q1454" s="11" t="s">
        <v>8320</v>
      </c>
      <c r="R1454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0</v>
      </c>
      <c r="P1455">
        <f t="shared" si="45"/>
        <v>0</v>
      </c>
      <c r="Q1455" s="11" t="s">
        <v>8320</v>
      </c>
      <c r="R1455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1</v>
      </c>
      <c r="P1456">
        <f t="shared" si="45"/>
        <v>15</v>
      </c>
      <c r="Q1456" s="11" t="s">
        <v>8320</v>
      </c>
      <c r="R1456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11</v>
      </c>
      <c r="P1457">
        <f t="shared" si="45"/>
        <v>225</v>
      </c>
      <c r="Q1457" s="11" t="s">
        <v>8320</v>
      </c>
      <c r="R1457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3</v>
      </c>
      <c r="P1458">
        <f t="shared" si="45"/>
        <v>48.33</v>
      </c>
      <c r="Q1458" s="11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0</v>
      </c>
      <c r="P1459">
        <f t="shared" si="45"/>
        <v>0</v>
      </c>
      <c r="Q1459" s="11" t="s">
        <v>8320</v>
      </c>
      <c r="R1459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0</v>
      </c>
      <c r="P1460">
        <f t="shared" si="45"/>
        <v>0</v>
      </c>
      <c r="Q1460" s="11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0</v>
      </c>
      <c r="P1461">
        <f t="shared" si="45"/>
        <v>0</v>
      </c>
      <c r="Q1461" s="11" t="s">
        <v>8320</v>
      </c>
      <c r="R146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0</v>
      </c>
      <c r="P1462">
        <f t="shared" si="45"/>
        <v>0</v>
      </c>
      <c r="Q1462" s="11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101</v>
      </c>
      <c r="P1463">
        <f t="shared" si="45"/>
        <v>44.67</v>
      </c>
      <c r="Q1463" s="11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109</v>
      </c>
      <c r="P1464">
        <f t="shared" si="45"/>
        <v>28.94</v>
      </c>
      <c r="Q1464" s="11" t="s">
        <v>8320</v>
      </c>
      <c r="R1464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148</v>
      </c>
      <c r="P1465">
        <f t="shared" si="45"/>
        <v>35.44</v>
      </c>
      <c r="Q1465" s="11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163</v>
      </c>
      <c r="P1466">
        <f t="shared" si="45"/>
        <v>34.869999999999997</v>
      </c>
      <c r="Q1466" s="11" t="s">
        <v>8320</v>
      </c>
      <c r="R1466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456</v>
      </c>
      <c r="P1467">
        <f t="shared" si="45"/>
        <v>52.62</v>
      </c>
      <c r="Q1467" s="11" t="s">
        <v>8320</v>
      </c>
      <c r="R1467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108</v>
      </c>
      <c r="P1468">
        <f t="shared" si="45"/>
        <v>69.599999999999994</v>
      </c>
      <c r="Q1468" s="11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115</v>
      </c>
      <c r="P1469">
        <f t="shared" si="45"/>
        <v>76.72</v>
      </c>
      <c r="Q1469" s="11" t="s">
        <v>8320</v>
      </c>
      <c r="R1469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102</v>
      </c>
      <c r="P1470">
        <f t="shared" si="45"/>
        <v>33.19</v>
      </c>
      <c r="Q1470" s="11" t="s">
        <v>8320</v>
      </c>
      <c r="R1470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108</v>
      </c>
      <c r="P1471">
        <f t="shared" si="45"/>
        <v>149.46</v>
      </c>
      <c r="Q1471" s="11" t="s">
        <v>8320</v>
      </c>
      <c r="R147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125</v>
      </c>
      <c r="P1472">
        <f t="shared" si="45"/>
        <v>23.17</v>
      </c>
      <c r="Q1472" s="11" t="s">
        <v>8320</v>
      </c>
      <c r="R1472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104</v>
      </c>
      <c r="P1473">
        <f t="shared" si="45"/>
        <v>96.88</v>
      </c>
      <c r="Q1473" s="11" t="s">
        <v>8320</v>
      </c>
      <c r="R1473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139</v>
      </c>
      <c r="P1474">
        <f t="shared" si="45"/>
        <v>103.2</v>
      </c>
      <c r="Q1474" s="11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ROUND(E1475/D1475*100,0)</f>
        <v>121</v>
      </c>
      <c r="P1475">
        <f t="shared" ref="P1475:P1538" si="47">IFERROR(ROUND(E1475/L1475,2),0)</f>
        <v>38.46</v>
      </c>
      <c r="Q1475" s="11" t="s">
        <v>8320</v>
      </c>
      <c r="R1475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112</v>
      </c>
      <c r="P1476">
        <f t="shared" si="47"/>
        <v>44.32</v>
      </c>
      <c r="Q1476" s="11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189</v>
      </c>
      <c r="P1477">
        <f t="shared" si="47"/>
        <v>64.17</v>
      </c>
      <c r="Q1477" s="11" t="s">
        <v>8320</v>
      </c>
      <c r="R1477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662</v>
      </c>
      <c r="P1478">
        <f t="shared" si="47"/>
        <v>43.33</v>
      </c>
      <c r="Q1478" s="11" t="s">
        <v>8320</v>
      </c>
      <c r="R1478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111</v>
      </c>
      <c r="P1479">
        <f t="shared" si="47"/>
        <v>90.5</v>
      </c>
      <c r="Q1479" s="11" t="s">
        <v>8320</v>
      </c>
      <c r="R1479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1182</v>
      </c>
      <c r="P1480">
        <f t="shared" si="47"/>
        <v>29.19</v>
      </c>
      <c r="Q1480" s="11" t="s">
        <v>8320</v>
      </c>
      <c r="R1480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137</v>
      </c>
      <c r="P1481">
        <f t="shared" si="47"/>
        <v>30.96</v>
      </c>
      <c r="Q1481" s="11" t="s">
        <v>8320</v>
      </c>
      <c r="R148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117</v>
      </c>
      <c r="P1482">
        <f t="shared" si="47"/>
        <v>92.16</v>
      </c>
      <c r="Q1482" s="11" t="s">
        <v>8320</v>
      </c>
      <c r="R1482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2</v>
      </c>
      <c r="P1483">
        <f t="shared" si="47"/>
        <v>17.5</v>
      </c>
      <c r="Q1483" s="11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0</v>
      </c>
      <c r="P1484">
        <f t="shared" si="47"/>
        <v>5</v>
      </c>
      <c r="Q1484" s="11" t="s">
        <v>8320</v>
      </c>
      <c r="R1484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1</v>
      </c>
      <c r="P1485">
        <f t="shared" si="47"/>
        <v>25</v>
      </c>
      <c r="Q1485" s="11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0</v>
      </c>
      <c r="P1486">
        <f t="shared" si="47"/>
        <v>0</v>
      </c>
      <c r="Q1486" s="11" t="s">
        <v>8320</v>
      </c>
      <c r="R1486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2</v>
      </c>
      <c r="P1487">
        <f t="shared" si="47"/>
        <v>50</v>
      </c>
      <c r="Q1487" s="11" t="s">
        <v>8320</v>
      </c>
      <c r="R1487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0</v>
      </c>
      <c r="P1488">
        <f t="shared" si="47"/>
        <v>16</v>
      </c>
      <c r="Q1488" s="11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0</v>
      </c>
      <c r="P1489">
        <f t="shared" si="47"/>
        <v>0</v>
      </c>
      <c r="Q1489" s="11" t="s">
        <v>8320</v>
      </c>
      <c r="R1489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2</v>
      </c>
      <c r="P1490">
        <f t="shared" si="47"/>
        <v>60</v>
      </c>
      <c r="Q1490" s="11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0</v>
      </c>
      <c r="P1491">
        <f t="shared" si="47"/>
        <v>0</v>
      </c>
      <c r="Q1491" s="11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31</v>
      </c>
      <c r="P1492">
        <f t="shared" si="47"/>
        <v>47.11</v>
      </c>
      <c r="Q1492" s="11" t="s">
        <v>8320</v>
      </c>
      <c r="R1492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8</v>
      </c>
      <c r="P1493">
        <f t="shared" si="47"/>
        <v>100</v>
      </c>
      <c r="Q1493" s="11" t="s">
        <v>8320</v>
      </c>
      <c r="R1493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1</v>
      </c>
      <c r="P1494">
        <f t="shared" si="47"/>
        <v>15</v>
      </c>
      <c r="Q1494" s="11" t="s">
        <v>8320</v>
      </c>
      <c r="R1494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0</v>
      </c>
      <c r="P1495">
        <f t="shared" si="47"/>
        <v>0</v>
      </c>
      <c r="Q1495" s="11" t="s">
        <v>8320</v>
      </c>
      <c r="R1495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9</v>
      </c>
      <c r="P1496">
        <f t="shared" si="47"/>
        <v>40.450000000000003</v>
      </c>
      <c r="Q1496" s="11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0</v>
      </c>
      <c r="P1497">
        <f t="shared" si="47"/>
        <v>0</v>
      </c>
      <c r="Q1497" s="11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0</v>
      </c>
      <c r="P1498">
        <f t="shared" si="47"/>
        <v>0</v>
      </c>
      <c r="Q1498" s="11" t="s">
        <v>8320</v>
      </c>
      <c r="R1498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0</v>
      </c>
      <c r="P1499">
        <f t="shared" si="47"/>
        <v>1</v>
      </c>
      <c r="Q1499" s="11" t="s">
        <v>8320</v>
      </c>
      <c r="R1499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2</v>
      </c>
      <c r="P1500">
        <f t="shared" si="47"/>
        <v>19</v>
      </c>
      <c r="Q1500" s="11" t="s">
        <v>8320</v>
      </c>
      <c r="R1500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0</v>
      </c>
      <c r="P1501">
        <f t="shared" si="47"/>
        <v>5</v>
      </c>
      <c r="Q1501" s="11" t="s">
        <v>8320</v>
      </c>
      <c r="R150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25</v>
      </c>
      <c r="P1502">
        <f t="shared" si="47"/>
        <v>46.73</v>
      </c>
      <c r="Q1502" s="11" t="s">
        <v>8320</v>
      </c>
      <c r="R1502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166</v>
      </c>
      <c r="P1503">
        <f t="shared" si="47"/>
        <v>97.73</v>
      </c>
      <c r="Q1503" s="11" t="s">
        <v>8336</v>
      </c>
      <c r="R1503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101</v>
      </c>
      <c r="P1504">
        <f t="shared" si="47"/>
        <v>67.84</v>
      </c>
      <c r="Q1504" s="11" t="s">
        <v>8336</v>
      </c>
      <c r="R1504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108</v>
      </c>
      <c r="P1505">
        <f t="shared" si="47"/>
        <v>56.98</v>
      </c>
      <c r="Q1505" s="11" t="s">
        <v>8336</v>
      </c>
      <c r="R1505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278</v>
      </c>
      <c r="P1506">
        <f t="shared" si="47"/>
        <v>67.16</v>
      </c>
      <c r="Q1506" s="11" t="s">
        <v>8336</v>
      </c>
      <c r="R1506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104</v>
      </c>
      <c r="P1507">
        <f t="shared" si="47"/>
        <v>48.04</v>
      </c>
      <c r="Q1507" s="11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111</v>
      </c>
      <c r="P1508">
        <f t="shared" si="47"/>
        <v>38.86</v>
      </c>
      <c r="Q1508" s="11" t="s">
        <v>8336</v>
      </c>
      <c r="R1508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215</v>
      </c>
      <c r="P1509">
        <f t="shared" si="47"/>
        <v>78.180000000000007</v>
      </c>
      <c r="Q1509" s="11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111</v>
      </c>
      <c r="P1510">
        <f t="shared" si="47"/>
        <v>97.11</v>
      </c>
      <c r="Q1510" s="11" t="s">
        <v>8336</v>
      </c>
      <c r="R1510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124</v>
      </c>
      <c r="P1511">
        <f t="shared" si="47"/>
        <v>110.39</v>
      </c>
      <c r="Q1511" s="11" t="s">
        <v>8336</v>
      </c>
      <c r="R15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101</v>
      </c>
      <c r="P1512">
        <f t="shared" si="47"/>
        <v>39.92</v>
      </c>
      <c r="Q1512" s="11" t="s">
        <v>8336</v>
      </c>
      <c r="R1512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112</v>
      </c>
      <c r="P1513">
        <f t="shared" si="47"/>
        <v>75.98</v>
      </c>
      <c r="Q1513" s="11" t="s">
        <v>8336</v>
      </c>
      <c r="R1513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559</v>
      </c>
      <c r="P1514">
        <f t="shared" si="47"/>
        <v>58.38</v>
      </c>
      <c r="Q1514" s="11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150</v>
      </c>
      <c r="P1515">
        <f t="shared" si="47"/>
        <v>55.82</v>
      </c>
      <c r="Q1515" s="11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106</v>
      </c>
      <c r="P1516">
        <f t="shared" si="47"/>
        <v>151.24</v>
      </c>
      <c r="Q1516" s="11" t="s">
        <v>8336</v>
      </c>
      <c r="R1516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157</v>
      </c>
      <c r="P1517">
        <f t="shared" si="47"/>
        <v>849.67</v>
      </c>
      <c r="Q1517" s="11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109</v>
      </c>
      <c r="P1518">
        <f t="shared" si="47"/>
        <v>159.24</v>
      </c>
      <c r="Q1518" s="11" t="s">
        <v>8336</v>
      </c>
      <c r="R1518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162</v>
      </c>
      <c r="P1519">
        <f t="shared" si="47"/>
        <v>39.51</v>
      </c>
      <c r="Q1519" s="11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205</v>
      </c>
      <c r="P1520">
        <f t="shared" si="47"/>
        <v>130.53</v>
      </c>
      <c r="Q1520" s="11" t="s">
        <v>8336</v>
      </c>
      <c r="R1520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103</v>
      </c>
      <c r="P1521">
        <f t="shared" si="47"/>
        <v>64.16</v>
      </c>
      <c r="Q1521" s="11" t="s">
        <v>8336</v>
      </c>
      <c r="R152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103</v>
      </c>
      <c r="P1522">
        <f t="shared" si="47"/>
        <v>111.53</v>
      </c>
      <c r="Q1522" s="11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107</v>
      </c>
      <c r="P1523">
        <f t="shared" si="47"/>
        <v>170.45</v>
      </c>
      <c r="Q1523" s="11" t="s">
        <v>8336</v>
      </c>
      <c r="R1523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139</v>
      </c>
      <c r="P1524">
        <f t="shared" si="47"/>
        <v>133.74</v>
      </c>
      <c r="Q1524" s="11" t="s">
        <v>8336</v>
      </c>
      <c r="R1524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125</v>
      </c>
      <c r="P1525">
        <f t="shared" si="47"/>
        <v>95.83</v>
      </c>
      <c r="Q1525" s="11" t="s">
        <v>8336</v>
      </c>
      <c r="R1525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207</v>
      </c>
      <c r="P1526">
        <f t="shared" si="47"/>
        <v>221.79</v>
      </c>
      <c r="Q1526" s="11" t="s">
        <v>8336</v>
      </c>
      <c r="R1526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174</v>
      </c>
      <c r="P1527">
        <f t="shared" si="47"/>
        <v>32.32</v>
      </c>
      <c r="Q1527" s="11" t="s">
        <v>8336</v>
      </c>
      <c r="R1527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120</v>
      </c>
      <c r="P1528">
        <f t="shared" si="47"/>
        <v>98.84</v>
      </c>
      <c r="Q1528" s="11" t="s">
        <v>8336</v>
      </c>
      <c r="R1528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110</v>
      </c>
      <c r="P1529">
        <f t="shared" si="47"/>
        <v>55.22</v>
      </c>
      <c r="Q1529" s="11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282</v>
      </c>
      <c r="P1530">
        <f t="shared" si="47"/>
        <v>52.79</v>
      </c>
      <c r="Q1530" s="11" t="s">
        <v>8336</v>
      </c>
      <c r="R1530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101</v>
      </c>
      <c r="P1531">
        <f t="shared" si="47"/>
        <v>135.66999999999999</v>
      </c>
      <c r="Q1531" s="11" t="s">
        <v>8336</v>
      </c>
      <c r="R153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135</v>
      </c>
      <c r="P1532">
        <f t="shared" si="47"/>
        <v>53.99</v>
      </c>
      <c r="Q1532" s="11" t="s">
        <v>8336</v>
      </c>
      <c r="R1532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176</v>
      </c>
      <c r="P1533">
        <f t="shared" si="47"/>
        <v>56.64</v>
      </c>
      <c r="Q1533" s="11" t="s">
        <v>8336</v>
      </c>
      <c r="R1533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484</v>
      </c>
      <c r="P1534">
        <f t="shared" si="47"/>
        <v>82.32</v>
      </c>
      <c r="Q1534" s="11" t="s">
        <v>8336</v>
      </c>
      <c r="R1534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145</v>
      </c>
      <c r="P1535">
        <f t="shared" si="47"/>
        <v>88.26</v>
      </c>
      <c r="Q1535" s="11" t="s">
        <v>8336</v>
      </c>
      <c r="R1535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418</v>
      </c>
      <c r="P1536">
        <f t="shared" si="47"/>
        <v>84.91</v>
      </c>
      <c r="Q1536" s="11" t="s">
        <v>8336</v>
      </c>
      <c r="R1536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132</v>
      </c>
      <c r="P1537">
        <f t="shared" si="47"/>
        <v>48.15</v>
      </c>
      <c r="Q1537" s="11" t="s">
        <v>8336</v>
      </c>
      <c r="R1537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250</v>
      </c>
      <c r="P1538">
        <f t="shared" si="47"/>
        <v>66.02</v>
      </c>
      <c r="Q1538" s="11" t="s">
        <v>8336</v>
      </c>
      <c r="R1538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ROUND(E1539/D1539*100,0)</f>
        <v>180</v>
      </c>
      <c r="P1539">
        <f t="shared" ref="P1539:P1602" si="49">IFERROR(ROUND(E1539/L1539,2),0)</f>
        <v>96.38</v>
      </c>
      <c r="Q1539" s="11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103</v>
      </c>
      <c r="P1540">
        <f t="shared" si="49"/>
        <v>156.16999999999999</v>
      </c>
      <c r="Q1540" s="11" t="s">
        <v>8336</v>
      </c>
      <c r="R1540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136</v>
      </c>
      <c r="P1541">
        <f t="shared" si="49"/>
        <v>95.76</v>
      </c>
      <c r="Q1541" s="11" t="s">
        <v>8336</v>
      </c>
      <c r="R154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118</v>
      </c>
      <c r="P1542">
        <f t="shared" si="49"/>
        <v>180.41</v>
      </c>
      <c r="Q1542" s="11" t="s">
        <v>8336</v>
      </c>
      <c r="R1542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0</v>
      </c>
      <c r="P1543">
        <f t="shared" si="49"/>
        <v>3</v>
      </c>
      <c r="Q1543" s="11" t="s">
        <v>8336</v>
      </c>
      <c r="R1543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</v>
      </c>
      <c r="P1544">
        <f t="shared" si="49"/>
        <v>20</v>
      </c>
      <c r="Q1544" s="11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0</v>
      </c>
      <c r="P1545">
        <f t="shared" si="49"/>
        <v>10</v>
      </c>
      <c r="Q1545" s="11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0</v>
      </c>
      <c r="P1546">
        <f t="shared" si="49"/>
        <v>0</v>
      </c>
      <c r="Q1546" s="11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0</v>
      </c>
      <c r="P1547">
        <f t="shared" si="49"/>
        <v>1</v>
      </c>
      <c r="Q1547" s="11" t="s">
        <v>8336</v>
      </c>
      <c r="R1547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29</v>
      </c>
      <c r="P1548">
        <f t="shared" si="49"/>
        <v>26.27</v>
      </c>
      <c r="Q1548" s="11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0</v>
      </c>
      <c r="P1549">
        <f t="shared" si="49"/>
        <v>0</v>
      </c>
      <c r="Q1549" s="11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9</v>
      </c>
      <c r="P1550">
        <f t="shared" si="49"/>
        <v>60</v>
      </c>
      <c r="Q1550" s="11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34</v>
      </c>
      <c r="P1551">
        <f t="shared" si="49"/>
        <v>28.33</v>
      </c>
      <c r="Q1551" s="11" t="s">
        <v>8336</v>
      </c>
      <c r="R155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13</v>
      </c>
      <c r="P1552">
        <f t="shared" si="49"/>
        <v>14.43</v>
      </c>
      <c r="Q1552" s="11" t="s">
        <v>8336</v>
      </c>
      <c r="R1552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0</v>
      </c>
      <c r="P1553">
        <f t="shared" si="49"/>
        <v>0</v>
      </c>
      <c r="Q1553" s="11" t="s">
        <v>8336</v>
      </c>
      <c r="R1553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49</v>
      </c>
      <c r="P1554">
        <f t="shared" si="49"/>
        <v>132.19</v>
      </c>
      <c r="Q1554" s="11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0</v>
      </c>
      <c r="P1555">
        <f t="shared" si="49"/>
        <v>0</v>
      </c>
      <c r="Q1555" s="11" t="s">
        <v>8336</v>
      </c>
      <c r="R1555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0</v>
      </c>
      <c r="P1556">
        <f t="shared" si="49"/>
        <v>0</v>
      </c>
      <c r="Q1556" s="11" t="s">
        <v>8336</v>
      </c>
      <c r="R1556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0</v>
      </c>
      <c r="P1557">
        <f t="shared" si="49"/>
        <v>0</v>
      </c>
      <c r="Q1557" s="11" t="s">
        <v>8336</v>
      </c>
      <c r="R1557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45</v>
      </c>
      <c r="P1558">
        <f t="shared" si="49"/>
        <v>56.42</v>
      </c>
      <c r="Q1558" s="11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</v>
      </c>
      <c r="P1559">
        <f t="shared" si="49"/>
        <v>100</v>
      </c>
      <c r="Q1559" s="11" t="s">
        <v>8336</v>
      </c>
      <c r="R1559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5</v>
      </c>
      <c r="P1560">
        <f t="shared" si="49"/>
        <v>11.67</v>
      </c>
      <c r="Q1560" s="11" t="s">
        <v>8336</v>
      </c>
      <c r="R1560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0</v>
      </c>
      <c r="P1561">
        <f t="shared" si="49"/>
        <v>50</v>
      </c>
      <c r="Q1561" s="11" t="s">
        <v>8336</v>
      </c>
      <c r="R156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</v>
      </c>
      <c r="P1562">
        <f t="shared" si="49"/>
        <v>23.5</v>
      </c>
      <c r="Q1562" s="11" t="s">
        <v>8336</v>
      </c>
      <c r="R1562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1</v>
      </c>
      <c r="P1563">
        <f t="shared" si="49"/>
        <v>67</v>
      </c>
      <c r="Q1563" s="11" t="s">
        <v>8320</v>
      </c>
      <c r="R1563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0</v>
      </c>
      <c r="P1564">
        <f t="shared" si="49"/>
        <v>0</v>
      </c>
      <c r="Q1564" s="11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1</v>
      </c>
      <c r="P1565">
        <f t="shared" si="49"/>
        <v>42.5</v>
      </c>
      <c r="Q1565" s="11" t="s">
        <v>8320</v>
      </c>
      <c r="R1565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0</v>
      </c>
      <c r="P1566">
        <f t="shared" si="49"/>
        <v>10</v>
      </c>
      <c r="Q1566" s="11" t="s">
        <v>8320</v>
      </c>
      <c r="R1566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3</v>
      </c>
      <c r="P1567">
        <f t="shared" si="49"/>
        <v>100</v>
      </c>
      <c r="Q1567" s="11" t="s">
        <v>8320</v>
      </c>
      <c r="R1567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21</v>
      </c>
      <c r="P1568">
        <f t="shared" si="49"/>
        <v>108.05</v>
      </c>
      <c r="Q1568" s="11" t="s">
        <v>8320</v>
      </c>
      <c r="R1568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</v>
      </c>
      <c r="P1569">
        <f t="shared" si="49"/>
        <v>26.92</v>
      </c>
      <c r="Q1569" s="11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14</v>
      </c>
      <c r="P1570">
        <f t="shared" si="49"/>
        <v>155</v>
      </c>
      <c r="Q1570" s="11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0</v>
      </c>
      <c r="P1571">
        <f t="shared" si="49"/>
        <v>0</v>
      </c>
      <c r="Q1571" s="11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41</v>
      </c>
      <c r="P1572">
        <f t="shared" si="49"/>
        <v>47.77</v>
      </c>
      <c r="Q1572" s="11" t="s">
        <v>8320</v>
      </c>
      <c r="R1572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1</v>
      </c>
      <c r="P1573">
        <f t="shared" si="49"/>
        <v>20</v>
      </c>
      <c r="Q1573" s="11" t="s">
        <v>8320</v>
      </c>
      <c r="R1573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5</v>
      </c>
      <c r="P1574">
        <f t="shared" si="49"/>
        <v>41.67</v>
      </c>
      <c r="Q1574" s="11" t="s">
        <v>8320</v>
      </c>
      <c r="R1574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2</v>
      </c>
      <c r="P1575">
        <f t="shared" si="49"/>
        <v>74.33</v>
      </c>
      <c r="Q1575" s="11" t="s">
        <v>8320</v>
      </c>
      <c r="R1575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5</v>
      </c>
      <c r="P1576">
        <f t="shared" si="49"/>
        <v>84.33</v>
      </c>
      <c r="Q1576" s="11" t="s">
        <v>8320</v>
      </c>
      <c r="R1576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23</v>
      </c>
      <c r="P1577">
        <f t="shared" si="49"/>
        <v>65.459999999999994</v>
      </c>
      <c r="Q1577" s="11" t="s">
        <v>8320</v>
      </c>
      <c r="R1577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13</v>
      </c>
      <c r="P1578">
        <f t="shared" si="49"/>
        <v>65</v>
      </c>
      <c r="Q1578" s="11" t="s">
        <v>8320</v>
      </c>
      <c r="R1578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1</v>
      </c>
      <c r="P1579">
        <f t="shared" si="49"/>
        <v>27.5</v>
      </c>
      <c r="Q1579" s="11" t="s">
        <v>8320</v>
      </c>
      <c r="R1579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11</v>
      </c>
      <c r="P1580">
        <f t="shared" si="49"/>
        <v>51.25</v>
      </c>
      <c r="Q1580" s="11" t="s">
        <v>8320</v>
      </c>
      <c r="R1580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1</v>
      </c>
      <c r="P1581">
        <f t="shared" si="49"/>
        <v>14</v>
      </c>
      <c r="Q1581" s="11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0</v>
      </c>
      <c r="P1582">
        <f t="shared" si="49"/>
        <v>0</v>
      </c>
      <c r="Q1582" s="11" t="s">
        <v>8320</v>
      </c>
      <c r="R1582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1</v>
      </c>
      <c r="P1583">
        <f t="shared" si="49"/>
        <v>5</v>
      </c>
      <c r="Q1583" s="11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9</v>
      </c>
      <c r="P1584">
        <f t="shared" si="49"/>
        <v>31</v>
      </c>
      <c r="Q1584" s="11" t="s">
        <v>8336</v>
      </c>
      <c r="R1584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0</v>
      </c>
      <c r="P1585">
        <f t="shared" si="49"/>
        <v>15</v>
      </c>
      <c r="Q1585" s="11" t="s">
        <v>8336</v>
      </c>
      <c r="R1585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0</v>
      </c>
      <c r="P1586">
        <f t="shared" si="49"/>
        <v>0</v>
      </c>
      <c r="Q1586" s="11" t="s">
        <v>8336</v>
      </c>
      <c r="R1586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79</v>
      </c>
      <c r="P1587">
        <f t="shared" si="49"/>
        <v>131.66999999999999</v>
      </c>
      <c r="Q1587" s="11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0</v>
      </c>
      <c r="P1588">
        <f t="shared" si="49"/>
        <v>0</v>
      </c>
      <c r="Q1588" s="11" t="s">
        <v>8336</v>
      </c>
      <c r="R1588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0</v>
      </c>
      <c r="P1589">
        <f t="shared" si="49"/>
        <v>1</v>
      </c>
      <c r="Q1589" s="11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0</v>
      </c>
      <c r="P1590">
        <f t="shared" si="49"/>
        <v>0</v>
      </c>
      <c r="Q1590" s="11" t="s">
        <v>8336</v>
      </c>
      <c r="R1590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0</v>
      </c>
      <c r="P1591">
        <f t="shared" si="49"/>
        <v>0</v>
      </c>
      <c r="Q1591" s="11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2</v>
      </c>
      <c r="P1592">
        <f t="shared" si="49"/>
        <v>510</v>
      </c>
      <c r="Q1592" s="11" t="s">
        <v>8336</v>
      </c>
      <c r="R1592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29</v>
      </c>
      <c r="P1593">
        <f t="shared" si="49"/>
        <v>44.48</v>
      </c>
      <c r="Q1593" s="11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0</v>
      </c>
      <c r="P1594">
        <f t="shared" si="49"/>
        <v>0</v>
      </c>
      <c r="Q1594" s="11" t="s">
        <v>8336</v>
      </c>
      <c r="R1594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0</v>
      </c>
      <c r="P1595">
        <f t="shared" si="49"/>
        <v>1</v>
      </c>
      <c r="Q1595" s="11" t="s">
        <v>8336</v>
      </c>
      <c r="R1595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21</v>
      </c>
      <c r="P1596">
        <f t="shared" si="49"/>
        <v>20.5</v>
      </c>
      <c r="Q1596" s="11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0</v>
      </c>
      <c r="P1597">
        <f t="shared" si="49"/>
        <v>40</v>
      </c>
      <c r="Q1597" s="11" t="s">
        <v>8336</v>
      </c>
      <c r="R1597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2</v>
      </c>
      <c r="P1598">
        <f t="shared" si="49"/>
        <v>25</v>
      </c>
      <c r="Q1598" s="11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0</v>
      </c>
      <c r="P1599">
        <f t="shared" si="49"/>
        <v>0</v>
      </c>
      <c r="Q1599" s="11" t="s">
        <v>8336</v>
      </c>
      <c r="R1599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0</v>
      </c>
      <c r="P1600">
        <f t="shared" si="49"/>
        <v>1</v>
      </c>
      <c r="Q1600" s="11" t="s">
        <v>8336</v>
      </c>
      <c r="R1600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0</v>
      </c>
      <c r="P1601">
        <f t="shared" si="49"/>
        <v>0</v>
      </c>
      <c r="Q1601" s="11" t="s">
        <v>8336</v>
      </c>
      <c r="R160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7</v>
      </c>
      <c r="P1602">
        <f t="shared" si="49"/>
        <v>40.78</v>
      </c>
      <c r="Q1602" s="11" t="s">
        <v>8336</v>
      </c>
      <c r="R1602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ROUND(E1603/D1603*100,0)</f>
        <v>108</v>
      </c>
      <c r="P1603">
        <f t="shared" ref="P1603:P1666" si="51">IFERROR(ROUND(E1603/L1603,2),0)</f>
        <v>48.33</v>
      </c>
      <c r="Q1603" s="11" t="s">
        <v>8323</v>
      </c>
      <c r="R1603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100</v>
      </c>
      <c r="P1604">
        <f t="shared" si="51"/>
        <v>46.95</v>
      </c>
      <c r="Q1604" s="11" t="s">
        <v>8323</v>
      </c>
      <c r="R1604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100</v>
      </c>
      <c r="P1605">
        <f t="shared" si="51"/>
        <v>66.69</v>
      </c>
      <c r="Q1605" s="11" t="s">
        <v>8323</v>
      </c>
      <c r="R1605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122</v>
      </c>
      <c r="P1606">
        <f t="shared" si="51"/>
        <v>48.84</v>
      </c>
      <c r="Q1606" s="11" t="s">
        <v>8323</v>
      </c>
      <c r="R1606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101</v>
      </c>
      <c r="P1607">
        <f t="shared" si="51"/>
        <v>137.31</v>
      </c>
      <c r="Q1607" s="11" t="s">
        <v>8323</v>
      </c>
      <c r="R1607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101</v>
      </c>
      <c r="P1608">
        <f t="shared" si="51"/>
        <v>87.83</v>
      </c>
      <c r="Q1608" s="11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145</v>
      </c>
      <c r="P1609">
        <f t="shared" si="51"/>
        <v>70.790000000000006</v>
      </c>
      <c r="Q1609" s="11" t="s">
        <v>8323</v>
      </c>
      <c r="R1609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101</v>
      </c>
      <c r="P1610">
        <f t="shared" si="51"/>
        <v>52.83</v>
      </c>
      <c r="Q1610" s="11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118</v>
      </c>
      <c r="P1611">
        <f t="shared" si="51"/>
        <v>443.75</v>
      </c>
      <c r="Q1611" s="11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272</v>
      </c>
      <c r="P1612">
        <f t="shared" si="51"/>
        <v>48.54</v>
      </c>
      <c r="Q1612" s="11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125</v>
      </c>
      <c r="P1613">
        <f t="shared" si="51"/>
        <v>37.07</v>
      </c>
      <c r="Q1613" s="11" t="s">
        <v>8323</v>
      </c>
      <c r="R1613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110</v>
      </c>
      <c r="P1614">
        <f t="shared" si="51"/>
        <v>50</v>
      </c>
      <c r="Q1614" s="11" t="s">
        <v>8323</v>
      </c>
      <c r="R1614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102</v>
      </c>
      <c r="P1615">
        <f t="shared" si="51"/>
        <v>39.04</v>
      </c>
      <c r="Q1615" s="11" t="s">
        <v>8323</v>
      </c>
      <c r="R1615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103</v>
      </c>
      <c r="P1616">
        <f t="shared" si="51"/>
        <v>66.69</v>
      </c>
      <c r="Q1616" s="11" t="s">
        <v>8323</v>
      </c>
      <c r="R1616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114</v>
      </c>
      <c r="P1617">
        <f t="shared" si="51"/>
        <v>67.13</v>
      </c>
      <c r="Q1617" s="11" t="s">
        <v>8323</v>
      </c>
      <c r="R1617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104</v>
      </c>
      <c r="P1618">
        <f t="shared" si="51"/>
        <v>66.37</v>
      </c>
      <c r="Q1618" s="11" t="s">
        <v>8323</v>
      </c>
      <c r="R1618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146</v>
      </c>
      <c r="P1619">
        <f t="shared" si="51"/>
        <v>64.62</v>
      </c>
      <c r="Q1619" s="11" t="s">
        <v>8323</v>
      </c>
      <c r="R1619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105</v>
      </c>
      <c r="P1620">
        <f t="shared" si="51"/>
        <v>58.37</v>
      </c>
      <c r="Q1620" s="11" t="s">
        <v>8323</v>
      </c>
      <c r="R1620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133</v>
      </c>
      <c r="P1621">
        <f t="shared" si="51"/>
        <v>86.96</v>
      </c>
      <c r="Q1621" s="11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113</v>
      </c>
      <c r="P1622">
        <f t="shared" si="51"/>
        <v>66.47</v>
      </c>
      <c r="Q1622" s="11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121</v>
      </c>
      <c r="P1623">
        <f t="shared" si="51"/>
        <v>163.78</v>
      </c>
      <c r="Q1623" s="11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102</v>
      </c>
      <c r="P1624">
        <f t="shared" si="51"/>
        <v>107.98</v>
      </c>
      <c r="Q1624" s="11" t="s">
        <v>8323</v>
      </c>
      <c r="R1624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101</v>
      </c>
      <c r="P1625">
        <f t="shared" si="51"/>
        <v>42.11</v>
      </c>
      <c r="Q1625" s="11" t="s">
        <v>8323</v>
      </c>
      <c r="R1625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118</v>
      </c>
      <c r="P1626">
        <f t="shared" si="51"/>
        <v>47.2</v>
      </c>
      <c r="Q1626" s="11" t="s">
        <v>8323</v>
      </c>
      <c r="R1626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155</v>
      </c>
      <c r="P1627">
        <f t="shared" si="51"/>
        <v>112.02</v>
      </c>
      <c r="Q1627" s="11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101</v>
      </c>
      <c r="P1628">
        <f t="shared" si="51"/>
        <v>74.95</v>
      </c>
      <c r="Q1628" s="11" t="s">
        <v>8323</v>
      </c>
      <c r="R1628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117</v>
      </c>
      <c r="P1629">
        <f t="shared" si="51"/>
        <v>61.58</v>
      </c>
      <c r="Q1629" s="11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101</v>
      </c>
      <c r="P1630">
        <f t="shared" si="51"/>
        <v>45.88</v>
      </c>
      <c r="Q1630" s="11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104</v>
      </c>
      <c r="P1631">
        <f t="shared" si="51"/>
        <v>75.849999999999994</v>
      </c>
      <c r="Q1631" s="11" t="s">
        <v>8323</v>
      </c>
      <c r="R163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265</v>
      </c>
      <c r="P1632">
        <f t="shared" si="51"/>
        <v>84.21</v>
      </c>
      <c r="Q1632" s="11" t="s">
        <v>8323</v>
      </c>
      <c r="R1632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156</v>
      </c>
      <c r="P1633">
        <f t="shared" si="51"/>
        <v>117.23</v>
      </c>
      <c r="Q1633" s="11" t="s">
        <v>8323</v>
      </c>
      <c r="R1633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102</v>
      </c>
      <c r="P1634">
        <f t="shared" si="51"/>
        <v>86.49</v>
      </c>
      <c r="Q1634" s="11" t="s">
        <v>8323</v>
      </c>
      <c r="R1634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100</v>
      </c>
      <c r="P1635">
        <f t="shared" si="51"/>
        <v>172.41</v>
      </c>
      <c r="Q1635" s="11" t="s">
        <v>8323</v>
      </c>
      <c r="R1635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101</v>
      </c>
      <c r="P1636">
        <f t="shared" si="51"/>
        <v>62.81</v>
      </c>
      <c r="Q1636" s="11" t="s">
        <v>8323</v>
      </c>
      <c r="R1636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125</v>
      </c>
      <c r="P1637">
        <f t="shared" si="51"/>
        <v>67.73</v>
      </c>
      <c r="Q1637" s="11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104</v>
      </c>
      <c r="P1638">
        <f t="shared" si="51"/>
        <v>53.56</v>
      </c>
      <c r="Q1638" s="11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104</v>
      </c>
      <c r="P1639">
        <f t="shared" si="51"/>
        <v>34.6</v>
      </c>
      <c r="Q1639" s="11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105</v>
      </c>
      <c r="P1640">
        <f t="shared" si="51"/>
        <v>38.89</v>
      </c>
      <c r="Q1640" s="11" t="s">
        <v>8323</v>
      </c>
      <c r="R1640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100</v>
      </c>
      <c r="P1641">
        <f t="shared" si="51"/>
        <v>94.74</v>
      </c>
      <c r="Q1641" s="11" t="s">
        <v>8323</v>
      </c>
      <c r="R164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170</v>
      </c>
      <c r="P1642">
        <f t="shared" si="51"/>
        <v>39.97</v>
      </c>
      <c r="Q1642" s="11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101</v>
      </c>
      <c r="P1643">
        <f t="shared" si="51"/>
        <v>97.5</v>
      </c>
      <c r="Q1643" s="11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100</v>
      </c>
      <c r="P1644">
        <f t="shared" si="51"/>
        <v>42.86</v>
      </c>
      <c r="Q1644" s="11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125</v>
      </c>
      <c r="P1645">
        <f t="shared" si="51"/>
        <v>168.51</v>
      </c>
      <c r="Q1645" s="11" t="s">
        <v>8323</v>
      </c>
      <c r="R1645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110</v>
      </c>
      <c r="P1646">
        <f t="shared" si="51"/>
        <v>85.55</v>
      </c>
      <c r="Q1646" s="11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111</v>
      </c>
      <c r="P1647">
        <f t="shared" si="51"/>
        <v>554</v>
      </c>
      <c r="Q1647" s="11" t="s">
        <v>8323</v>
      </c>
      <c r="R1647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110</v>
      </c>
      <c r="P1648">
        <f t="shared" si="51"/>
        <v>26.55</v>
      </c>
      <c r="Q1648" s="11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105</v>
      </c>
      <c r="P1649">
        <f t="shared" si="51"/>
        <v>113.83</v>
      </c>
      <c r="Q1649" s="11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125</v>
      </c>
      <c r="P1650">
        <f t="shared" si="51"/>
        <v>32.01</v>
      </c>
      <c r="Q1650" s="11" t="s">
        <v>8323</v>
      </c>
      <c r="R1650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101</v>
      </c>
      <c r="P1651">
        <f t="shared" si="51"/>
        <v>47.19</v>
      </c>
      <c r="Q1651" s="11" t="s">
        <v>8323</v>
      </c>
      <c r="R165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142</v>
      </c>
      <c r="P1652">
        <f t="shared" si="51"/>
        <v>88.47</v>
      </c>
      <c r="Q1652" s="11" t="s">
        <v>8323</v>
      </c>
      <c r="R1652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101</v>
      </c>
      <c r="P1653">
        <f t="shared" si="51"/>
        <v>100.75</v>
      </c>
      <c r="Q1653" s="11" t="s">
        <v>8323</v>
      </c>
      <c r="R1653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101</v>
      </c>
      <c r="P1654">
        <f t="shared" si="51"/>
        <v>64.709999999999994</v>
      </c>
      <c r="Q1654" s="11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174</v>
      </c>
      <c r="P1655">
        <f t="shared" si="51"/>
        <v>51.85</v>
      </c>
      <c r="Q1655" s="11" t="s">
        <v>8323</v>
      </c>
      <c r="R1655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120</v>
      </c>
      <c r="P1656">
        <f t="shared" si="51"/>
        <v>38.79</v>
      </c>
      <c r="Q1656" s="11" t="s">
        <v>8323</v>
      </c>
      <c r="R1656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143</v>
      </c>
      <c r="P1657">
        <f t="shared" si="51"/>
        <v>44.65</v>
      </c>
      <c r="Q1657" s="11" t="s">
        <v>8323</v>
      </c>
      <c r="R1657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100</v>
      </c>
      <c r="P1658">
        <f t="shared" si="51"/>
        <v>156.77000000000001</v>
      </c>
      <c r="Q1658" s="11" t="s">
        <v>8323</v>
      </c>
      <c r="R1658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105</v>
      </c>
      <c r="P1659">
        <f t="shared" si="51"/>
        <v>118.7</v>
      </c>
      <c r="Q1659" s="11" t="s">
        <v>8323</v>
      </c>
      <c r="R1659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132</v>
      </c>
      <c r="P1660">
        <f t="shared" si="51"/>
        <v>74.150000000000006</v>
      </c>
      <c r="Q1660" s="11" t="s">
        <v>8323</v>
      </c>
      <c r="R1660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113</v>
      </c>
      <c r="P1661">
        <f t="shared" si="51"/>
        <v>12.53</v>
      </c>
      <c r="Q1661" s="11" t="s">
        <v>8323</v>
      </c>
      <c r="R166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1254</v>
      </c>
      <c r="P1662">
        <f t="shared" si="51"/>
        <v>27.86</v>
      </c>
      <c r="Q1662" s="11" t="s">
        <v>8323</v>
      </c>
      <c r="R1662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103</v>
      </c>
      <c r="P1663">
        <f t="shared" si="51"/>
        <v>80.180000000000007</v>
      </c>
      <c r="Q1663" s="11" t="s">
        <v>8323</v>
      </c>
      <c r="R1663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103</v>
      </c>
      <c r="P1664">
        <f t="shared" si="51"/>
        <v>132.44</v>
      </c>
      <c r="Q1664" s="11" t="s">
        <v>8323</v>
      </c>
      <c r="R1664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108</v>
      </c>
      <c r="P1665">
        <f t="shared" si="51"/>
        <v>33.75</v>
      </c>
      <c r="Q1665" s="11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122</v>
      </c>
      <c r="P1666">
        <f t="shared" si="51"/>
        <v>34.380000000000003</v>
      </c>
      <c r="Q1666" s="11" t="s">
        <v>8323</v>
      </c>
      <c r="R1666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ROUND(E1667/D1667*100,0)</f>
        <v>119</v>
      </c>
      <c r="P1667">
        <f t="shared" ref="P1667:P1730" si="53">IFERROR(ROUND(E1667/L1667,2),0)</f>
        <v>44.96</v>
      </c>
      <c r="Q1667" s="11" t="s">
        <v>8323</v>
      </c>
      <c r="R1667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161</v>
      </c>
      <c r="P1668">
        <f t="shared" si="53"/>
        <v>41.04</v>
      </c>
      <c r="Q1668" s="11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127</v>
      </c>
      <c r="P1669">
        <f t="shared" si="53"/>
        <v>52.6</v>
      </c>
      <c r="Q1669" s="11" t="s">
        <v>8323</v>
      </c>
      <c r="R1669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103</v>
      </c>
      <c r="P1670">
        <f t="shared" si="53"/>
        <v>70.78</v>
      </c>
      <c r="Q1670" s="11" t="s">
        <v>8323</v>
      </c>
      <c r="R1670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140</v>
      </c>
      <c r="P1671">
        <f t="shared" si="53"/>
        <v>53.75</v>
      </c>
      <c r="Q1671" s="11" t="s">
        <v>8323</v>
      </c>
      <c r="R167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103</v>
      </c>
      <c r="P1672">
        <f t="shared" si="53"/>
        <v>44.61</v>
      </c>
      <c r="Q1672" s="11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101</v>
      </c>
      <c r="P1673">
        <f t="shared" si="53"/>
        <v>26.15</v>
      </c>
      <c r="Q1673" s="11" t="s">
        <v>8323</v>
      </c>
      <c r="R1673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113</v>
      </c>
      <c r="P1674">
        <f t="shared" si="53"/>
        <v>39.18</v>
      </c>
      <c r="Q1674" s="11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128</v>
      </c>
      <c r="P1675">
        <f t="shared" si="53"/>
        <v>45.59</v>
      </c>
      <c r="Q1675" s="11" t="s">
        <v>8323</v>
      </c>
      <c r="R1675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202</v>
      </c>
      <c r="P1676">
        <f t="shared" si="53"/>
        <v>89.25</v>
      </c>
      <c r="Q1676" s="11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137</v>
      </c>
      <c r="P1677">
        <f t="shared" si="53"/>
        <v>40.42</v>
      </c>
      <c r="Q1677" s="11" t="s">
        <v>8323</v>
      </c>
      <c r="R1677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115</v>
      </c>
      <c r="P1678">
        <f t="shared" si="53"/>
        <v>82.38</v>
      </c>
      <c r="Q1678" s="11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112</v>
      </c>
      <c r="P1679">
        <f t="shared" si="53"/>
        <v>159.52000000000001</v>
      </c>
      <c r="Q1679" s="11" t="s">
        <v>8323</v>
      </c>
      <c r="R1679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118</v>
      </c>
      <c r="P1680">
        <f t="shared" si="53"/>
        <v>36.24</v>
      </c>
      <c r="Q1680" s="11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175</v>
      </c>
      <c r="P1681">
        <f t="shared" si="53"/>
        <v>62.5</v>
      </c>
      <c r="Q1681" s="11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118</v>
      </c>
      <c r="P1682">
        <f t="shared" si="53"/>
        <v>47</v>
      </c>
      <c r="Q1682" s="11" t="s">
        <v>8323</v>
      </c>
      <c r="R1682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101</v>
      </c>
      <c r="P1683">
        <f t="shared" si="53"/>
        <v>74.58</v>
      </c>
      <c r="Q1683" s="11" t="s">
        <v>8323</v>
      </c>
      <c r="R1683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0</v>
      </c>
      <c r="P1684">
        <f t="shared" si="53"/>
        <v>0</v>
      </c>
      <c r="Q1684" s="11" t="s">
        <v>8323</v>
      </c>
      <c r="R1684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22</v>
      </c>
      <c r="P1685">
        <f t="shared" si="53"/>
        <v>76</v>
      </c>
      <c r="Q1685" s="11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109</v>
      </c>
      <c r="P1686">
        <f t="shared" si="53"/>
        <v>86.44</v>
      </c>
      <c r="Q1686" s="11" t="s">
        <v>8323</v>
      </c>
      <c r="R1686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103</v>
      </c>
      <c r="P1687">
        <f t="shared" si="53"/>
        <v>24</v>
      </c>
      <c r="Q1687" s="11" t="s">
        <v>8323</v>
      </c>
      <c r="R1687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0</v>
      </c>
      <c r="P1688">
        <f t="shared" si="53"/>
        <v>18</v>
      </c>
      <c r="Q1688" s="11" t="s">
        <v>8323</v>
      </c>
      <c r="R1688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31</v>
      </c>
      <c r="P1689">
        <f t="shared" si="53"/>
        <v>80.13</v>
      </c>
      <c r="Q1689" s="11" t="s">
        <v>8323</v>
      </c>
      <c r="R1689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44</v>
      </c>
      <c r="P1690">
        <f t="shared" si="53"/>
        <v>253.14</v>
      </c>
      <c r="Q1690" s="11" t="s">
        <v>8323</v>
      </c>
      <c r="R1690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100</v>
      </c>
      <c r="P1691">
        <f t="shared" si="53"/>
        <v>171.43</v>
      </c>
      <c r="Q1691" s="11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25</v>
      </c>
      <c r="P1692">
        <f t="shared" si="53"/>
        <v>57.73</v>
      </c>
      <c r="Q1692" s="11" t="s">
        <v>8323</v>
      </c>
      <c r="R1692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33</v>
      </c>
      <c r="P1693">
        <f t="shared" si="53"/>
        <v>264.26</v>
      </c>
      <c r="Q1693" s="11" t="s">
        <v>8323</v>
      </c>
      <c r="R1693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48</v>
      </c>
      <c r="P1694">
        <f t="shared" si="53"/>
        <v>159.33000000000001</v>
      </c>
      <c r="Q1694" s="11" t="s">
        <v>8323</v>
      </c>
      <c r="R1694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9</v>
      </c>
      <c r="P1695">
        <f t="shared" si="53"/>
        <v>35</v>
      </c>
      <c r="Q1695" s="11" t="s">
        <v>8323</v>
      </c>
      <c r="R1695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0</v>
      </c>
      <c r="P1696">
        <f t="shared" si="53"/>
        <v>5</v>
      </c>
      <c r="Q1696" s="11" t="s">
        <v>8323</v>
      </c>
      <c r="R1696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12</v>
      </c>
      <c r="P1697">
        <f t="shared" si="53"/>
        <v>61.09</v>
      </c>
      <c r="Q1697" s="11" t="s">
        <v>8323</v>
      </c>
      <c r="R1697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0</v>
      </c>
      <c r="P1698">
        <f t="shared" si="53"/>
        <v>0</v>
      </c>
      <c r="Q1698" s="11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20</v>
      </c>
      <c r="P1699">
        <f t="shared" si="53"/>
        <v>114.82</v>
      </c>
      <c r="Q1699" s="11" t="s">
        <v>8323</v>
      </c>
      <c r="R1699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0</v>
      </c>
      <c r="P1700">
        <f t="shared" si="53"/>
        <v>0</v>
      </c>
      <c r="Q1700" s="11" t="s">
        <v>8323</v>
      </c>
      <c r="R1700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</v>
      </c>
      <c r="P1701">
        <f t="shared" si="53"/>
        <v>54</v>
      </c>
      <c r="Q1701" s="11" t="s">
        <v>8323</v>
      </c>
      <c r="R170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26</v>
      </c>
      <c r="P1702">
        <f t="shared" si="53"/>
        <v>65.97</v>
      </c>
      <c r="Q1702" s="11" t="s">
        <v>8323</v>
      </c>
      <c r="R1702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0</v>
      </c>
      <c r="P1703">
        <f t="shared" si="53"/>
        <v>5</v>
      </c>
      <c r="Q1703" s="11" t="s">
        <v>8323</v>
      </c>
      <c r="R1703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0</v>
      </c>
      <c r="P1704">
        <f t="shared" si="53"/>
        <v>1</v>
      </c>
      <c r="Q1704" s="11" t="s">
        <v>8323</v>
      </c>
      <c r="R1704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1</v>
      </c>
      <c r="P1705">
        <f t="shared" si="53"/>
        <v>25.5</v>
      </c>
      <c r="Q1705" s="11" t="s">
        <v>8323</v>
      </c>
      <c r="R1705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65</v>
      </c>
      <c r="P1706">
        <f t="shared" si="53"/>
        <v>118.36</v>
      </c>
      <c r="Q1706" s="11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0</v>
      </c>
      <c r="P1707">
        <f t="shared" si="53"/>
        <v>0</v>
      </c>
      <c r="Q1707" s="11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0</v>
      </c>
      <c r="P1708">
        <f t="shared" si="53"/>
        <v>0</v>
      </c>
      <c r="Q1708" s="11" t="s">
        <v>8323</v>
      </c>
      <c r="R1708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10</v>
      </c>
      <c r="P1709">
        <f t="shared" si="53"/>
        <v>54.11</v>
      </c>
      <c r="Q1709" s="11" t="s">
        <v>8323</v>
      </c>
      <c r="R1709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0</v>
      </c>
      <c r="P1710">
        <f t="shared" si="53"/>
        <v>0</v>
      </c>
      <c r="Q1710" s="11" t="s">
        <v>8323</v>
      </c>
      <c r="R1710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5</v>
      </c>
      <c r="P1711">
        <f t="shared" si="53"/>
        <v>21.25</v>
      </c>
      <c r="Q1711" s="11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1</v>
      </c>
      <c r="P1712">
        <f t="shared" si="53"/>
        <v>34</v>
      </c>
      <c r="Q1712" s="11" t="s">
        <v>8323</v>
      </c>
      <c r="R1712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11</v>
      </c>
      <c r="P1713">
        <f t="shared" si="53"/>
        <v>525</v>
      </c>
      <c r="Q1713" s="11" t="s">
        <v>8323</v>
      </c>
      <c r="R1713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0</v>
      </c>
      <c r="P1714">
        <f t="shared" si="53"/>
        <v>0</v>
      </c>
      <c r="Q1714" s="11" t="s">
        <v>8323</v>
      </c>
      <c r="R1714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2</v>
      </c>
      <c r="P1715">
        <f t="shared" si="53"/>
        <v>50</v>
      </c>
      <c r="Q1715" s="11" t="s">
        <v>8323</v>
      </c>
      <c r="R1715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8</v>
      </c>
      <c r="P1716">
        <f t="shared" si="53"/>
        <v>115.71</v>
      </c>
      <c r="Q1716" s="11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0</v>
      </c>
      <c r="P1717">
        <f t="shared" si="53"/>
        <v>5.5</v>
      </c>
      <c r="Q1717" s="11" t="s">
        <v>8323</v>
      </c>
      <c r="R1717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8</v>
      </c>
      <c r="P1718">
        <f t="shared" si="53"/>
        <v>50</v>
      </c>
      <c r="Q1718" s="11" t="s">
        <v>8323</v>
      </c>
      <c r="R1718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43</v>
      </c>
      <c r="P1719">
        <f t="shared" si="53"/>
        <v>34.020000000000003</v>
      </c>
      <c r="Q1719" s="11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0</v>
      </c>
      <c r="P1720">
        <f t="shared" si="53"/>
        <v>37.5</v>
      </c>
      <c r="Q1720" s="11" t="s">
        <v>8323</v>
      </c>
      <c r="R1720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1</v>
      </c>
      <c r="P1721">
        <f t="shared" si="53"/>
        <v>11.67</v>
      </c>
      <c r="Q1721" s="11" t="s">
        <v>8323</v>
      </c>
      <c r="R172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6</v>
      </c>
      <c r="P1722">
        <f t="shared" si="53"/>
        <v>28.13</v>
      </c>
      <c r="Q1722" s="11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0</v>
      </c>
      <c r="P1723">
        <f t="shared" si="53"/>
        <v>0</v>
      </c>
      <c r="Q1723" s="11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0</v>
      </c>
      <c r="P1724">
        <f t="shared" si="53"/>
        <v>1</v>
      </c>
      <c r="Q1724" s="11" t="s">
        <v>8323</v>
      </c>
      <c r="R1724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7</v>
      </c>
      <c r="P1725">
        <f t="shared" si="53"/>
        <v>216.67</v>
      </c>
      <c r="Q1725" s="11" t="s">
        <v>8323</v>
      </c>
      <c r="R1725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1</v>
      </c>
      <c r="P1726">
        <f t="shared" si="53"/>
        <v>8.75</v>
      </c>
      <c r="Q1726" s="11" t="s">
        <v>8323</v>
      </c>
      <c r="R1726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10</v>
      </c>
      <c r="P1727">
        <f t="shared" si="53"/>
        <v>62.22</v>
      </c>
      <c r="Q1727" s="11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34</v>
      </c>
      <c r="P1728">
        <f t="shared" si="53"/>
        <v>137.25</v>
      </c>
      <c r="Q1728" s="11" t="s">
        <v>8323</v>
      </c>
      <c r="R1728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0</v>
      </c>
      <c r="P1729">
        <f t="shared" si="53"/>
        <v>1</v>
      </c>
      <c r="Q1729" s="11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68</v>
      </c>
      <c r="P1730">
        <f t="shared" si="53"/>
        <v>122.14</v>
      </c>
      <c r="Q1730" s="11" t="s">
        <v>8323</v>
      </c>
      <c r="R1730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ROUND(E1731/D1731*100,0)</f>
        <v>0</v>
      </c>
      <c r="P1731">
        <f t="shared" ref="P1731:P1794" si="55">IFERROR(ROUND(E1731/L1731,2),0)</f>
        <v>0</v>
      </c>
      <c r="Q1731" s="11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0</v>
      </c>
      <c r="P1732">
        <f t="shared" si="55"/>
        <v>0</v>
      </c>
      <c r="Q1732" s="11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0</v>
      </c>
      <c r="P1733">
        <f t="shared" si="55"/>
        <v>0</v>
      </c>
      <c r="Q1733" s="11" t="s">
        <v>8323</v>
      </c>
      <c r="R1733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0</v>
      </c>
      <c r="P1734">
        <f t="shared" si="55"/>
        <v>0</v>
      </c>
      <c r="Q1734" s="11" t="s">
        <v>8323</v>
      </c>
      <c r="R1734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0</v>
      </c>
      <c r="P1735">
        <f t="shared" si="55"/>
        <v>0</v>
      </c>
      <c r="Q1735" s="11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0</v>
      </c>
      <c r="P1736">
        <f t="shared" si="55"/>
        <v>1</v>
      </c>
      <c r="Q1736" s="11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11</v>
      </c>
      <c r="P1737">
        <f t="shared" si="55"/>
        <v>55</v>
      </c>
      <c r="Q1737" s="11" t="s">
        <v>8323</v>
      </c>
      <c r="R1737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1</v>
      </c>
      <c r="P1738">
        <f t="shared" si="55"/>
        <v>22</v>
      </c>
      <c r="Q1738" s="11" t="s">
        <v>8323</v>
      </c>
      <c r="R1738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21</v>
      </c>
      <c r="P1739">
        <f t="shared" si="55"/>
        <v>56.67</v>
      </c>
      <c r="Q1739" s="11" t="s">
        <v>8323</v>
      </c>
      <c r="R1739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0</v>
      </c>
      <c r="P1740">
        <f t="shared" si="55"/>
        <v>20</v>
      </c>
      <c r="Q1740" s="11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0</v>
      </c>
      <c r="P1741">
        <f t="shared" si="55"/>
        <v>1</v>
      </c>
      <c r="Q1741" s="11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0</v>
      </c>
      <c r="P1742">
        <f t="shared" si="55"/>
        <v>0</v>
      </c>
      <c r="Q1742" s="11" t="s">
        <v>8323</v>
      </c>
      <c r="R1742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111</v>
      </c>
      <c r="P1743">
        <f t="shared" si="55"/>
        <v>25.58</v>
      </c>
      <c r="Q1743" s="11" t="s">
        <v>8336</v>
      </c>
      <c r="R1743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109</v>
      </c>
      <c r="P1744">
        <f t="shared" si="55"/>
        <v>63.97</v>
      </c>
      <c r="Q1744" s="11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100</v>
      </c>
      <c r="P1745">
        <f t="shared" si="55"/>
        <v>89.93</v>
      </c>
      <c r="Q1745" s="11" t="s">
        <v>8336</v>
      </c>
      <c r="R1745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118</v>
      </c>
      <c r="P1746">
        <f t="shared" si="55"/>
        <v>93.07</v>
      </c>
      <c r="Q1746" s="11" t="s">
        <v>8336</v>
      </c>
      <c r="R1746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114</v>
      </c>
      <c r="P1747">
        <f t="shared" si="55"/>
        <v>89.67</v>
      </c>
      <c r="Q1747" s="11" t="s">
        <v>8336</v>
      </c>
      <c r="R1747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148</v>
      </c>
      <c r="P1748">
        <f t="shared" si="55"/>
        <v>207.62</v>
      </c>
      <c r="Q1748" s="11" t="s">
        <v>8336</v>
      </c>
      <c r="R1748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105</v>
      </c>
      <c r="P1749">
        <f t="shared" si="55"/>
        <v>59.41</v>
      </c>
      <c r="Q1749" s="11" t="s">
        <v>8336</v>
      </c>
      <c r="R1749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130</v>
      </c>
      <c r="P1750">
        <f t="shared" si="55"/>
        <v>358.97</v>
      </c>
      <c r="Q1750" s="11" t="s">
        <v>8336</v>
      </c>
      <c r="R1750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123</v>
      </c>
      <c r="P1751">
        <f t="shared" si="55"/>
        <v>94.74</v>
      </c>
      <c r="Q1751" s="11" t="s">
        <v>8336</v>
      </c>
      <c r="R175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202</v>
      </c>
      <c r="P1752">
        <f t="shared" si="55"/>
        <v>80.650000000000006</v>
      </c>
      <c r="Q1752" s="11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103</v>
      </c>
      <c r="P1753">
        <f t="shared" si="55"/>
        <v>168.69</v>
      </c>
      <c r="Q1753" s="11" t="s">
        <v>8336</v>
      </c>
      <c r="R1753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260</v>
      </c>
      <c r="P1754">
        <f t="shared" si="55"/>
        <v>34.69</v>
      </c>
      <c r="Q1754" s="11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108</v>
      </c>
      <c r="P1755">
        <f t="shared" si="55"/>
        <v>462.86</v>
      </c>
      <c r="Q1755" s="11" t="s">
        <v>8336</v>
      </c>
      <c r="R1755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111</v>
      </c>
      <c r="P1756">
        <f t="shared" si="55"/>
        <v>104.39</v>
      </c>
      <c r="Q1756" s="11" t="s">
        <v>8336</v>
      </c>
      <c r="R1756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120</v>
      </c>
      <c r="P1757">
        <f t="shared" si="55"/>
        <v>7.5</v>
      </c>
      <c r="Q1757" s="11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103</v>
      </c>
      <c r="P1758">
        <f t="shared" si="55"/>
        <v>47.13</v>
      </c>
      <c r="Q1758" s="11" t="s">
        <v>8336</v>
      </c>
      <c r="R1758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116</v>
      </c>
      <c r="P1759">
        <f t="shared" si="55"/>
        <v>414.29</v>
      </c>
      <c r="Q1759" s="11" t="s">
        <v>8336</v>
      </c>
      <c r="R1759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115</v>
      </c>
      <c r="P1760">
        <f t="shared" si="55"/>
        <v>42.48</v>
      </c>
      <c r="Q1760" s="11" t="s">
        <v>8336</v>
      </c>
      <c r="R1760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107</v>
      </c>
      <c r="P1761">
        <f t="shared" si="55"/>
        <v>108.78</v>
      </c>
      <c r="Q1761" s="11" t="s">
        <v>8336</v>
      </c>
      <c r="R176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165</v>
      </c>
      <c r="P1762">
        <f t="shared" si="55"/>
        <v>81.099999999999994</v>
      </c>
      <c r="Q1762" s="11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155</v>
      </c>
      <c r="P1763">
        <f t="shared" si="55"/>
        <v>51.67</v>
      </c>
      <c r="Q1763" s="11" t="s">
        <v>8336</v>
      </c>
      <c r="R1763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885</v>
      </c>
      <c r="P1764">
        <f t="shared" si="55"/>
        <v>35.4</v>
      </c>
      <c r="Q1764" s="11" t="s">
        <v>8336</v>
      </c>
      <c r="R1764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102</v>
      </c>
      <c r="P1765">
        <f t="shared" si="55"/>
        <v>103.64</v>
      </c>
      <c r="Q1765" s="11" t="s">
        <v>8336</v>
      </c>
      <c r="R1765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20</v>
      </c>
      <c r="P1766">
        <f t="shared" si="55"/>
        <v>55.28</v>
      </c>
      <c r="Q1766" s="11" t="s">
        <v>8336</v>
      </c>
      <c r="R1766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59</v>
      </c>
      <c r="P1767">
        <f t="shared" si="55"/>
        <v>72.17</v>
      </c>
      <c r="Q1767" s="11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0</v>
      </c>
      <c r="P1768">
        <f t="shared" si="55"/>
        <v>0</v>
      </c>
      <c r="Q1768" s="11" t="s">
        <v>8336</v>
      </c>
      <c r="R1768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46</v>
      </c>
      <c r="P1769">
        <f t="shared" si="55"/>
        <v>58.62</v>
      </c>
      <c r="Q1769" s="11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</v>
      </c>
      <c r="P1770">
        <f t="shared" si="55"/>
        <v>12.47</v>
      </c>
      <c r="Q1770" s="11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3</v>
      </c>
      <c r="P1771">
        <f t="shared" si="55"/>
        <v>49.14</v>
      </c>
      <c r="Q1771" s="11" t="s">
        <v>8336</v>
      </c>
      <c r="R177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57</v>
      </c>
      <c r="P1772">
        <f t="shared" si="55"/>
        <v>150.5</v>
      </c>
      <c r="Q1772" s="11" t="s">
        <v>8336</v>
      </c>
      <c r="R1772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21</v>
      </c>
      <c r="P1773">
        <f t="shared" si="55"/>
        <v>35.799999999999997</v>
      </c>
      <c r="Q1773" s="11" t="s">
        <v>8336</v>
      </c>
      <c r="R1773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16</v>
      </c>
      <c r="P1774">
        <f t="shared" si="55"/>
        <v>45.16</v>
      </c>
      <c r="Q1774" s="11" t="s">
        <v>8336</v>
      </c>
      <c r="R1774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6</v>
      </c>
      <c r="P1775">
        <f t="shared" si="55"/>
        <v>98.79</v>
      </c>
      <c r="Q1775" s="11" t="s">
        <v>8336</v>
      </c>
      <c r="R1775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46</v>
      </c>
      <c r="P1776">
        <f t="shared" si="55"/>
        <v>88.31</v>
      </c>
      <c r="Q1776" s="11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65</v>
      </c>
      <c r="P1777">
        <f t="shared" si="55"/>
        <v>170.63</v>
      </c>
      <c r="Q1777" s="11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7</v>
      </c>
      <c r="P1778">
        <f t="shared" si="55"/>
        <v>83.75</v>
      </c>
      <c r="Q1778" s="11" t="s">
        <v>8336</v>
      </c>
      <c r="R1778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14</v>
      </c>
      <c r="P1779">
        <f t="shared" si="55"/>
        <v>65.099999999999994</v>
      </c>
      <c r="Q1779" s="11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2</v>
      </c>
      <c r="P1780">
        <f t="shared" si="55"/>
        <v>66.33</v>
      </c>
      <c r="Q1780" s="11" t="s">
        <v>8336</v>
      </c>
      <c r="R1780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36</v>
      </c>
      <c r="P1781">
        <f t="shared" si="55"/>
        <v>104.89</v>
      </c>
      <c r="Q1781" s="11" t="s">
        <v>8336</v>
      </c>
      <c r="R178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40</v>
      </c>
      <c r="P1782">
        <f t="shared" si="55"/>
        <v>78.44</v>
      </c>
      <c r="Q1782" s="11" t="s">
        <v>8336</v>
      </c>
      <c r="R1782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26</v>
      </c>
      <c r="P1783">
        <f t="shared" si="55"/>
        <v>59.04</v>
      </c>
      <c r="Q1783" s="11" t="s">
        <v>8336</v>
      </c>
      <c r="R1783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15</v>
      </c>
      <c r="P1784">
        <f t="shared" si="55"/>
        <v>71.34</v>
      </c>
      <c r="Q1784" s="11" t="s">
        <v>8336</v>
      </c>
      <c r="R1784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24</v>
      </c>
      <c r="P1785">
        <f t="shared" si="55"/>
        <v>51.23</v>
      </c>
      <c r="Q1785" s="11" t="s">
        <v>8336</v>
      </c>
      <c r="R1785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40</v>
      </c>
      <c r="P1786">
        <f t="shared" si="55"/>
        <v>60.24</v>
      </c>
      <c r="Q1786" s="11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20</v>
      </c>
      <c r="P1787">
        <f t="shared" si="55"/>
        <v>44.94</v>
      </c>
      <c r="Q1787" s="11" t="s">
        <v>8336</v>
      </c>
      <c r="R1787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48</v>
      </c>
      <c r="P1788">
        <f t="shared" si="55"/>
        <v>31.21</v>
      </c>
      <c r="Q1788" s="11" t="s">
        <v>8336</v>
      </c>
      <c r="R1788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15</v>
      </c>
      <c r="P1789">
        <f t="shared" si="55"/>
        <v>63.88</v>
      </c>
      <c r="Q1789" s="11" t="s">
        <v>8336</v>
      </c>
      <c r="R1789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1</v>
      </c>
      <c r="P1790">
        <f t="shared" si="55"/>
        <v>19</v>
      </c>
      <c r="Q1790" s="11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1</v>
      </c>
      <c r="P1791">
        <f t="shared" si="55"/>
        <v>10</v>
      </c>
      <c r="Q1791" s="11" t="s">
        <v>8336</v>
      </c>
      <c r="R179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5</v>
      </c>
      <c r="P1792">
        <f t="shared" si="55"/>
        <v>109.07</v>
      </c>
      <c r="Q1792" s="11" t="s">
        <v>8336</v>
      </c>
      <c r="R1792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</v>
      </c>
      <c r="P1793">
        <f t="shared" si="55"/>
        <v>26.75</v>
      </c>
      <c r="Q1793" s="11" t="s">
        <v>8336</v>
      </c>
      <c r="R1793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61</v>
      </c>
      <c r="P1794">
        <f t="shared" si="55"/>
        <v>109.94</v>
      </c>
      <c r="Q1794" s="11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ROUND(E1795/D1795*100,0)</f>
        <v>1</v>
      </c>
      <c r="P1795">
        <f t="shared" ref="P1795:P1858" si="57">IFERROR(ROUND(E1795/L1795,2),0)</f>
        <v>20</v>
      </c>
      <c r="Q1795" s="11" t="s">
        <v>8336</v>
      </c>
      <c r="R1795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11</v>
      </c>
      <c r="P1796">
        <f t="shared" si="57"/>
        <v>55.39</v>
      </c>
      <c r="Q1796" s="11" t="s">
        <v>8336</v>
      </c>
      <c r="R1796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39</v>
      </c>
      <c r="P1797">
        <f t="shared" si="57"/>
        <v>133.9</v>
      </c>
      <c r="Q1797" s="11" t="s">
        <v>8336</v>
      </c>
      <c r="R1797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22</v>
      </c>
      <c r="P1798">
        <f t="shared" si="57"/>
        <v>48.72</v>
      </c>
      <c r="Q1798" s="11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68</v>
      </c>
      <c r="P1799">
        <f t="shared" si="57"/>
        <v>48.25</v>
      </c>
      <c r="Q1799" s="11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14</v>
      </c>
      <c r="P1800">
        <f t="shared" si="57"/>
        <v>58.97</v>
      </c>
      <c r="Q1800" s="11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2</v>
      </c>
      <c r="P1801">
        <f t="shared" si="57"/>
        <v>11.64</v>
      </c>
      <c r="Q1801" s="11" t="s">
        <v>8336</v>
      </c>
      <c r="R180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20</v>
      </c>
      <c r="P1802">
        <f t="shared" si="57"/>
        <v>83.72</v>
      </c>
      <c r="Q1802" s="11" t="s">
        <v>8336</v>
      </c>
      <c r="R1802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14</v>
      </c>
      <c r="P1803">
        <f t="shared" si="57"/>
        <v>63.65</v>
      </c>
      <c r="Q1803" s="11" t="s">
        <v>8336</v>
      </c>
      <c r="R1803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48</v>
      </c>
      <c r="P1804">
        <f t="shared" si="57"/>
        <v>94.28</v>
      </c>
      <c r="Q1804" s="11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31</v>
      </c>
      <c r="P1805">
        <f t="shared" si="57"/>
        <v>71.87</v>
      </c>
      <c r="Q1805" s="11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35</v>
      </c>
      <c r="P1806">
        <f t="shared" si="57"/>
        <v>104.85</v>
      </c>
      <c r="Q1806" s="11" t="s">
        <v>8336</v>
      </c>
      <c r="R1806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36</v>
      </c>
      <c r="P1807">
        <f t="shared" si="57"/>
        <v>67.14</v>
      </c>
      <c r="Q1807" s="11" t="s">
        <v>8336</v>
      </c>
      <c r="R1807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3</v>
      </c>
      <c r="P1808">
        <f t="shared" si="57"/>
        <v>73.88</v>
      </c>
      <c r="Q1808" s="11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11</v>
      </c>
      <c r="P1809">
        <f t="shared" si="57"/>
        <v>69.13</v>
      </c>
      <c r="Q1809" s="11" t="s">
        <v>8336</v>
      </c>
      <c r="R1809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41</v>
      </c>
      <c r="P1810">
        <f t="shared" si="57"/>
        <v>120.77</v>
      </c>
      <c r="Q1810" s="11" t="s">
        <v>8336</v>
      </c>
      <c r="R1810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11</v>
      </c>
      <c r="P1811">
        <f t="shared" si="57"/>
        <v>42.22</v>
      </c>
      <c r="Q1811" s="11" t="s">
        <v>8336</v>
      </c>
      <c r="R18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3</v>
      </c>
      <c r="P1812">
        <f t="shared" si="57"/>
        <v>7.5</v>
      </c>
      <c r="Q1812" s="11" t="s">
        <v>8336</v>
      </c>
      <c r="R1812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0</v>
      </c>
      <c r="P1813">
        <f t="shared" si="57"/>
        <v>1.54</v>
      </c>
      <c r="Q1813" s="11" t="s">
        <v>8336</v>
      </c>
      <c r="R1813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13</v>
      </c>
      <c r="P1814">
        <f t="shared" si="57"/>
        <v>37.61</v>
      </c>
      <c r="Q1814" s="11" t="s">
        <v>8336</v>
      </c>
      <c r="R1814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0</v>
      </c>
      <c r="P1815">
        <f t="shared" si="57"/>
        <v>0</v>
      </c>
      <c r="Q1815" s="11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49</v>
      </c>
      <c r="P1816">
        <f t="shared" si="57"/>
        <v>42.16</v>
      </c>
      <c r="Q1816" s="11" t="s">
        <v>8336</v>
      </c>
      <c r="R1816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0</v>
      </c>
      <c r="P1817">
        <f t="shared" si="57"/>
        <v>0</v>
      </c>
      <c r="Q1817" s="11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2</v>
      </c>
      <c r="P1818">
        <f t="shared" si="57"/>
        <v>84.83</v>
      </c>
      <c r="Q1818" s="11" t="s">
        <v>8336</v>
      </c>
      <c r="R1818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52</v>
      </c>
      <c r="P1819">
        <f t="shared" si="57"/>
        <v>94.19</v>
      </c>
      <c r="Q1819" s="11" t="s">
        <v>8336</v>
      </c>
      <c r="R1819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0</v>
      </c>
      <c r="P1820">
        <f t="shared" si="57"/>
        <v>0</v>
      </c>
      <c r="Q1820" s="11" t="s">
        <v>8336</v>
      </c>
      <c r="R1820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2</v>
      </c>
      <c r="P1821">
        <f t="shared" si="57"/>
        <v>6.25</v>
      </c>
      <c r="Q1821" s="11" t="s">
        <v>8336</v>
      </c>
      <c r="R182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7</v>
      </c>
      <c r="P1822">
        <f t="shared" si="57"/>
        <v>213.38</v>
      </c>
      <c r="Q1822" s="11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135</v>
      </c>
      <c r="P1823">
        <f t="shared" si="57"/>
        <v>59.16</v>
      </c>
      <c r="Q1823" s="11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100</v>
      </c>
      <c r="P1824">
        <f t="shared" si="57"/>
        <v>27.27</v>
      </c>
      <c r="Q1824" s="11" t="s">
        <v>8323</v>
      </c>
      <c r="R1824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116</v>
      </c>
      <c r="P1825">
        <f t="shared" si="57"/>
        <v>24.58</v>
      </c>
      <c r="Q1825" s="11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100</v>
      </c>
      <c r="P1826">
        <f t="shared" si="57"/>
        <v>75.05</v>
      </c>
      <c r="Q1826" s="11" t="s">
        <v>8323</v>
      </c>
      <c r="R1826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105</v>
      </c>
      <c r="P1827">
        <f t="shared" si="57"/>
        <v>42.02</v>
      </c>
      <c r="Q1827" s="11" t="s">
        <v>8323</v>
      </c>
      <c r="R1827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101</v>
      </c>
      <c r="P1828">
        <f t="shared" si="57"/>
        <v>53.16</v>
      </c>
      <c r="Q1828" s="11" t="s">
        <v>8323</v>
      </c>
      <c r="R1828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101</v>
      </c>
      <c r="P1829">
        <f t="shared" si="57"/>
        <v>83.89</v>
      </c>
      <c r="Q1829" s="11" t="s">
        <v>8323</v>
      </c>
      <c r="R1829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100</v>
      </c>
      <c r="P1830">
        <f t="shared" si="57"/>
        <v>417.33</v>
      </c>
      <c r="Q1830" s="11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167</v>
      </c>
      <c r="P1831">
        <f t="shared" si="57"/>
        <v>75.77</v>
      </c>
      <c r="Q1831" s="11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102</v>
      </c>
      <c r="P1832">
        <f t="shared" si="57"/>
        <v>67.39</v>
      </c>
      <c r="Q1832" s="11" t="s">
        <v>8323</v>
      </c>
      <c r="R1832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103</v>
      </c>
      <c r="P1833">
        <f t="shared" si="57"/>
        <v>73.569999999999993</v>
      </c>
      <c r="Q1833" s="11" t="s">
        <v>8323</v>
      </c>
      <c r="R1833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143</v>
      </c>
      <c r="P1834">
        <f t="shared" si="57"/>
        <v>25</v>
      </c>
      <c r="Q1834" s="11" t="s">
        <v>8323</v>
      </c>
      <c r="R1834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263</v>
      </c>
      <c r="P1835">
        <f t="shared" si="57"/>
        <v>42</v>
      </c>
      <c r="Q1835" s="11" t="s">
        <v>8323</v>
      </c>
      <c r="R1835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118</v>
      </c>
      <c r="P1836">
        <f t="shared" si="57"/>
        <v>131.16999999999999</v>
      </c>
      <c r="Q1836" s="11" t="s">
        <v>8323</v>
      </c>
      <c r="R1836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104</v>
      </c>
      <c r="P1837">
        <f t="shared" si="57"/>
        <v>47.27</v>
      </c>
      <c r="Q1837" s="11" t="s">
        <v>8323</v>
      </c>
      <c r="R1837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200</v>
      </c>
      <c r="P1838">
        <f t="shared" si="57"/>
        <v>182.13</v>
      </c>
      <c r="Q1838" s="11" t="s">
        <v>8323</v>
      </c>
      <c r="R1838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307</v>
      </c>
      <c r="P1839">
        <f t="shared" si="57"/>
        <v>61.37</v>
      </c>
      <c r="Q1839" s="11" t="s">
        <v>8323</v>
      </c>
      <c r="R1839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100</v>
      </c>
      <c r="P1840">
        <f t="shared" si="57"/>
        <v>35.770000000000003</v>
      </c>
      <c r="Q1840" s="11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205</v>
      </c>
      <c r="P1841">
        <f t="shared" si="57"/>
        <v>45.62</v>
      </c>
      <c r="Q1841" s="11" t="s">
        <v>8323</v>
      </c>
      <c r="R184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109</v>
      </c>
      <c r="P1842">
        <f t="shared" si="57"/>
        <v>75.38</v>
      </c>
      <c r="Q1842" s="11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102</v>
      </c>
      <c r="P1843">
        <f t="shared" si="57"/>
        <v>50.88</v>
      </c>
      <c r="Q1843" s="11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125</v>
      </c>
      <c r="P1844">
        <f t="shared" si="57"/>
        <v>119.29</v>
      </c>
      <c r="Q1844" s="11" t="s">
        <v>8323</v>
      </c>
      <c r="R1844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124</v>
      </c>
      <c r="P1845">
        <f t="shared" si="57"/>
        <v>92.54</v>
      </c>
      <c r="Q1845" s="11" t="s">
        <v>8323</v>
      </c>
      <c r="R1845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101</v>
      </c>
      <c r="P1846">
        <f t="shared" si="57"/>
        <v>76.05</v>
      </c>
      <c r="Q1846" s="11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100</v>
      </c>
      <c r="P1847">
        <f t="shared" si="57"/>
        <v>52.63</v>
      </c>
      <c r="Q1847" s="11" t="s">
        <v>8323</v>
      </c>
      <c r="R1847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138</v>
      </c>
      <c r="P1848">
        <f t="shared" si="57"/>
        <v>98.99</v>
      </c>
      <c r="Q1848" s="11" t="s">
        <v>8323</v>
      </c>
      <c r="R1848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121</v>
      </c>
      <c r="P1849">
        <f t="shared" si="57"/>
        <v>79.53</v>
      </c>
      <c r="Q1849" s="11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107</v>
      </c>
      <c r="P1850">
        <f t="shared" si="57"/>
        <v>134.21</v>
      </c>
      <c r="Q1850" s="11" t="s">
        <v>8323</v>
      </c>
      <c r="R1850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100</v>
      </c>
      <c r="P1851">
        <f t="shared" si="57"/>
        <v>37.630000000000003</v>
      </c>
      <c r="Q1851" s="11" t="s">
        <v>8323</v>
      </c>
      <c r="R185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102</v>
      </c>
      <c r="P1852">
        <f t="shared" si="57"/>
        <v>51.04</v>
      </c>
      <c r="Q1852" s="11" t="s">
        <v>8323</v>
      </c>
      <c r="R1852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100</v>
      </c>
      <c r="P1853">
        <f t="shared" si="57"/>
        <v>50.04</v>
      </c>
      <c r="Q1853" s="11" t="s">
        <v>8323</v>
      </c>
      <c r="R1853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117</v>
      </c>
      <c r="P1854">
        <f t="shared" si="57"/>
        <v>133.93</v>
      </c>
      <c r="Q1854" s="11" t="s">
        <v>8323</v>
      </c>
      <c r="R1854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102</v>
      </c>
      <c r="P1855">
        <f t="shared" si="57"/>
        <v>58.21</v>
      </c>
      <c r="Q1855" s="11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102</v>
      </c>
      <c r="P1856">
        <f t="shared" si="57"/>
        <v>88.04</v>
      </c>
      <c r="Q1856" s="11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154</v>
      </c>
      <c r="P1857">
        <f t="shared" si="57"/>
        <v>70.58</v>
      </c>
      <c r="Q1857" s="11" t="s">
        <v>8323</v>
      </c>
      <c r="R1857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101</v>
      </c>
      <c r="P1858">
        <f t="shared" si="57"/>
        <v>53.29</v>
      </c>
      <c r="Q1858" s="11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11" t="s">
        <v>8323</v>
      </c>
      <c r="R1859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109</v>
      </c>
      <c r="P1860">
        <f t="shared" si="59"/>
        <v>40.549999999999997</v>
      </c>
      <c r="Q1860" s="11" t="s">
        <v>8323</v>
      </c>
      <c r="R1860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132</v>
      </c>
      <c r="P1861">
        <f t="shared" si="59"/>
        <v>70.63</v>
      </c>
      <c r="Q1861" s="11" t="s">
        <v>8323</v>
      </c>
      <c r="R186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133</v>
      </c>
      <c r="P1862">
        <f t="shared" si="59"/>
        <v>52.68</v>
      </c>
      <c r="Q1862" s="11" t="s">
        <v>8323</v>
      </c>
      <c r="R1862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0</v>
      </c>
      <c r="P1863">
        <f t="shared" si="59"/>
        <v>0</v>
      </c>
      <c r="Q1863" s="11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8</v>
      </c>
      <c r="P1864">
        <f t="shared" si="59"/>
        <v>90.94</v>
      </c>
      <c r="Q1864" s="11" t="s">
        <v>8331</v>
      </c>
      <c r="R1864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0</v>
      </c>
      <c r="P1865">
        <f t="shared" si="59"/>
        <v>5</v>
      </c>
      <c r="Q1865" s="11" t="s">
        <v>8331</v>
      </c>
      <c r="R1865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43</v>
      </c>
      <c r="P1866">
        <f t="shared" si="59"/>
        <v>58.08</v>
      </c>
      <c r="Q1866" s="11" t="s">
        <v>8331</v>
      </c>
      <c r="R1866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0</v>
      </c>
      <c r="P1867">
        <f t="shared" si="59"/>
        <v>2</v>
      </c>
      <c r="Q1867" s="11" t="s">
        <v>8331</v>
      </c>
      <c r="R1867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1</v>
      </c>
      <c r="P1868">
        <f t="shared" si="59"/>
        <v>62.5</v>
      </c>
      <c r="Q1868" s="11" t="s">
        <v>8331</v>
      </c>
      <c r="R1868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0</v>
      </c>
      <c r="P1869">
        <f t="shared" si="59"/>
        <v>10</v>
      </c>
      <c r="Q1869" s="11" t="s">
        <v>8331</v>
      </c>
      <c r="R1869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5</v>
      </c>
      <c r="P1870">
        <f t="shared" si="59"/>
        <v>71.59</v>
      </c>
      <c r="Q1870" s="11" t="s">
        <v>8331</v>
      </c>
      <c r="R1870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0</v>
      </c>
      <c r="P1871">
        <f t="shared" si="59"/>
        <v>0</v>
      </c>
      <c r="Q1871" s="11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10</v>
      </c>
      <c r="P1872">
        <f t="shared" si="59"/>
        <v>32.82</v>
      </c>
      <c r="Q1872" s="11" t="s">
        <v>8331</v>
      </c>
      <c r="R1872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72</v>
      </c>
      <c r="P1873">
        <f t="shared" si="59"/>
        <v>49.12</v>
      </c>
      <c r="Q1873" s="11" t="s">
        <v>8331</v>
      </c>
      <c r="R1873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1</v>
      </c>
      <c r="P1874">
        <f t="shared" si="59"/>
        <v>16.309999999999999</v>
      </c>
      <c r="Q1874" s="11" t="s">
        <v>8331</v>
      </c>
      <c r="R1874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0</v>
      </c>
      <c r="P1875">
        <f t="shared" si="59"/>
        <v>18</v>
      </c>
      <c r="Q1875" s="11" t="s">
        <v>8331</v>
      </c>
      <c r="R1875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0</v>
      </c>
      <c r="P1876">
        <f t="shared" si="59"/>
        <v>13</v>
      </c>
      <c r="Q1876" s="11" t="s">
        <v>8331</v>
      </c>
      <c r="R1876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1</v>
      </c>
      <c r="P1877">
        <f t="shared" si="59"/>
        <v>17</v>
      </c>
      <c r="Q1877" s="11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0</v>
      </c>
      <c r="P1878">
        <f t="shared" si="59"/>
        <v>0</v>
      </c>
      <c r="Q1878" s="11" t="s">
        <v>8331</v>
      </c>
      <c r="R1878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0</v>
      </c>
      <c r="P1879">
        <f t="shared" si="59"/>
        <v>0</v>
      </c>
      <c r="Q1879" s="11" t="s">
        <v>8331</v>
      </c>
      <c r="R1879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0</v>
      </c>
      <c r="P1880">
        <f t="shared" si="59"/>
        <v>0</v>
      </c>
      <c r="Q1880" s="11" t="s">
        <v>8331</v>
      </c>
      <c r="R1880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0</v>
      </c>
      <c r="P1881">
        <f t="shared" si="59"/>
        <v>3</v>
      </c>
      <c r="Q1881" s="11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20</v>
      </c>
      <c r="P1882">
        <f t="shared" si="59"/>
        <v>41.83</v>
      </c>
      <c r="Q1882" s="11" t="s">
        <v>8331</v>
      </c>
      <c r="R1882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173</v>
      </c>
      <c r="P1883">
        <f t="shared" si="59"/>
        <v>49.34</v>
      </c>
      <c r="Q1883" s="11" t="s">
        <v>8323</v>
      </c>
      <c r="R1883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101</v>
      </c>
      <c r="P1884">
        <f t="shared" si="59"/>
        <v>41.73</v>
      </c>
      <c r="Q1884" s="11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105</v>
      </c>
      <c r="P1885">
        <f t="shared" si="59"/>
        <v>32.72</v>
      </c>
      <c r="Q1885" s="11" t="s">
        <v>8323</v>
      </c>
      <c r="R1885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135</v>
      </c>
      <c r="P1886">
        <f t="shared" si="59"/>
        <v>51.96</v>
      </c>
      <c r="Q1886" s="11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116</v>
      </c>
      <c r="P1887">
        <f t="shared" si="59"/>
        <v>50.69</v>
      </c>
      <c r="Q1887" s="11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102</v>
      </c>
      <c r="P1888">
        <f t="shared" si="59"/>
        <v>42.24</v>
      </c>
      <c r="Q1888" s="11" t="s">
        <v>8323</v>
      </c>
      <c r="R1888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111</v>
      </c>
      <c r="P1889">
        <f t="shared" si="59"/>
        <v>416.88</v>
      </c>
      <c r="Q1889" s="11" t="s">
        <v>8323</v>
      </c>
      <c r="R1889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166</v>
      </c>
      <c r="P1890">
        <f t="shared" si="59"/>
        <v>46.65</v>
      </c>
      <c r="Q1890" s="11" t="s">
        <v>8323</v>
      </c>
      <c r="R1890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107</v>
      </c>
      <c r="P1891">
        <f t="shared" si="59"/>
        <v>48.45</v>
      </c>
      <c r="Q1891" s="11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145</v>
      </c>
      <c r="P1892">
        <f t="shared" si="59"/>
        <v>70.53</v>
      </c>
      <c r="Q1892" s="11" t="s">
        <v>8323</v>
      </c>
      <c r="R1892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106</v>
      </c>
      <c r="P1893">
        <f t="shared" si="59"/>
        <v>87.96</v>
      </c>
      <c r="Q1893" s="11" t="s">
        <v>8323</v>
      </c>
      <c r="R1893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137</v>
      </c>
      <c r="P1894">
        <f t="shared" si="59"/>
        <v>26.27</v>
      </c>
      <c r="Q1894" s="11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104</v>
      </c>
      <c r="P1895">
        <f t="shared" si="59"/>
        <v>57.78</v>
      </c>
      <c r="Q1895" s="11" t="s">
        <v>8323</v>
      </c>
      <c r="R1895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115</v>
      </c>
      <c r="P1896">
        <f t="shared" si="59"/>
        <v>57.25</v>
      </c>
      <c r="Q1896" s="11" t="s">
        <v>8323</v>
      </c>
      <c r="R1896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102</v>
      </c>
      <c r="P1897">
        <f t="shared" si="59"/>
        <v>196.34</v>
      </c>
      <c r="Q1897" s="11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124</v>
      </c>
      <c r="P1898">
        <f t="shared" si="59"/>
        <v>43</v>
      </c>
      <c r="Q1898" s="11" t="s">
        <v>8323</v>
      </c>
      <c r="R1898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102</v>
      </c>
      <c r="P1899">
        <f t="shared" si="59"/>
        <v>35.549999999999997</v>
      </c>
      <c r="Q1899" s="11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145</v>
      </c>
      <c r="P1900">
        <f t="shared" si="59"/>
        <v>68.81</v>
      </c>
      <c r="Q1900" s="11" t="s">
        <v>8323</v>
      </c>
      <c r="R1900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133</v>
      </c>
      <c r="P1901">
        <f t="shared" si="59"/>
        <v>28.57</v>
      </c>
      <c r="Q1901" s="11" t="s">
        <v>8323</v>
      </c>
      <c r="R190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109</v>
      </c>
      <c r="P1902">
        <f t="shared" si="59"/>
        <v>50.63</v>
      </c>
      <c r="Q1902" s="11" t="s">
        <v>8323</v>
      </c>
      <c r="R1902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3</v>
      </c>
      <c r="P1903">
        <f t="shared" si="59"/>
        <v>106.8</v>
      </c>
      <c r="Q1903" s="11" t="s">
        <v>8317</v>
      </c>
      <c r="R1903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1</v>
      </c>
      <c r="P1904">
        <f t="shared" si="59"/>
        <v>4</v>
      </c>
      <c r="Q1904" s="11" t="s">
        <v>8317</v>
      </c>
      <c r="R1904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47</v>
      </c>
      <c r="P1905">
        <f t="shared" si="59"/>
        <v>34.1</v>
      </c>
      <c r="Q1905" s="11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0</v>
      </c>
      <c r="P1906">
        <f t="shared" si="59"/>
        <v>25</v>
      </c>
      <c r="Q1906" s="11" t="s">
        <v>8317</v>
      </c>
      <c r="R1906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0</v>
      </c>
      <c r="P1907">
        <f t="shared" si="59"/>
        <v>10.5</v>
      </c>
      <c r="Q1907" s="11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43</v>
      </c>
      <c r="P1908">
        <f t="shared" si="59"/>
        <v>215.96</v>
      </c>
      <c r="Q1908" s="11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0</v>
      </c>
      <c r="P1909">
        <f t="shared" si="59"/>
        <v>21.25</v>
      </c>
      <c r="Q1909" s="11" t="s">
        <v>8317</v>
      </c>
      <c r="R1909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2</v>
      </c>
      <c r="P1910">
        <f t="shared" si="59"/>
        <v>108.25</v>
      </c>
      <c r="Q1910" s="11" t="s">
        <v>8317</v>
      </c>
      <c r="R1910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14</v>
      </c>
      <c r="P1911">
        <f t="shared" si="59"/>
        <v>129.97</v>
      </c>
      <c r="Q1911" s="11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39</v>
      </c>
      <c r="P1912">
        <f t="shared" si="59"/>
        <v>117.49</v>
      </c>
      <c r="Q1912" s="11" t="s">
        <v>8317</v>
      </c>
      <c r="R1912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0</v>
      </c>
      <c r="P1913">
        <f t="shared" si="59"/>
        <v>10</v>
      </c>
      <c r="Q1913" s="11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59</v>
      </c>
      <c r="P1914">
        <f t="shared" si="59"/>
        <v>70.599999999999994</v>
      </c>
      <c r="Q1914" s="11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1</v>
      </c>
      <c r="P1915">
        <f t="shared" si="59"/>
        <v>24.5</v>
      </c>
      <c r="Q1915" s="11" t="s">
        <v>8317</v>
      </c>
      <c r="R1915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9</v>
      </c>
      <c r="P1916">
        <f t="shared" si="59"/>
        <v>30</v>
      </c>
      <c r="Q1916" s="11" t="s">
        <v>8317</v>
      </c>
      <c r="R1916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2</v>
      </c>
      <c r="P1917">
        <f t="shared" si="59"/>
        <v>2</v>
      </c>
      <c r="Q1917" s="11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1</v>
      </c>
      <c r="P1918">
        <f t="shared" si="59"/>
        <v>17</v>
      </c>
      <c r="Q1918" s="11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53</v>
      </c>
      <c r="P1919">
        <f t="shared" si="59"/>
        <v>2928.93</v>
      </c>
      <c r="Q1919" s="11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1</v>
      </c>
      <c r="P1920">
        <f t="shared" si="59"/>
        <v>28.89</v>
      </c>
      <c r="Q1920" s="11" t="s">
        <v>8317</v>
      </c>
      <c r="R1920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47</v>
      </c>
      <c r="P1921">
        <f t="shared" si="59"/>
        <v>29.63</v>
      </c>
      <c r="Q1921" s="11" t="s">
        <v>8317</v>
      </c>
      <c r="R192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43</v>
      </c>
      <c r="P1922">
        <f t="shared" si="59"/>
        <v>40.98</v>
      </c>
      <c r="Q1922" s="11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ROUND(E1923/D1923*100,0)</f>
        <v>137</v>
      </c>
      <c r="P1923">
        <f t="shared" ref="P1923:P1986" si="61">IFERROR(ROUND(E1923/L1923,2),0)</f>
        <v>54</v>
      </c>
      <c r="Q1923" s="11" t="s">
        <v>8323</v>
      </c>
      <c r="R1923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116</v>
      </c>
      <c r="P1924">
        <f t="shared" si="61"/>
        <v>36.11</v>
      </c>
      <c r="Q1924" s="11" t="s">
        <v>8323</v>
      </c>
      <c r="R1924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241</v>
      </c>
      <c r="P1925">
        <f t="shared" si="61"/>
        <v>23.15</v>
      </c>
      <c r="Q1925" s="11" t="s">
        <v>8323</v>
      </c>
      <c r="R1925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114</v>
      </c>
      <c r="P1926">
        <f t="shared" si="61"/>
        <v>104</v>
      </c>
      <c r="Q1926" s="11" t="s">
        <v>8323</v>
      </c>
      <c r="R1926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110</v>
      </c>
      <c r="P1927">
        <f t="shared" si="61"/>
        <v>31.83</v>
      </c>
      <c r="Q1927" s="11" t="s">
        <v>8323</v>
      </c>
      <c r="R1927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195</v>
      </c>
      <c r="P1928">
        <f t="shared" si="61"/>
        <v>27.39</v>
      </c>
      <c r="Q1928" s="11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103</v>
      </c>
      <c r="P1929">
        <f t="shared" si="61"/>
        <v>56.36</v>
      </c>
      <c r="Q1929" s="11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103</v>
      </c>
      <c r="P1930">
        <f t="shared" si="61"/>
        <v>77.349999999999994</v>
      </c>
      <c r="Q1930" s="11" t="s">
        <v>8323</v>
      </c>
      <c r="R1930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100</v>
      </c>
      <c r="P1931">
        <f t="shared" si="61"/>
        <v>42.8</v>
      </c>
      <c r="Q1931" s="11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127</v>
      </c>
      <c r="P1932">
        <f t="shared" si="61"/>
        <v>48.85</v>
      </c>
      <c r="Q1932" s="11" t="s">
        <v>8323</v>
      </c>
      <c r="R1932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121</v>
      </c>
      <c r="P1933">
        <f t="shared" si="61"/>
        <v>48.24</v>
      </c>
      <c r="Q1933" s="11" t="s">
        <v>8323</v>
      </c>
      <c r="R1933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107</v>
      </c>
      <c r="P1934">
        <f t="shared" si="61"/>
        <v>70.209999999999994</v>
      </c>
      <c r="Q1934" s="11" t="s">
        <v>8323</v>
      </c>
      <c r="R1934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172</v>
      </c>
      <c r="P1935">
        <f t="shared" si="61"/>
        <v>94.05</v>
      </c>
      <c r="Q1935" s="11" t="s">
        <v>8323</v>
      </c>
      <c r="R1935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124</v>
      </c>
      <c r="P1936">
        <f t="shared" si="61"/>
        <v>80.27</v>
      </c>
      <c r="Q1936" s="11" t="s">
        <v>8323</v>
      </c>
      <c r="R1936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108</v>
      </c>
      <c r="P1937">
        <f t="shared" si="61"/>
        <v>54.2</v>
      </c>
      <c r="Q1937" s="11" t="s">
        <v>8323</v>
      </c>
      <c r="R1937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117</v>
      </c>
      <c r="P1938">
        <f t="shared" si="61"/>
        <v>60.27</v>
      </c>
      <c r="Q1938" s="11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187</v>
      </c>
      <c r="P1939">
        <f t="shared" si="61"/>
        <v>38.74</v>
      </c>
      <c r="Q1939" s="11" t="s">
        <v>8323</v>
      </c>
      <c r="R1939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116</v>
      </c>
      <c r="P1940">
        <f t="shared" si="61"/>
        <v>152.54</v>
      </c>
      <c r="Q1940" s="11" t="s">
        <v>8323</v>
      </c>
      <c r="R1940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111</v>
      </c>
      <c r="P1941">
        <f t="shared" si="61"/>
        <v>115.31</v>
      </c>
      <c r="Q1941" s="11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171</v>
      </c>
      <c r="P1942">
        <f t="shared" si="61"/>
        <v>35.840000000000003</v>
      </c>
      <c r="Q1942" s="11" t="s">
        <v>8323</v>
      </c>
      <c r="R1942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126</v>
      </c>
      <c r="P1943">
        <f t="shared" si="61"/>
        <v>64.569999999999993</v>
      </c>
      <c r="Q1943" s="11" t="s">
        <v>8317</v>
      </c>
      <c r="R1943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138</v>
      </c>
      <c r="P1944">
        <f t="shared" si="61"/>
        <v>87.44</v>
      </c>
      <c r="Q1944" s="11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1705</v>
      </c>
      <c r="P1945">
        <f t="shared" si="61"/>
        <v>68.819999999999993</v>
      </c>
      <c r="Q1945" s="11" t="s">
        <v>8317</v>
      </c>
      <c r="R1945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788</v>
      </c>
      <c r="P1946">
        <f t="shared" si="61"/>
        <v>176.2</v>
      </c>
      <c r="Q1946" s="11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348</v>
      </c>
      <c r="P1947">
        <f t="shared" si="61"/>
        <v>511.79</v>
      </c>
      <c r="Q1947" s="11" t="s">
        <v>8317</v>
      </c>
      <c r="R1947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150</v>
      </c>
      <c r="P1948">
        <f t="shared" si="61"/>
        <v>160.44</v>
      </c>
      <c r="Q1948" s="11" t="s">
        <v>8317</v>
      </c>
      <c r="R1948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101</v>
      </c>
      <c r="P1949">
        <f t="shared" si="61"/>
        <v>35</v>
      </c>
      <c r="Q1949" s="11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800</v>
      </c>
      <c r="P1950">
        <f t="shared" si="61"/>
        <v>188.51</v>
      </c>
      <c r="Q1950" s="11" t="s">
        <v>8317</v>
      </c>
      <c r="R1950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106</v>
      </c>
      <c r="P1951">
        <f t="shared" si="61"/>
        <v>56.2</v>
      </c>
      <c r="Q1951" s="11" t="s">
        <v>8317</v>
      </c>
      <c r="R195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201</v>
      </c>
      <c r="P1952">
        <f t="shared" si="61"/>
        <v>51.31</v>
      </c>
      <c r="Q1952" s="11" t="s">
        <v>8317</v>
      </c>
      <c r="R1952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212</v>
      </c>
      <c r="P1953">
        <f t="shared" si="61"/>
        <v>127.36</v>
      </c>
      <c r="Q1953" s="11" t="s">
        <v>8317</v>
      </c>
      <c r="R1953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198</v>
      </c>
      <c r="P1954">
        <f t="shared" si="61"/>
        <v>101.86</v>
      </c>
      <c r="Q1954" s="11" t="s">
        <v>8317</v>
      </c>
      <c r="R1954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226</v>
      </c>
      <c r="P1955">
        <f t="shared" si="61"/>
        <v>230.56</v>
      </c>
      <c r="Q1955" s="11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699</v>
      </c>
      <c r="P1956">
        <f t="shared" si="61"/>
        <v>842.11</v>
      </c>
      <c r="Q1956" s="11" t="s">
        <v>8317</v>
      </c>
      <c r="R1956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399</v>
      </c>
      <c r="P1957">
        <f t="shared" si="61"/>
        <v>577.28</v>
      </c>
      <c r="Q1957" s="11" t="s">
        <v>8317</v>
      </c>
      <c r="R1957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294</v>
      </c>
      <c r="P1958">
        <f t="shared" si="61"/>
        <v>483.34</v>
      </c>
      <c r="Q1958" s="11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168</v>
      </c>
      <c r="P1959">
        <f t="shared" si="61"/>
        <v>76.14</v>
      </c>
      <c r="Q1959" s="11" t="s">
        <v>8317</v>
      </c>
      <c r="R1959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1436</v>
      </c>
      <c r="P1960">
        <f t="shared" si="61"/>
        <v>74.11</v>
      </c>
      <c r="Q1960" s="11" t="s">
        <v>8317</v>
      </c>
      <c r="R1960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157</v>
      </c>
      <c r="P1961">
        <f t="shared" si="61"/>
        <v>36.97</v>
      </c>
      <c r="Q1961" s="11" t="s">
        <v>8317</v>
      </c>
      <c r="R196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118</v>
      </c>
      <c r="P1962">
        <f t="shared" si="61"/>
        <v>2500.9699999999998</v>
      </c>
      <c r="Q1962" s="11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1105</v>
      </c>
      <c r="P1963">
        <f t="shared" si="61"/>
        <v>67.69</v>
      </c>
      <c r="Q1963" s="11" t="s">
        <v>8317</v>
      </c>
      <c r="R1963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193</v>
      </c>
      <c r="P1964">
        <f t="shared" si="61"/>
        <v>63.05</v>
      </c>
      <c r="Q1964" s="11" t="s">
        <v>8317</v>
      </c>
      <c r="R1964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127</v>
      </c>
      <c r="P1965">
        <f t="shared" si="61"/>
        <v>117.6</v>
      </c>
      <c r="Q1965" s="11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260</v>
      </c>
      <c r="P1966">
        <f t="shared" si="61"/>
        <v>180.75</v>
      </c>
      <c r="Q1966" s="11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262</v>
      </c>
      <c r="P1967">
        <f t="shared" si="61"/>
        <v>127.32</v>
      </c>
      <c r="Q1967" s="11" t="s">
        <v>8317</v>
      </c>
      <c r="R1967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207</v>
      </c>
      <c r="P1968">
        <f t="shared" si="61"/>
        <v>136.63999999999999</v>
      </c>
      <c r="Q1968" s="11" t="s">
        <v>8317</v>
      </c>
      <c r="R1968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370</v>
      </c>
      <c r="P1969">
        <f t="shared" si="61"/>
        <v>182.78</v>
      </c>
      <c r="Q1969" s="11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285</v>
      </c>
      <c r="P1970">
        <f t="shared" si="61"/>
        <v>279.38</v>
      </c>
      <c r="Q1970" s="11" t="s">
        <v>8317</v>
      </c>
      <c r="R1970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579</v>
      </c>
      <c r="P1971">
        <f t="shared" si="61"/>
        <v>61.38</v>
      </c>
      <c r="Q1971" s="11" t="s">
        <v>8317</v>
      </c>
      <c r="R197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1132</v>
      </c>
      <c r="P1972">
        <f t="shared" si="61"/>
        <v>80.73</v>
      </c>
      <c r="Q1972" s="11" t="s">
        <v>8317</v>
      </c>
      <c r="R1972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263</v>
      </c>
      <c r="P1973">
        <f t="shared" si="61"/>
        <v>272.36</v>
      </c>
      <c r="Q1973" s="11" t="s">
        <v>8317</v>
      </c>
      <c r="R1973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674</v>
      </c>
      <c r="P1974">
        <f t="shared" si="61"/>
        <v>70.849999999999994</v>
      </c>
      <c r="Q1974" s="11" t="s">
        <v>8317</v>
      </c>
      <c r="R1974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257</v>
      </c>
      <c r="P1975">
        <f t="shared" si="61"/>
        <v>247.94</v>
      </c>
      <c r="Q1975" s="11" t="s">
        <v>8317</v>
      </c>
      <c r="R1975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375</v>
      </c>
      <c r="P1976">
        <f t="shared" si="61"/>
        <v>186.81</v>
      </c>
      <c r="Q1976" s="11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209</v>
      </c>
      <c r="P1977">
        <f t="shared" si="61"/>
        <v>131.99</v>
      </c>
      <c r="Q1977" s="11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347</v>
      </c>
      <c r="P1978">
        <f t="shared" si="61"/>
        <v>29.31</v>
      </c>
      <c r="Q1978" s="11" t="s">
        <v>8317</v>
      </c>
      <c r="R1978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402</v>
      </c>
      <c r="P1979">
        <f t="shared" si="61"/>
        <v>245.02</v>
      </c>
      <c r="Q1979" s="11" t="s">
        <v>8317</v>
      </c>
      <c r="R1979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1027</v>
      </c>
      <c r="P1980">
        <f t="shared" si="61"/>
        <v>1323.25</v>
      </c>
      <c r="Q1980" s="11" t="s">
        <v>8317</v>
      </c>
      <c r="R1980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115</v>
      </c>
      <c r="P1981">
        <f t="shared" si="61"/>
        <v>282.66000000000003</v>
      </c>
      <c r="Q1981" s="11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355</v>
      </c>
      <c r="P1982">
        <f t="shared" si="61"/>
        <v>91.21</v>
      </c>
      <c r="Q1982" s="11" t="s">
        <v>8317</v>
      </c>
      <c r="R1982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5</v>
      </c>
      <c r="P1983">
        <f t="shared" si="61"/>
        <v>31.75</v>
      </c>
      <c r="Q1983" s="11" t="s">
        <v>8336</v>
      </c>
      <c r="R1983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0</v>
      </c>
      <c r="P1984">
        <f t="shared" si="61"/>
        <v>0</v>
      </c>
      <c r="Q1984" s="11" t="s">
        <v>8336</v>
      </c>
      <c r="R1984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</v>
      </c>
      <c r="P1985">
        <f t="shared" si="61"/>
        <v>88.69</v>
      </c>
      <c r="Q1985" s="11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21</v>
      </c>
      <c r="P1986">
        <f t="shared" si="61"/>
        <v>453.14</v>
      </c>
      <c r="Q1986" s="11" t="s">
        <v>8336</v>
      </c>
      <c r="R1986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ROUND(E1987/D1987*100,0)</f>
        <v>3</v>
      </c>
      <c r="P1987">
        <f t="shared" ref="P1987:P2050" si="63">IFERROR(ROUND(E1987/L1987,2),0)</f>
        <v>12.75</v>
      </c>
      <c r="Q1987" s="11" t="s">
        <v>8336</v>
      </c>
      <c r="R1987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0</v>
      </c>
      <c r="P1988">
        <f t="shared" si="63"/>
        <v>1</v>
      </c>
      <c r="Q1988" s="11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</v>
      </c>
      <c r="P1989">
        <f t="shared" si="63"/>
        <v>83.43</v>
      </c>
      <c r="Q1989" s="11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0</v>
      </c>
      <c r="P1990">
        <f t="shared" si="63"/>
        <v>25</v>
      </c>
      <c r="Q1990" s="11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1</v>
      </c>
      <c r="P1991">
        <f t="shared" si="63"/>
        <v>50</v>
      </c>
      <c r="Q1991" s="11" t="s">
        <v>8336</v>
      </c>
      <c r="R199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17</v>
      </c>
      <c r="P1992">
        <f t="shared" si="63"/>
        <v>101.8</v>
      </c>
      <c r="Q1992" s="11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7</v>
      </c>
      <c r="P1993">
        <f t="shared" si="63"/>
        <v>46.67</v>
      </c>
      <c r="Q1993" s="11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0</v>
      </c>
      <c r="P1994">
        <f t="shared" si="63"/>
        <v>1</v>
      </c>
      <c r="Q1994" s="11" t="s">
        <v>8336</v>
      </c>
      <c r="R1994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0</v>
      </c>
      <c r="P1995">
        <f t="shared" si="63"/>
        <v>0</v>
      </c>
      <c r="Q1995" s="11" t="s">
        <v>8336</v>
      </c>
      <c r="R1995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0</v>
      </c>
      <c r="P1996">
        <f t="shared" si="63"/>
        <v>0</v>
      </c>
      <c r="Q1996" s="11" t="s">
        <v>8336</v>
      </c>
      <c r="R1996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8</v>
      </c>
      <c r="P1997">
        <f t="shared" si="63"/>
        <v>26</v>
      </c>
      <c r="Q1997" s="11" t="s">
        <v>8336</v>
      </c>
      <c r="R1997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0</v>
      </c>
      <c r="P1998">
        <f t="shared" si="63"/>
        <v>0</v>
      </c>
      <c r="Q1998" s="11" t="s">
        <v>8336</v>
      </c>
      <c r="R1998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0</v>
      </c>
      <c r="P1999">
        <f t="shared" si="63"/>
        <v>0</v>
      </c>
      <c r="Q1999" s="11" t="s">
        <v>8336</v>
      </c>
      <c r="R1999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26</v>
      </c>
      <c r="P2000">
        <f t="shared" si="63"/>
        <v>218.33</v>
      </c>
      <c r="Q2000" s="11" t="s">
        <v>8336</v>
      </c>
      <c r="R2000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1</v>
      </c>
      <c r="P2001">
        <f t="shared" si="63"/>
        <v>33.71</v>
      </c>
      <c r="Q2001" s="11" t="s">
        <v>8336</v>
      </c>
      <c r="R200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13</v>
      </c>
      <c r="P2002">
        <f t="shared" si="63"/>
        <v>25</v>
      </c>
      <c r="Q2002" s="11" t="s">
        <v>8336</v>
      </c>
      <c r="R2002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382</v>
      </c>
      <c r="P2003">
        <f t="shared" si="63"/>
        <v>128.38999999999999</v>
      </c>
      <c r="Q2003" s="11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217</v>
      </c>
      <c r="P2004">
        <f t="shared" si="63"/>
        <v>78.83</v>
      </c>
      <c r="Q2004" s="11" t="s">
        <v>8317</v>
      </c>
      <c r="R2004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312</v>
      </c>
      <c r="P2005">
        <f t="shared" si="63"/>
        <v>91.76</v>
      </c>
      <c r="Q2005" s="11" t="s">
        <v>8317</v>
      </c>
      <c r="R2005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234</v>
      </c>
      <c r="P2006">
        <f t="shared" si="63"/>
        <v>331.1</v>
      </c>
      <c r="Q2006" s="11" t="s">
        <v>8317</v>
      </c>
      <c r="R2006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124</v>
      </c>
      <c r="P2007">
        <f t="shared" si="63"/>
        <v>194.26</v>
      </c>
      <c r="Q2007" s="11" t="s">
        <v>8317</v>
      </c>
      <c r="R2007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248</v>
      </c>
      <c r="P2008">
        <f t="shared" si="63"/>
        <v>408.98</v>
      </c>
      <c r="Q2008" s="11" t="s">
        <v>8317</v>
      </c>
      <c r="R2008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116</v>
      </c>
      <c r="P2009">
        <f t="shared" si="63"/>
        <v>84.46</v>
      </c>
      <c r="Q2009" s="11" t="s">
        <v>8317</v>
      </c>
      <c r="R2009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117</v>
      </c>
      <c r="P2010">
        <f t="shared" si="63"/>
        <v>44.85</v>
      </c>
      <c r="Q2010" s="11" t="s">
        <v>8317</v>
      </c>
      <c r="R2010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305</v>
      </c>
      <c r="P2011">
        <f t="shared" si="63"/>
        <v>383.36</v>
      </c>
      <c r="Q2011" s="11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320</v>
      </c>
      <c r="P2012">
        <f t="shared" si="63"/>
        <v>55.28</v>
      </c>
      <c r="Q2012" s="11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820</v>
      </c>
      <c r="P2013">
        <f t="shared" si="63"/>
        <v>422.02</v>
      </c>
      <c r="Q2013" s="11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235</v>
      </c>
      <c r="P2014">
        <f t="shared" si="63"/>
        <v>64.180000000000007</v>
      </c>
      <c r="Q2014" s="11" t="s">
        <v>8317</v>
      </c>
      <c r="R2014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495</v>
      </c>
      <c r="P2015">
        <f t="shared" si="63"/>
        <v>173.58</v>
      </c>
      <c r="Q2015" s="11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7814</v>
      </c>
      <c r="P2016">
        <f t="shared" si="63"/>
        <v>88.6</v>
      </c>
      <c r="Q2016" s="11" t="s">
        <v>8317</v>
      </c>
      <c r="R2016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113</v>
      </c>
      <c r="P2017">
        <f t="shared" si="63"/>
        <v>50.22</v>
      </c>
      <c r="Q2017" s="11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922</v>
      </c>
      <c r="P2018">
        <f t="shared" si="63"/>
        <v>192.39</v>
      </c>
      <c r="Q2018" s="11" t="s">
        <v>8317</v>
      </c>
      <c r="R2018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125</v>
      </c>
      <c r="P2019">
        <f t="shared" si="63"/>
        <v>73.42</v>
      </c>
      <c r="Q2019" s="11" t="s">
        <v>8317</v>
      </c>
      <c r="R2019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102</v>
      </c>
      <c r="P2020">
        <f t="shared" si="63"/>
        <v>147.68</v>
      </c>
      <c r="Q2020" s="11" t="s">
        <v>8317</v>
      </c>
      <c r="R2020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485</v>
      </c>
      <c r="P2021">
        <f t="shared" si="63"/>
        <v>108.97</v>
      </c>
      <c r="Q2021" s="11" t="s">
        <v>8317</v>
      </c>
      <c r="R202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192</v>
      </c>
      <c r="P2022">
        <f t="shared" si="63"/>
        <v>23.65</v>
      </c>
      <c r="Q2022" s="11" t="s">
        <v>8317</v>
      </c>
      <c r="R2022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281</v>
      </c>
      <c r="P2023">
        <f t="shared" si="63"/>
        <v>147.94999999999999</v>
      </c>
      <c r="Q2023" s="11" t="s">
        <v>8317</v>
      </c>
      <c r="R2023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125</v>
      </c>
      <c r="P2024">
        <f t="shared" si="63"/>
        <v>385.04</v>
      </c>
      <c r="Q2024" s="11" t="s">
        <v>8317</v>
      </c>
      <c r="R2024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161</v>
      </c>
      <c r="P2025">
        <f t="shared" si="63"/>
        <v>457.39</v>
      </c>
      <c r="Q2025" s="11" t="s">
        <v>8317</v>
      </c>
      <c r="R2025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585</v>
      </c>
      <c r="P2026">
        <f t="shared" si="63"/>
        <v>222.99</v>
      </c>
      <c r="Q2026" s="11" t="s">
        <v>8317</v>
      </c>
      <c r="R2026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201</v>
      </c>
      <c r="P2027">
        <f t="shared" si="63"/>
        <v>220.74</v>
      </c>
      <c r="Q2027" s="11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133</v>
      </c>
      <c r="P2028">
        <f t="shared" si="63"/>
        <v>73.5</v>
      </c>
      <c r="Q2028" s="11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120</v>
      </c>
      <c r="P2029">
        <f t="shared" si="63"/>
        <v>223.1</v>
      </c>
      <c r="Q2029" s="11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126</v>
      </c>
      <c r="P2030">
        <f t="shared" si="63"/>
        <v>47.91</v>
      </c>
      <c r="Q2030" s="11" t="s">
        <v>8317</v>
      </c>
      <c r="R2030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361</v>
      </c>
      <c r="P2031">
        <f t="shared" si="63"/>
        <v>96.06</v>
      </c>
      <c r="Q2031" s="11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226</v>
      </c>
      <c r="P2032">
        <f t="shared" si="63"/>
        <v>118.61</v>
      </c>
      <c r="Q2032" s="11" t="s">
        <v>8317</v>
      </c>
      <c r="R2032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120</v>
      </c>
      <c r="P2033">
        <f t="shared" si="63"/>
        <v>118.45</v>
      </c>
      <c r="Q2033" s="11" t="s">
        <v>8317</v>
      </c>
      <c r="R2033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304</v>
      </c>
      <c r="P2034">
        <f t="shared" si="63"/>
        <v>143.21</v>
      </c>
      <c r="Q2034" s="11" t="s">
        <v>8317</v>
      </c>
      <c r="R2034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179</v>
      </c>
      <c r="P2035">
        <f t="shared" si="63"/>
        <v>282.72000000000003</v>
      </c>
      <c r="Q2035" s="11" t="s">
        <v>8317</v>
      </c>
      <c r="R2035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387</v>
      </c>
      <c r="P2036">
        <f t="shared" si="63"/>
        <v>593.94000000000005</v>
      </c>
      <c r="Q2036" s="11" t="s">
        <v>8317</v>
      </c>
      <c r="R2036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211</v>
      </c>
      <c r="P2037">
        <f t="shared" si="63"/>
        <v>262.16000000000003</v>
      </c>
      <c r="Q2037" s="11" t="s">
        <v>8317</v>
      </c>
      <c r="R2037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132</v>
      </c>
      <c r="P2038">
        <f t="shared" si="63"/>
        <v>46.58</v>
      </c>
      <c r="Q2038" s="11" t="s">
        <v>8317</v>
      </c>
      <c r="R2038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300</v>
      </c>
      <c r="P2039">
        <f t="shared" si="63"/>
        <v>70.040000000000006</v>
      </c>
      <c r="Q2039" s="11" t="s">
        <v>8317</v>
      </c>
      <c r="R2039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421</v>
      </c>
      <c r="P2040">
        <f t="shared" si="63"/>
        <v>164.91</v>
      </c>
      <c r="Q2040" s="11" t="s">
        <v>8317</v>
      </c>
      <c r="R2040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136</v>
      </c>
      <c r="P2041">
        <f t="shared" si="63"/>
        <v>449.26</v>
      </c>
      <c r="Q2041" s="11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248</v>
      </c>
      <c r="P2042">
        <f t="shared" si="63"/>
        <v>27.47</v>
      </c>
      <c r="Q2042" s="11" t="s">
        <v>8317</v>
      </c>
      <c r="R2042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182</v>
      </c>
      <c r="P2043">
        <f t="shared" si="63"/>
        <v>143.97999999999999</v>
      </c>
      <c r="Q2043" s="11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124</v>
      </c>
      <c r="P2044">
        <f t="shared" si="63"/>
        <v>88.24</v>
      </c>
      <c r="Q2044" s="11" t="s">
        <v>8317</v>
      </c>
      <c r="R2044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506</v>
      </c>
      <c r="P2045">
        <f t="shared" si="63"/>
        <v>36.33</v>
      </c>
      <c r="Q2045" s="11" t="s">
        <v>8317</v>
      </c>
      <c r="R2045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108</v>
      </c>
      <c r="P2046">
        <f t="shared" si="63"/>
        <v>90.18</v>
      </c>
      <c r="Q2046" s="11" t="s">
        <v>8317</v>
      </c>
      <c r="R2046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819</v>
      </c>
      <c r="P2047">
        <f t="shared" si="63"/>
        <v>152.62</v>
      </c>
      <c r="Q2047" s="11" t="s">
        <v>8317</v>
      </c>
      <c r="R2047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121</v>
      </c>
      <c r="P2048">
        <f t="shared" si="63"/>
        <v>55.81</v>
      </c>
      <c r="Q2048" s="11" t="s">
        <v>8317</v>
      </c>
      <c r="R2048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103</v>
      </c>
      <c r="P2049">
        <f t="shared" si="63"/>
        <v>227.85</v>
      </c>
      <c r="Q2049" s="11" t="s">
        <v>8317</v>
      </c>
      <c r="R2049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148</v>
      </c>
      <c r="P2050">
        <f t="shared" si="63"/>
        <v>91.83</v>
      </c>
      <c r="Q2050" s="11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11" t="s">
        <v>8317</v>
      </c>
      <c r="R205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473</v>
      </c>
      <c r="P2052">
        <f t="shared" si="65"/>
        <v>278.39</v>
      </c>
      <c r="Q2052" s="11" t="s">
        <v>8317</v>
      </c>
      <c r="R2052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130</v>
      </c>
      <c r="P2053">
        <f t="shared" si="65"/>
        <v>43.1</v>
      </c>
      <c r="Q2053" s="11" t="s">
        <v>8317</v>
      </c>
      <c r="R2053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353</v>
      </c>
      <c r="P2054">
        <f t="shared" si="65"/>
        <v>326.29000000000002</v>
      </c>
      <c r="Q2054" s="11" t="s">
        <v>8317</v>
      </c>
      <c r="R2054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101</v>
      </c>
      <c r="P2055">
        <f t="shared" si="65"/>
        <v>41.74</v>
      </c>
      <c r="Q2055" s="11" t="s">
        <v>8317</v>
      </c>
      <c r="R2055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114</v>
      </c>
      <c r="P2056">
        <f t="shared" si="65"/>
        <v>64.02</v>
      </c>
      <c r="Q2056" s="11" t="s">
        <v>8317</v>
      </c>
      <c r="R2056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167</v>
      </c>
      <c r="P2057">
        <f t="shared" si="65"/>
        <v>99.46</v>
      </c>
      <c r="Q2057" s="11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153</v>
      </c>
      <c r="P2058">
        <f t="shared" si="65"/>
        <v>138.49</v>
      </c>
      <c r="Q2058" s="11" t="s">
        <v>8317</v>
      </c>
      <c r="R2058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202</v>
      </c>
      <c r="P2059">
        <f t="shared" si="65"/>
        <v>45.55</v>
      </c>
      <c r="Q2059" s="11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168</v>
      </c>
      <c r="P2060">
        <f t="shared" si="65"/>
        <v>10.51</v>
      </c>
      <c r="Q2060" s="11" t="s">
        <v>8317</v>
      </c>
      <c r="R2060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143</v>
      </c>
      <c r="P2061">
        <f t="shared" si="65"/>
        <v>114.77</v>
      </c>
      <c r="Q2061" s="11" t="s">
        <v>8317</v>
      </c>
      <c r="R206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196</v>
      </c>
      <c r="P2062">
        <f t="shared" si="65"/>
        <v>36</v>
      </c>
      <c r="Q2062" s="11" t="s">
        <v>8317</v>
      </c>
      <c r="R2062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108</v>
      </c>
      <c r="P2063">
        <f t="shared" si="65"/>
        <v>154.16999999999999</v>
      </c>
      <c r="Q2063" s="11" t="s">
        <v>8317</v>
      </c>
      <c r="R2063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115</v>
      </c>
      <c r="P2064">
        <f t="shared" si="65"/>
        <v>566.39</v>
      </c>
      <c r="Q2064" s="11" t="s">
        <v>8317</v>
      </c>
      <c r="R2064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148</v>
      </c>
      <c r="P2065">
        <f t="shared" si="65"/>
        <v>120.86</v>
      </c>
      <c r="Q2065" s="11" t="s">
        <v>8317</v>
      </c>
      <c r="R2065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191</v>
      </c>
      <c r="P2066">
        <f t="shared" si="65"/>
        <v>86.16</v>
      </c>
      <c r="Q2066" s="11" t="s">
        <v>8317</v>
      </c>
      <c r="R2066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199</v>
      </c>
      <c r="P2067">
        <f t="shared" si="65"/>
        <v>51.21</v>
      </c>
      <c r="Q2067" s="11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219</v>
      </c>
      <c r="P2068">
        <f t="shared" si="65"/>
        <v>67.260000000000005</v>
      </c>
      <c r="Q2068" s="11" t="s">
        <v>8317</v>
      </c>
      <c r="R2068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127</v>
      </c>
      <c r="P2069">
        <f t="shared" si="65"/>
        <v>62.8</v>
      </c>
      <c r="Q2069" s="11" t="s">
        <v>8317</v>
      </c>
      <c r="R2069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105</v>
      </c>
      <c r="P2070">
        <f t="shared" si="65"/>
        <v>346.13</v>
      </c>
      <c r="Q2070" s="11" t="s">
        <v>8317</v>
      </c>
      <c r="R2070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128</v>
      </c>
      <c r="P2071">
        <f t="shared" si="65"/>
        <v>244.12</v>
      </c>
      <c r="Q2071" s="11" t="s">
        <v>8317</v>
      </c>
      <c r="R207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317</v>
      </c>
      <c r="P2072">
        <f t="shared" si="65"/>
        <v>259.25</v>
      </c>
      <c r="Q2072" s="11" t="s">
        <v>8317</v>
      </c>
      <c r="R2072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281</v>
      </c>
      <c r="P2073">
        <f t="shared" si="65"/>
        <v>201.96</v>
      </c>
      <c r="Q2073" s="11" t="s">
        <v>8317</v>
      </c>
      <c r="R2073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111</v>
      </c>
      <c r="P2074">
        <f t="shared" si="65"/>
        <v>226.21</v>
      </c>
      <c r="Q2074" s="11" t="s">
        <v>8317</v>
      </c>
      <c r="R2074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153</v>
      </c>
      <c r="P2075">
        <f t="shared" si="65"/>
        <v>324.69</v>
      </c>
      <c r="Q2075" s="11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103</v>
      </c>
      <c r="P2076">
        <f t="shared" si="65"/>
        <v>205</v>
      </c>
      <c r="Q2076" s="11" t="s">
        <v>8317</v>
      </c>
      <c r="R2076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1678</v>
      </c>
      <c r="P2077">
        <f t="shared" si="65"/>
        <v>20.47</v>
      </c>
      <c r="Q2077" s="11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543</v>
      </c>
      <c r="P2078">
        <f t="shared" si="65"/>
        <v>116.35</v>
      </c>
      <c r="Q2078" s="11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116</v>
      </c>
      <c r="P2079">
        <f t="shared" si="65"/>
        <v>307.2</v>
      </c>
      <c r="Q2079" s="11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131</v>
      </c>
      <c r="P2080">
        <f t="shared" si="65"/>
        <v>546.69000000000005</v>
      </c>
      <c r="Q2080" s="11" t="s">
        <v>8317</v>
      </c>
      <c r="R2080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288</v>
      </c>
      <c r="P2081">
        <f t="shared" si="65"/>
        <v>47.47</v>
      </c>
      <c r="Q2081" s="11" t="s">
        <v>8317</v>
      </c>
      <c r="R208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508</v>
      </c>
      <c r="P2082">
        <f t="shared" si="65"/>
        <v>101.56</v>
      </c>
      <c r="Q2082" s="11" t="s">
        <v>8317</v>
      </c>
      <c r="R2082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115</v>
      </c>
      <c r="P2083">
        <f t="shared" si="65"/>
        <v>72.91</v>
      </c>
      <c r="Q2083" s="11" t="s">
        <v>8323</v>
      </c>
      <c r="R2083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111</v>
      </c>
      <c r="P2084">
        <f t="shared" si="65"/>
        <v>43.71</v>
      </c>
      <c r="Q2084" s="11" t="s">
        <v>8323</v>
      </c>
      <c r="R2084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113</v>
      </c>
      <c r="P2085">
        <f t="shared" si="65"/>
        <v>34</v>
      </c>
      <c r="Q2085" s="11" t="s">
        <v>8323</v>
      </c>
      <c r="R2085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108</v>
      </c>
      <c r="P2086">
        <f t="shared" si="65"/>
        <v>70.650000000000006</v>
      </c>
      <c r="Q2086" s="11" t="s">
        <v>8323</v>
      </c>
      <c r="R2086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124</v>
      </c>
      <c r="P2087">
        <f t="shared" si="65"/>
        <v>89.3</v>
      </c>
      <c r="Q2087" s="11" t="s">
        <v>8323</v>
      </c>
      <c r="R2087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101</v>
      </c>
      <c r="P2088">
        <f t="shared" si="65"/>
        <v>115.09</v>
      </c>
      <c r="Q2088" s="11" t="s">
        <v>8323</v>
      </c>
      <c r="R2088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104</v>
      </c>
      <c r="P2089">
        <f t="shared" si="65"/>
        <v>62.12</v>
      </c>
      <c r="Q2089" s="11" t="s">
        <v>8323</v>
      </c>
      <c r="R2089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116</v>
      </c>
      <c r="P2090">
        <f t="shared" si="65"/>
        <v>46.2</v>
      </c>
      <c r="Q2090" s="11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120</v>
      </c>
      <c r="P2091">
        <f t="shared" si="65"/>
        <v>48.55</v>
      </c>
      <c r="Q2091" s="11" t="s">
        <v>8323</v>
      </c>
      <c r="R209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115</v>
      </c>
      <c r="P2092">
        <f t="shared" si="65"/>
        <v>57.52</v>
      </c>
      <c r="Q2092" s="11" t="s">
        <v>8323</v>
      </c>
      <c r="R2092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120</v>
      </c>
      <c r="P2093">
        <f t="shared" si="65"/>
        <v>88.15</v>
      </c>
      <c r="Q2093" s="11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101</v>
      </c>
      <c r="P2094">
        <f t="shared" si="65"/>
        <v>110.49</v>
      </c>
      <c r="Q2094" s="11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102</v>
      </c>
      <c r="P2095">
        <f t="shared" si="65"/>
        <v>66.83</v>
      </c>
      <c r="Q2095" s="11" t="s">
        <v>8323</v>
      </c>
      <c r="R2095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121</v>
      </c>
      <c r="P2096">
        <f t="shared" si="65"/>
        <v>58.6</v>
      </c>
      <c r="Q2096" s="11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100</v>
      </c>
      <c r="P2097">
        <f t="shared" si="65"/>
        <v>113.64</v>
      </c>
      <c r="Q2097" s="11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102</v>
      </c>
      <c r="P2098">
        <f t="shared" si="65"/>
        <v>43.57</v>
      </c>
      <c r="Q2098" s="11" t="s">
        <v>8323</v>
      </c>
      <c r="R2098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100</v>
      </c>
      <c r="P2099">
        <f t="shared" si="65"/>
        <v>78.95</v>
      </c>
      <c r="Q2099" s="11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100</v>
      </c>
      <c r="P2100">
        <f t="shared" si="65"/>
        <v>188.13</v>
      </c>
      <c r="Q2100" s="11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132</v>
      </c>
      <c r="P2101">
        <f t="shared" si="65"/>
        <v>63.03</v>
      </c>
      <c r="Q2101" s="11" t="s">
        <v>8323</v>
      </c>
      <c r="R210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137</v>
      </c>
      <c r="P2102">
        <f t="shared" si="65"/>
        <v>30.37</v>
      </c>
      <c r="Q2102" s="11" t="s">
        <v>8323</v>
      </c>
      <c r="R2102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113</v>
      </c>
      <c r="P2103">
        <f t="shared" si="65"/>
        <v>51.48</v>
      </c>
      <c r="Q2103" s="11" t="s">
        <v>8323</v>
      </c>
      <c r="R2103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136</v>
      </c>
      <c r="P2104">
        <f t="shared" si="65"/>
        <v>35.79</v>
      </c>
      <c r="Q2104" s="11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146</v>
      </c>
      <c r="P2105">
        <f t="shared" si="65"/>
        <v>98.82</v>
      </c>
      <c r="Q2105" s="11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130</v>
      </c>
      <c r="P2106">
        <f t="shared" si="65"/>
        <v>28</v>
      </c>
      <c r="Q2106" s="11" t="s">
        <v>8323</v>
      </c>
      <c r="R2106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254</v>
      </c>
      <c r="P2107">
        <f t="shared" si="65"/>
        <v>51.31</v>
      </c>
      <c r="Q2107" s="11" t="s">
        <v>8323</v>
      </c>
      <c r="R2107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107</v>
      </c>
      <c r="P2108">
        <f t="shared" si="65"/>
        <v>53.52</v>
      </c>
      <c r="Q2108" s="11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108</v>
      </c>
      <c r="P2109">
        <f t="shared" si="65"/>
        <v>37.15</v>
      </c>
      <c r="Q2109" s="11" t="s">
        <v>8323</v>
      </c>
      <c r="R2109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107</v>
      </c>
      <c r="P2110">
        <f t="shared" si="65"/>
        <v>89.9</v>
      </c>
      <c r="Q2110" s="11" t="s">
        <v>8323</v>
      </c>
      <c r="R2110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107</v>
      </c>
      <c r="P2111">
        <f t="shared" si="65"/>
        <v>106.53</v>
      </c>
      <c r="Q2111" s="11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100</v>
      </c>
      <c r="P2112">
        <f t="shared" si="65"/>
        <v>52.82</v>
      </c>
      <c r="Q2112" s="11" t="s">
        <v>8323</v>
      </c>
      <c r="R2112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107</v>
      </c>
      <c r="P2113">
        <f t="shared" si="65"/>
        <v>54.62</v>
      </c>
      <c r="Q2113" s="11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100</v>
      </c>
      <c r="P2114">
        <f t="shared" si="65"/>
        <v>27.27</v>
      </c>
      <c r="Q2114" s="11" t="s">
        <v>8323</v>
      </c>
      <c r="R2114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11" t="s">
        <v>8323</v>
      </c>
      <c r="R2115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105</v>
      </c>
      <c r="P2116">
        <f t="shared" si="67"/>
        <v>35.61</v>
      </c>
      <c r="Q2116" s="11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226</v>
      </c>
      <c r="P2117">
        <f t="shared" si="67"/>
        <v>94.03</v>
      </c>
      <c r="Q2117" s="11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101</v>
      </c>
      <c r="P2118">
        <f t="shared" si="67"/>
        <v>526.46</v>
      </c>
      <c r="Q2118" s="11" t="s">
        <v>8323</v>
      </c>
      <c r="R2118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148</v>
      </c>
      <c r="P2119">
        <f t="shared" si="67"/>
        <v>50.66</v>
      </c>
      <c r="Q2119" s="11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135</v>
      </c>
      <c r="P2120">
        <f t="shared" si="67"/>
        <v>79.180000000000007</v>
      </c>
      <c r="Q2120" s="11" t="s">
        <v>8323</v>
      </c>
      <c r="R2120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101</v>
      </c>
      <c r="P2121">
        <f t="shared" si="67"/>
        <v>91.59</v>
      </c>
      <c r="Q2121" s="11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101</v>
      </c>
      <c r="P2122">
        <f t="shared" si="67"/>
        <v>116.96</v>
      </c>
      <c r="Q2122" s="11" t="s">
        <v>8323</v>
      </c>
      <c r="R2122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1</v>
      </c>
      <c r="P2123">
        <f t="shared" si="67"/>
        <v>28.4</v>
      </c>
      <c r="Q2123" s="11" t="s">
        <v>8331</v>
      </c>
      <c r="R2123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0</v>
      </c>
      <c r="P2124">
        <f t="shared" si="67"/>
        <v>103.33</v>
      </c>
      <c r="Q2124" s="11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10</v>
      </c>
      <c r="P2125">
        <f t="shared" si="67"/>
        <v>10</v>
      </c>
      <c r="Q2125" s="11" t="s">
        <v>8331</v>
      </c>
      <c r="R2125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10</v>
      </c>
      <c r="P2126">
        <f t="shared" si="67"/>
        <v>23</v>
      </c>
      <c r="Q2126" s="11" t="s">
        <v>8331</v>
      </c>
      <c r="R2126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1</v>
      </c>
      <c r="P2127">
        <f t="shared" si="67"/>
        <v>31.56</v>
      </c>
      <c r="Q2127" s="11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0</v>
      </c>
      <c r="P2128">
        <f t="shared" si="67"/>
        <v>5</v>
      </c>
      <c r="Q2128" s="11" t="s">
        <v>8331</v>
      </c>
      <c r="R2128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29</v>
      </c>
      <c r="P2129">
        <f t="shared" si="67"/>
        <v>34.22</v>
      </c>
      <c r="Q2129" s="11" t="s">
        <v>8331</v>
      </c>
      <c r="R2129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0</v>
      </c>
      <c r="P2130">
        <f t="shared" si="67"/>
        <v>25</v>
      </c>
      <c r="Q2130" s="11" t="s">
        <v>8331</v>
      </c>
      <c r="R2130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12</v>
      </c>
      <c r="P2131">
        <f t="shared" si="67"/>
        <v>19.670000000000002</v>
      </c>
      <c r="Q2131" s="11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0</v>
      </c>
      <c r="P2132">
        <f t="shared" si="67"/>
        <v>21.25</v>
      </c>
      <c r="Q2132" s="11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5</v>
      </c>
      <c r="P2133">
        <f t="shared" si="67"/>
        <v>8.33</v>
      </c>
      <c r="Q2133" s="11" t="s">
        <v>8331</v>
      </c>
      <c r="R2133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2</v>
      </c>
      <c r="P2134">
        <f t="shared" si="67"/>
        <v>21.34</v>
      </c>
      <c r="Q2134" s="11" t="s">
        <v>8331</v>
      </c>
      <c r="R2134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2</v>
      </c>
      <c r="P2135">
        <f t="shared" si="67"/>
        <v>5.33</v>
      </c>
      <c r="Q2135" s="11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2</v>
      </c>
      <c r="P2136">
        <f t="shared" si="67"/>
        <v>34.67</v>
      </c>
      <c r="Q2136" s="11" t="s">
        <v>8331</v>
      </c>
      <c r="R2136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10</v>
      </c>
      <c r="P2137">
        <f t="shared" si="67"/>
        <v>21.73</v>
      </c>
      <c r="Q2137" s="11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0</v>
      </c>
      <c r="P2138">
        <f t="shared" si="67"/>
        <v>11.92</v>
      </c>
      <c r="Q2138" s="11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28</v>
      </c>
      <c r="P2139">
        <f t="shared" si="67"/>
        <v>26.6</v>
      </c>
      <c r="Q2139" s="11" t="s">
        <v>8331</v>
      </c>
      <c r="R2139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13</v>
      </c>
      <c r="P2140">
        <f t="shared" si="67"/>
        <v>10.67</v>
      </c>
      <c r="Q2140" s="11" t="s">
        <v>8331</v>
      </c>
      <c r="R2140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5</v>
      </c>
      <c r="P2141">
        <f t="shared" si="67"/>
        <v>29.04</v>
      </c>
      <c r="Q2141" s="11" t="s">
        <v>8331</v>
      </c>
      <c r="R214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0</v>
      </c>
      <c r="P2142">
        <f t="shared" si="67"/>
        <v>50.91</v>
      </c>
      <c r="Q2142" s="11" t="s">
        <v>8331</v>
      </c>
      <c r="R2142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0</v>
      </c>
      <c r="P2143">
        <f t="shared" si="67"/>
        <v>0</v>
      </c>
      <c r="Q2143" s="11" t="s">
        <v>8331</v>
      </c>
      <c r="R2143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6</v>
      </c>
      <c r="P2144">
        <f t="shared" si="67"/>
        <v>50.08</v>
      </c>
      <c r="Q2144" s="11" t="s">
        <v>8331</v>
      </c>
      <c r="R2144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11</v>
      </c>
      <c r="P2145">
        <f t="shared" si="67"/>
        <v>45</v>
      </c>
      <c r="Q2145" s="11" t="s">
        <v>8331</v>
      </c>
      <c r="R2145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2</v>
      </c>
      <c r="P2146">
        <f t="shared" si="67"/>
        <v>25.29</v>
      </c>
      <c r="Q2146" s="11" t="s">
        <v>8331</v>
      </c>
      <c r="R2146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30</v>
      </c>
      <c r="P2147">
        <f t="shared" si="67"/>
        <v>51.29</v>
      </c>
      <c r="Q2147" s="11" t="s">
        <v>8331</v>
      </c>
      <c r="R2147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0</v>
      </c>
      <c r="P2148">
        <f t="shared" si="67"/>
        <v>1</v>
      </c>
      <c r="Q2148" s="11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1</v>
      </c>
      <c r="P2149">
        <f t="shared" si="67"/>
        <v>49.38</v>
      </c>
      <c r="Q2149" s="11" t="s">
        <v>8331</v>
      </c>
      <c r="R2149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2</v>
      </c>
      <c r="P2150">
        <f t="shared" si="67"/>
        <v>1</v>
      </c>
      <c r="Q2150" s="11" t="s">
        <v>8331</v>
      </c>
      <c r="R2150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0</v>
      </c>
      <c r="P2151">
        <f t="shared" si="67"/>
        <v>0</v>
      </c>
      <c r="Q2151" s="11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1</v>
      </c>
      <c r="P2152">
        <f t="shared" si="67"/>
        <v>101.25</v>
      </c>
      <c r="Q2152" s="11" t="s">
        <v>8331</v>
      </c>
      <c r="R2152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0</v>
      </c>
      <c r="P2153">
        <f t="shared" si="67"/>
        <v>19.670000000000002</v>
      </c>
      <c r="Q2153" s="11" t="s">
        <v>8331</v>
      </c>
      <c r="R2153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0</v>
      </c>
      <c r="P2154">
        <f t="shared" si="67"/>
        <v>12.5</v>
      </c>
      <c r="Q2154" s="11" t="s">
        <v>8331</v>
      </c>
      <c r="R2154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0</v>
      </c>
      <c r="P2155">
        <f t="shared" si="67"/>
        <v>8.5</v>
      </c>
      <c r="Q2155" s="11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1</v>
      </c>
      <c r="P2156">
        <f t="shared" si="67"/>
        <v>1</v>
      </c>
      <c r="Q2156" s="11" t="s">
        <v>8331</v>
      </c>
      <c r="R2156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2</v>
      </c>
      <c r="P2157">
        <f t="shared" si="67"/>
        <v>23</v>
      </c>
      <c r="Q2157" s="11" t="s">
        <v>8331</v>
      </c>
      <c r="R2157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3</v>
      </c>
      <c r="P2158">
        <f t="shared" si="67"/>
        <v>17.989999999999998</v>
      </c>
      <c r="Q2158" s="11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28</v>
      </c>
      <c r="P2159">
        <f t="shared" si="67"/>
        <v>370.95</v>
      </c>
      <c r="Q2159" s="11" t="s">
        <v>8331</v>
      </c>
      <c r="R2159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7</v>
      </c>
      <c r="P2160">
        <f t="shared" si="67"/>
        <v>63.57</v>
      </c>
      <c r="Q2160" s="11" t="s">
        <v>8331</v>
      </c>
      <c r="R2160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1</v>
      </c>
      <c r="P2161">
        <f t="shared" si="67"/>
        <v>13</v>
      </c>
      <c r="Q2161" s="11" t="s">
        <v>8331</v>
      </c>
      <c r="R216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1</v>
      </c>
      <c r="P2162">
        <f t="shared" si="67"/>
        <v>5.31</v>
      </c>
      <c r="Q2162" s="11" t="s">
        <v>8331</v>
      </c>
      <c r="R2162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116</v>
      </c>
      <c r="P2163">
        <f t="shared" si="67"/>
        <v>35.619999999999997</v>
      </c>
      <c r="Q2163" s="11" t="s">
        <v>8323</v>
      </c>
      <c r="R2163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112</v>
      </c>
      <c r="P2164">
        <f t="shared" si="67"/>
        <v>87.1</v>
      </c>
      <c r="Q2164" s="11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132</v>
      </c>
      <c r="P2165">
        <f t="shared" si="67"/>
        <v>75.11</v>
      </c>
      <c r="Q2165" s="11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103</v>
      </c>
      <c r="P2166">
        <f t="shared" si="67"/>
        <v>68.010000000000005</v>
      </c>
      <c r="Q2166" s="11" t="s">
        <v>8323</v>
      </c>
      <c r="R2166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139</v>
      </c>
      <c r="P2167">
        <f t="shared" si="67"/>
        <v>29.62</v>
      </c>
      <c r="Q2167" s="11" t="s">
        <v>8323</v>
      </c>
      <c r="R2167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147</v>
      </c>
      <c r="P2168">
        <f t="shared" si="67"/>
        <v>91.63</v>
      </c>
      <c r="Q2168" s="11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120</v>
      </c>
      <c r="P2169">
        <f t="shared" si="67"/>
        <v>22.5</v>
      </c>
      <c r="Q2169" s="11" t="s">
        <v>8323</v>
      </c>
      <c r="R2169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122</v>
      </c>
      <c r="P2170">
        <f t="shared" si="67"/>
        <v>64.37</v>
      </c>
      <c r="Q2170" s="11" t="s">
        <v>8323</v>
      </c>
      <c r="R2170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100</v>
      </c>
      <c r="P2171">
        <f t="shared" si="67"/>
        <v>21.86</v>
      </c>
      <c r="Q2171" s="11" t="s">
        <v>8323</v>
      </c>
      <c r="R217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181</v>
      </c>
      <c r="P2172">
        <f t="shared" si="67"/>
        <v>33.32</v>
      </c>
      <c r="Q2172" s="11" t="s">
        <v>8323</v>
      </c>
      <c r="R2172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106</v>
      </c>
      <c r="P2173">
        <f t="shared" si="67"/>
        <v>90.28</v>
      </c>
      <c r="Q2173" s="11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100</v>
      </c>
      <c r="P2174">
        <f t="shared" si="67"/>
        <v>76.92</v>
      </c>
      <c r="Q2174" s="11" t="s">
        <v>8323</v>
      </c>
      <c r="R2174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127</v>
      </c>
      <c r="P2175">
        <f t="shared" si="67"/>
        <v>59.23</v>
      </c>
      <c r="Q2175" s="11" t="s">
        <v>8323</v>
      </c>
      <c r="R2175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103</v>
      </c>
      <c r="P2176">
        <f t="shared" si="67"/>
        <v>65.38</v>
      </c>
      <c r="Q2176" s="11" t="s">
        <v>8323</v>
      </c>
      <c r="R2176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250</v>
      </c>
      <c r="P2177">
        <f t="shared" si="67"/>
        <v>67.31</v>
      </c>
      <c r="Q2177" s="11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126</v>
      </c>
      <c r="P2178">
        <f t="shared" si="67"/>
        <v>88.75</v>
      </c>
      <c r="Q2178" s="11" t="s">
        <v>8323</v>
      </c>
      <c r="R2178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ROUND(E2179/D2179*100,0)</f>
        <v>100</v>
      </c>
      <c r="P2179">
        <f t="shared" ref="P2179:P2242" si="69">IFERROR(ROUND(E2179/L2179,2),0)</f>
        <v>65.87</v>
      </c>
      <c r="Q2179" s="11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139</v>
      </c>
      <c r="P2180">
        <f t="shared" si="69"/>
        <v>40.35</v>
      </c>
      <c r="Q2180" s="11" t="s">
        <v>8323</v>
      </c>
      <c r="R2180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161</v>
      </c>
      <c r="P2181">
        <f t="shared" si="69"/>
        <v>76.86</v>
      </c>
      <c r="Q2181" s="11" t="s">
        <v>8323</v>
      </c>
      <c r="R218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107</v>
      </c>
      <c r="P2182">
        <f t="shared" si="69"/>
        <v>68.709999999999994</v>
      </c>
      <c r="Q2182" s="11" t="s">
        <v>8323</v>
      </c>
      <c r="R2182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153</v>
      </c>
      <c r="P2183">
        <f t="shared" si="69"/>
        <v>57.77</v>
      </c>
      <c r="Q2183" s="11" t="s">
        <v>8331</v>
      </c>
      <c r="R2183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524</v>
      </c>
      <c r="P2184">
        <f t="shared" si="69"/>
        <v>44.17</v>
      </c>
      <c r="Q2184" s="11" t="s">
        <v>8331</v>
      </c>
      <c r="R2184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489</v>
      </c>
      <c r="P2185">
        <f t="shared" si="69"/>
        <v>31.57</v>
      </c>
      <c r="Q2185" s="11" t="s">
        <v>8331</v>
      </c>
      <c r="R2185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285</v>
      </c>
      <c r="P2186">
        <f t="shared" si="69"/>
        <v>107.05</v>
      </c>
      <c r="Q2186" s="11" t="s">
        <v>8331</v>
      </c>
      <c r="R2186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1857</v>
      </c>
      <c r="P2187">
        <f t="shared" si="69"/>
        <v>149.03</v>
      </c>
      <c r="Q2187" s="11" t="s">
        <v>8331</v>
      </c>
      <c r="R2187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110</v>
      </c>
      <c r="P2188">
        <f t="shared" si="69"/>
        <v>55.96</v>
      </c>
      <c r="Q2188" s="11" t="s">
        <v>8331</v>
      </c>
      <c r="R2188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1015</v>
      </c>
      <c r="P2189">
        <f t="shared" si="69"/>
        <v>56.97</v>
      </c>
      <c r="Q2189" s="11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412</v>
      </c>
      <c r="P2190">
        <f t="shared" si="69"/>
        <v>44.06</v>
      </c>
      <c r="Q2190" s="11" t="s">
        <v>8331</v>
      </c>
      <c r="R2190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503</v>
      </c>
      <c r="P2191">
        <f t="shared" si="69"/>
        <v>68.63</v>
      </c>
      <c r="Q2191" s="11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185</v>
      </c>
      <c r="P2192">
        <f t="shared" si="69"/>
        <v>65.319999999999993</v>
      </c>
      <c r="Q2192" s="11" t="s">
        <v>8331</v>
      </c>
      <c r="R2192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120</v>
      </c>
      <c r="P2193">
        <f t="shared" si="69"/>
        <v>35.92</v>
      </c>
      <c r="Q2193" s="11" t="s">
        <v>8331</v>
      </c>
      <c r="R2193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1081</v>
      </c>
      <c r="P2194">
        <f t="shared" si="69"/>
        <v>40.07</v>
      </c>
      <c r="Q2194" s="11" t="s">
        <v>8331</v>
      </c>
      <c r="R2194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452</v>
      </c>
      <c r="P2195">
        <f t="shared" si="69"/>
        <v>75.650000000000006</v>
      </c>
      <c r="Q2195" s="11" t="s">
        <v>8331</v>
      </c>
      <c r="R2195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537</v>
      </c>
      <c r="P2196">
        <f t="shared" si="69"/>
        <v>61.2</v>
      </c>
      <c r="Q2196" s="11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120</v>
      </c>
      <c r="P2197">
        <f t="shared" si="69"/>
        <v>48.13</v>
      </c>
      <c r="Q2197" s="11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114</v>
      </c>
      <c r="P2198">
        <f t="shared" si="69"/>
        <v>68.11</v>
      </c>
      <c r="Q2198" s="11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951</v>
      </c>
      <c r="P2199">
        <f t="shared" si="69"/>
        <v>65.89</v>
      </c>
      <c r="Q2199" s="11" t="s">
        <v>8331</v>
      </c>
      <c r="R2199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133</v>
      </c>
      <c r="P2200">
        <f t="shared" si="69"/>
        <v>81.650000000000006</v>
      </c>
      <c r="Q2200" s="11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147</v>
      </c>
      <c r="P2201">
        <f t="shared" si="69"/>
        <v>52.7</v>
      </c>
      <c r="Q2201" s="11" t="s">
        <v>8331</v>
      </c>
      <c r="R220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542</v>
      </c>
      <c r="P2202">
        <f t="shared" si="69"/>
        <v>41.23</v>
      </c>
      <c r="Q2202" s="11" t="s">
        <v>8331</v>
      </c>
      <c r="R2202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383</v>
      </c>
      <c r="P2203">
        <f t="shared" si="69"/>
        <v>15.04</v>
      </c>
      <c r="Q2203" s="11" t="s">
        <v>8323</v>
      </c>
      <c r="R2203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704</v>
      </c>
      <c r="P2204">
        <f t="shared" si="69"/>
        <v>39.07</v>
      </c>
      <c r="Q2204" s="11" t="s">
        <v>8323</v>
      </c>
      <c r="R2204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110</v>
      </c>
      <c r="P2205">
        <f t="shared" si="69"/>
        <v>43.82</v>
      </c>
      <c r="Q2205" s="11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133</v>
      </c>
      <c r="P2206">
        <f t="shared" si="69"/>
        <v>27.3</v>
      </c>
      <c r="Q2206" s="11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152</v>
      </c>
      <c r="P2207">
        <f t="shared" si="69"/>
        <v>42.22</v>
      </c>
      <c r="Q2207" s="11" t="s">
        <v>8323</v>
      </c>
      <c r="R2207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103</v>
      </c>
      <c r="P2208">
        <f t="shared" si="69"/>
        <v>33.24</v>
      </c>
      <c r="Q2208" s="11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100</v>
      </c>
      <c r="P2209">
        <f t="shared" si="69"/>
        <v>285.70999999999998</v>
      </c>
      <c r="Q2209" s="11" t="s">
        <v>8323</v>
      </c>
      <c r="R2209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102</v>
      </c>
      <c r="P2210">
        <f t="shared" si="69"/>
        <v>42.33</v>
      </c>
      <c r="Q2210" s="11" t="s">
        <v>8323</v>
      </c>
      <c r="R2210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151</v>
      </c>
      <c r="P2211">
        <f t="shared" si="69"/>
        <v>50.27</v>
      </c>
      <c r="Q2211" s="11" t="s">
        <v>8323</v>
      </c>
      <c r="R22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111</v>
      </c>
      <c r="P2212">
        <f t="shared" si="69"/>
        <v>61.9</v>
      </c>
      <c r="Q2212" s="11" t="s">
        <v>8323</v>
      </c>
      <c r="R2212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196</v>
      </c>
      <c r="P2213">
        <f t="shared" si="69"/>
        <v>40.75</v>
      </c>
      <c r="Q2213" s="11" t="s">
        <v>8323</v>
      </c>
      <c r="R2213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114</v>
      </c>
      <c r="P2214">
        <f t="shared" si="69"/>
        <v>55.8</v>
      </c>
      <c r="Q2214" s="11" t="s">
        <v>8323</v>
      </c>
      <c r="R2214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200</v>
      </c>
      <c r="P2215">
        <f t="shared" si="69"/>
        <v>10</v>
      </c>
      <c r="Q2215" s="11" t="s">
        <v>8323</v>
      </c>
      <c r="R2215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293</v>
      </c>
      <c r="P2216">
        <f t="shared" si="69"/>
        <v>73.13</v>
      </c>
      <c r="Q2216" s="11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156</v>
      </c>
      <c r="P2217">
        <f t="shared" si="69"/>
        <v>26.06</v>
      </c>
      <c r="Q2217" s="11" t="s">
        <v>8323</v>
      </c>
      <c r="R2217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106</v>
      </c>
      <c r="P2218">
        <f t="shared" si="69"/>
        <v>22.64</v>
      </c>
      <c r="Q2218" s="11" t="s">
        <v>8323</v>
      </c>
      <c r="R2218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101</v>
      </c>
      <c r="P2219">
        <f t="shared" si="69"/>
        <v>47.22</v>
      </c>
      <c r="Q2219" s="11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123</v>
      </c>
      <c r="P2220">
        <f t="shared" si="69"/>
        <v>32.32</v>
      </c>
      <c r="Q2220" s="11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102</v>
      </c>
      <c r="P2221">
        <f t="shared" si="69"/>
        <v>53.42</v>
      </c>
      <c r="Q2221" s="11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101</v>
      </c>
      <c r="P2222">
        <f t="shared" si="69"/>
        <v>51.3</v>
      </c>
      <c r="Q2222" s="11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108</v>
      </c>
      <c r="P2223">
        <f t="shared" si="69"/>
        <v>37.200000000000003</v>
      </c>
      <c r="Q2223" s="11" t="s">
        <v>8331</v>
      </c>
      <c r="R2223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163</v>
      </c>
      <c r="P2224">
        <f t="shared" si="69"/>
        <v>27.1</v>
      </c>
      <c r="Q2224" s="11" t="s">
        <v>8331</v>
      </c>
      <c r="R2224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106</v>
      </c>
      <c r="P2225">
        <f t="shared" si="69"/>
        <v>206.31</v>
      </c>
      <c r="Q2225" s="11" t="s">
        <v>8331</v>
      </c>
      <c r="R2225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243</v>
      </c>
      <c r="P2226">
        <f t="shared" si="69"/>
        <v>82.15</v>
      </c>
      <c r="Q2226" s="11" t="s">
        <v>8331</v>
      </c>
      <c r="R2226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945</v>
      </c>
      <c r="P2227">
        <f t="shared" si="69"/>
        <v>164.8</v>
      </c>
      <c r="Q2227" s="11" t="s">
        <v>8331</v>
      </c>
      <c r="R2227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108</v>
      </c>
      <c r="P2228">
        <f t="shared" si="69"/>
        <v>60.82</v>
      </c>
      <c r="Q2228" s="11" t="s">
        <v>8331</v>
      </c>
      <c r="R2228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157</v>
      </c>
      <c r="P2229">
        <f t="shared" si="69"/>
        <v>67.97</v>
      </c>
      <c r="Q2229" s="11" t="s">
        <v>8331</v>
      </c>
      <c r="R2229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1174</v>
      </c>
      <c r="P2230">
        <f t="shared" si="69"/>
        <v>81.56</v>
      </c>
      <c r="Q2230" s="11" t="s">
        <v>8331</v>
      </c>
      <c r="R2230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171</v>
      </c>
      <c r="P2231">
        <f t="shared" si="69"/>
        <v>25.43</v>
      </c>
      <c r="Q2231" s="11" t="s">
        <v>8331</v>
      </c>
      <c r="R223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126</v>
      </c>
      <c r="P2232">
        <f t="shared" si="69"/>
        <v>21.5</v>
      </c>
      <c r="Q2232" s="11" t="s">
        <v>8331</v>
      </c>
      <c r="R2232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1212</v>
      </c>
      <c r="P2233">
        <f t="shared" si="69"/>
        <v>27.23</v>
      </c>
      <c r="Q2233" s="11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496</v>
      </c>
      <c r="P2234">
        <f t="shared" si="69"/>
        <v>25.09</v>
      </c>
      <c r="Q2234" s="11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332</v>
      </c>
      <c r="P2235">
        <f t="shared" si="69"/>
        <v>21.23</v>
      </c>
      <c r="Q2235" s="11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1165</v>
      </c>
      <c r="P2236">
        <f t="shared" si="69"/>
        <v>41.61</v>
      </c>
      <c r="Q2236" s="11" t="s">
        <v>8331</v>
      </c>
      <c r="R2236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153</v>
      </c>
      <c r="P2237">
        <f t="shared" si="69"/>
        <v>135.59</v>
      </c>
      <c r="Q2237" s="11" t="s">
        <v>8331</v>
      </c>
      <c r="R2237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537</v>
      </c>
      <c r="P2238">
        <f t="shared" si="69"/>
        <v>22.12</v>
      </c>
      <c r="Q2238" s="11" t="s">
        <v>8331</v>
      </c>
      <c r="R2238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353</v>
      </c>
      <c r="P2239">
        <f t="shared" si="69"/>
        <v>64.63</v>
      </c>
      <c r="Q2239" s="11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137</v>
      </c>
      <c r="P2240">
        <f t="shared" si="69"/>
        <v>69.569999999999993</v>
      </c>
      <c r="Q2240" s="11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128</v>
      </c>
      <c r="P2241">
        <f t="shared" si="69"/>
        <v>75.13</v>
      </c>
      <c r="Q2241" s="11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271</v>
      </c>
      <c r="P2242">
        <f t="shared" si="69"/>
        <v>140.97999999999999</v>
      </c>
      <c r="Q2242" s="11" t="s">
        <v>8331</v>
      </c>
      <c r="R2242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ROUND(E2243/D2243*100,0)</f>
        <v>806</v>
      </c>
      <c r="P2243">
        <f t="shared" ref="P2243:P2306" si="71">IFERROR(ROUND(E2243/L2243,2),0)</f>
        <v>49.47</v>
      </c>
      <c r="Q2243" s="11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1360</v>
      </c>
      <c r="P2244">
        <f t="shared" si="71"/>
        <v>53.87</v>
      </c>
      <c r="Q2244" s="11" t="s">
        <v>8331</v>
      </c>
      <c r="R2244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930250</v>
      </c>
      <c r="P2245">
        <f t="shared" si="71"/>
        <v>4.57</v>
      </c>
      <c r="Q2245" s="11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377</v>
      </c>
      <c r="P2246">
        <f t="shared" si="71"/>
        <v>65</v>
      </c>
      <c r="Q2246" s="11" t="s">
        <v>8331</v>
      </c>
      <c r="R2246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2647</v>
      </c>
      <c r="P2247">
        <f t="shared" si="71"/>
        <v>53.48</v>
      </c>
      <c r="Q2247" s="11" t="s">
        <v>8331</v>
      </c>
      <c r="R2247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100</v>
      </c>
      <c r="P2248">
        <f t="shared" si="71"/>
        <v>43.91</v>
      </c>
      <c r="Q2248" s="11" t="s">
        <v>8331</v>
      </c>
      <c r="R2248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104</v>
      </c>
      <c r="P2249">
        <f t="shared" si="71"/>
        <v>50.85</v>
      </c>
      <c r="Q2249" s="11" t="s">
        <v>8331</v>
      </c>
      <c r="R2249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107</v>
      </c>
      <c r="P2250">
        <f t="shared" si="71"/>
        <v>58.63</v>
      </c>
      <c r="Q2250" s="11" t="s">
        <v>8331</v>
      </c>
      <c r="R2250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169</v>
      </c>
      <c r="P2251">
        <f t="shared" si="71"/>
        <v>32.82</v>
      </c>
      <c r="Q2251" s="11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975</v>
      </c>
      <c r="P2252">
        <f t="shared" si="71"/>
        <v>426.93</v>
      </c>
      <c r="Q2252" s="11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134</v>
      </c>
      <c r="P2253">
        <f t="shared" si="71"/>
        <v>23.81</v>
      </c>
      <c r="Q2253" s="11" t="s">
        <v>8331</v>
      </c>
      <c r="R2253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272</v>
      </c>
      <c r="P2254">
        <f t="shared" si="71"/>
        <v>98.41</v>
      </c>
      <c r="Q2254" s="11" t="s">
        <v>8331</v>
      </c>
      <c r="R2254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113</v>
      </c>
      <c r="P2255">
        <f t="shared" si="71"/>
        <v>107.32</v>
      </c>
      <c r="Q2255" s="11" t="s">
        <v>8331</v>
      </c>
      <c r="R2255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460</v>
      </c>
      <c r="P2256">
        <f t="shared" si="71"/>
        <v>11.67</v>
      </c>
      <c r="Q2256" s="11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287</v>
      </c>
      <c r="P2257">
        <f t="shared" si="71"/>
        <v>41.78</v>
      </c>
      <c r="Q2257" s="11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223</v>
      </c>
      <c r="P2258">
        <f t="shared" si="71"/>
        <v>21.38</v>
      </c>
      <c r="Q2258" s="11" t="s">
        <v>8331</v>
      </c>
      <c r="R2258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636</v>
      </c>
      <c r="P2259">
        <f t="shared" si="71"/>
        <v>94.1</v>
      </c>
      <c r="Q2259" s="11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147</v>
      </c>
      <c r="P2260">
        <f t="shared" si="71"/>
        <v>15.72</v>
      </c>
      <c r="Q2260" s="11" t="s">
        <v>8331</v>
      </c>
      <c r="R2260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1867</v>
      </c>
      <c r="P2261">
        <f t="shared" si="71"/>
        <v>90.64</v>
      </c>
      <c r="Q2261" s="11" t="s">
        <v>8331</v>
      </c>
      <c r="R226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327</v>
      </c>
      <c r="P2262">
        <f t="shared" si="71"/>
        <v>97.3</v>
      </c>
      <c r="Q2262" s="11" t="s">
        <v>8331</v>
      </c>
      <c r="R2262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780</v>
      </c>
      <c r="P2263">
        <f t="shared" si="71"/>
        <v>37.119999999999997</v>
      </c>
      <c r="Q2263" s="11" t="s">
        <v>8331</v>
      </c>
      <c r="R2263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154</v>
      </c>
      <c r="P2264">
        <f t="shared" si="71"/>
        <v>28.1</v>
      </c>
      <c r="Q2264" s="11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116</v>
      </c>
      <c r="P2265">
        <f t="shared" si="71"/>
        <v>144.43</v>
      </c>
      <c r="Q2265" s="11" t="s">
        <v>8331</v>
      </c>
      <c r="R2265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180</v>
      </c>
      <c r="P2266">
        <f t="shared" si="71"/>
        <v>24.27</v>
      </c>
      <c r="Q2266" s="11" t="s">
        <v>8331</v>
      </c>
      <c r="R2266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299</v>
      </c>
      <c r="P2267">
        <f t="shared" si="71"/>
        <v>35.119999999999997</v>
      </c>
      <c r="Q2267" s="11" t="s">
        <v>8331</v>
      </c>
      <c r="R2267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320</v>
      </c>
      <c r="P2268">
        <f t="shared" si="71"/>
        <v>24.76</v>
      </c>
      <c r="Q2268" s="11" t="s">
        <v>8331</v>
      </c>
      <c r="R2268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381</v>
      </c>
      <c r="P2269">
        <f t="shared" si="71"/>
        <v>188.38</v>
      </c>
      <c r="Q2269" s="11" t="s">
        <v>8331</v>
      </c>
      <c r="R2269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103</v>
      </c>
      <c r="P2270">
        <f t="shared" si="71"/>
        <v>148.08000000000001</v>
      </c>
      <c r="Q2270" s="11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1802</v>
      </c>
      <c r="P2271">
        <f t="shared" si="71"/>
        <v>49.93</v>
      </c>
      <c r="Q2271" s="11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720</v>
      </c>
      <c r="P2272">
        <f t="shared" si="71"/>
        <v>107.82</v>
      </c>
      <c r="Q2272" s="11" t="s">
        <v>8331</v>
      </c>
      <c r="R2272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283</v>
      </c>
      <c r="P2273">
        <f t="shared" si="71"/>
        <v>42.63</v>
      </c>
      <c r="Q2273" s="11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1357</v>
      </c>
      <c r="P2274">
        <f t="shared" si="71"/>
        <v>14.37</v>
      </c>
      <c r="Q2274" s="11" t="s">
        <v>8331</v>
      </c>
      <c r="R2274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220</v>
      </c>
      <c r="P2275">
        <f t="shared" si="71"/>
        <v>37.479999999999997</v>
      </c>
      <c r="Q2275" s="11" t="s">
        <v>8331</v>
      </c>
      <c r="R2275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120</v>
      </c>
      <c r="P2276">
        <f t="shared" si="71"/>
        <v>30.2</v>
      </c>
      <c r="Q2276" s="11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408</v>
      </c>
      <c r="P2277">
        <f t="shared" si="71"/>
        <v>33.549999999999997</v>
      </c>
      <c r="Q2277" s="11" t="s">
        <v>8331</v>
      </c>
      <c r="R2277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106</v>
      </c>
      <c r="P2278">
        <f t="shared" si="71"/>
        <v>64.75</v>
      </c>
      <c r="Q2278" s="11" t="s">
        <v>8331</v>
      </c>
      <c r="R2278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141</v>
      </c>
      <c r="P2279">
        <f t="shared" si="71"/>
        <v>57.93</v>
      </c>
      <c r="Q2279" s="11" t="s">
        <v>8331</v>
      </c>
      <c r="R2279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271</v>
      </c>
      <c r="P2280">
        <f t="shared" si="71"/>
        <v>53.08</v>
      </c>
      <c r="Q2280" s="11" t="s">
        <v>8331</v>
      </c>
      <c r="R2280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154</v>
      </c>
      <c r="P2281">
        <f t="shared" si="71"/>
        <v>48.06</v>
      </c>
      <c r="Q2281" s="11" t="s">
        <v>8331</v>
      </c>
      <c r="R228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404</v>
      </c>
      <c r="P2282">
        <f t="shared" si="71"/>
        <v>82.4</v>
      </c>
      <c r="Q2282" s="11" t="s">
        <v>8331</v>
      </c>
      <c r="R2282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185</v>
      </c>
      <c r="P2283">
        <f t="shared" si="71"/>
        <v>50.45</v>
      </c>
      <c r="Q2283" s="11" t="s">
        <v>8323</v>
      </c>
      <c r="R2283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185</v>
      </c>
      <c r="P2284">
        <f t="shared" si="71"/>
        <v>115.83</v>
      </c>
      <c r="Q2284" s="11" t="s">
        <v>8323</v>
      </c>
      <c r="R2284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101</v>
      </c>
      <c r="P2285">
        <f t="shared" si="71"/>
        <v>63.03</v>
      </c>
      <c r="Q2285" s="11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106</v>
      </c>
      <c r="P2286">
        <f t="shared" si="71"/>
        <v>108.02</v>
      </c>
      <c r="Q2286" s="11" t="s">
        <v>8323</v>
      </c>
      <c r="R2286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121</v>
      </c>
      <c r="P2287">
        <f t="shared" si="71"/>
        <v>46.09</v>
      </c>
      <c r="Q2287" s="11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100</v>
      </c>
      <c r="P2288">
        <f t="shared" si="71"/>
        <v>107.21</v>
      </c>
      <c r="Q2288" s="11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120</v>
      </c>
      <c r="P2289">
        <f t="shared" si="71"/>
        <v>50.93</v>
      </c>
      <c r="Q2289" s="11" t="s">
        <v>8323</v>
      </c>
      <c r="R2289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100</v>
      </c>
      <c r="P2290">
        <f t="shared" si="71"/>
        <v>40.04</v>
      </c>
      <c r="Q2290" s="11" t="s">
        <v>8323</v>
      </c>
      <c r="R2290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107</v>
      </c>
      <c r="P2291">
        <f t="shared" si="71"/>
        <v>64.44</v>
      </c>
      <c r="Q2291" s="11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104</v>
      </c>
      <c r="P2292">
        <f t="shared" si="71"/>
        <v>53.83</v>
      </c>
      <c r="Q2292" s="11" t="s">
        <v>8323</v>
      </c>
      <c r="R2292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173</v>
      </c>
      <c r="P2293">
        <f t="shared" si="71"/>
        <v>100.47</v>
      </c>
      <c r="Q2293" s="11" t="s">
        <v>8323</v>
      </c>
      <c r="R2293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107</v>
      </c>
      <c r="P2294">
        <f t="shared" si="71"/>
        <v>46.63</v>
      </c>
      <c r="Q2294" s="11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108</v>
      </c>
      <c r="P2295">
        <f t="shared" si="71"/>
        <v>34.07</v>
      </c>
      <c r="Q2295" s="11" t="s">
        <v>8323</v>
      </c>
      <c r="R2295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146</v>
      </c>
      <c r="P2296">
        <f t="shared" si="71"/>
        <v>65.209999999999994</v>
      </c>
      <c r="Q2296" s="11" t="s">
        <v>8323</v>
      </c>
      <c r="R2296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125</v>
      </c>
      <c r="P2297">
        <f t="shared" si="71"/>
        <v>44.21</v>
      </c>
      <c r="Q2297" s="11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149</v>
      </c>
      <c r="P2298">
        <f t="shared" si="71"/>
        <v>71.97</v>
      </c>
      <c r="Q2298" s="11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101</v>
      </c>
      <c r="P2299">
        <f t="shared" si="71"/>
        <v>52.95</v>
      </c>
      <c r="Q2299" s="11" t="s">
        <v>8323</v>
      </c>
      <c r="R2299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105</v>
      </c>
      <c r="P2300">
        <f t="shared" si="71"/>
        <v>109.45</v>
      </c>
      <c r="Q2300" s="11" t="s">
        <v>8323</v>
      </c>
      <c r="R2300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350</v>
      </c>
      <c r="P2301">
        <f t="shared" si="71"/>
        <v>75.040000000000006</v>
      </c>
      <c r="Q2301" s="11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101</v>
      </c>
      <c r="P2302">
        <f t="shared" si="71"/>
        <v>115.71</v>
      </c>
      <c r="Q2302" s="11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134</v>
      </c>
      <c r="P2303">
        <f t="shared" si="71"/>
        <v>31.66</v>
      </c>
      <c r="Q2303" s="11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171</v>
      </c>
      <c r="P2304">
        <f t="shared" si="71"/>
        <v>46.18</v>
      </c>
      <c r="Q2304" s="11" t="s">
        <v>8323</v>
      </c>
      <c r="R2304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109</v>
      </c>
      <c r="P2305">
        <f t="shared" si="71"/>
        <v>68.48</v>
      </c>
      <c r="Q2305" s="11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101</v>
      </c>
      <c r="P2306">
        <f t="shared" si="71"/>
        <v>53.47</v>
      </c>
      <c r="Q2306" s="11" t="s">
        <v>8323</v>
      </c>
      <c r="R2306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ROUND(E2307/D2307*100,0)</f>
        <v>101</v>
      </c>
      <c r="P2307">
        <f t="shared" ref="P2307:P2370" si="73">IFERROR(ROUND(E2307/L2307,2),0)</f>
        <v>109.11</v>
      </c>
      <c r="Q2307" s="11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107</v>
      </c>
      <c r="P2308">
        <f t="shared" si="73"/>
        <v>51.19</v>
      </c>
      <c r="Q2308" s="11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107</v>
      </c>
      <c r="P2309">
        <f t="shared" si="73"/>
        <v>27.94</v>
      </c>
      <c r="Q2309" s="11" t="s">
        <v>8323</v>
      </c>
      <c r="R2309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101</v>
      </c>
      <c r="P2310">
        <f t="shared" si="73"/>
        <v>82.5</v>
      </c>
      <c r="Q2310" s="11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107</v>
      </c>
      <c r="P2311">
        <f t="shared" si="73"/>
        <v>59.82</v>
      </c>
      <c r="Q2311" s="11" t="s">
        <v>8323</v>
      </c>
      <c r="R23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429</v>
      </c>
      <c r="P2312">
        <f t="shared" si="73"/>
        <v>64.819999999999993</v>
      </c>
      <c r="Q2312" s="11" t="s">
        <v>8323</v>
      </c>
      <c r="R2312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104</v>
      </c>
      <c r="P2313">
        <f t="shared" si="73"/>
        <v>90.1</v>
      </c>
      <c r="Q2313" s="11" t="s">
        <v>8323</v>
      </c>
      <c r="R2313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108</v>
      </c>
      <c r="P2314">
        <f t="shared" si="73"/>
        <v>40.96</v>
      </c>
      <c r="Q2314" s="11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176</v>
      </c>
      <c r="P2315">
        <f t="shared" si="73"/>
        <v>56</v>
      </c>
      <c r="Q2315" s="11" t="s">
        <v>8323</v>
      </c>
      <c r="R2315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157</v>
      </c>
      <c r="P2316">
        <f t="shared" si="73"/>
        <v>37.67</v>
      </c>
      <c r="Q2316" s="11" t="s">
        <v>8323</v>
      </c>
      <c r="R2316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103</v>
      </c>
      <c r="P2317">
        <f t="shared" si="73"/>
        <v>40.08</v>
      </c>
      <c r="Q2317" s="11" t="s">
        <v>8323</v>
      </c>
      <c r="R2317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104</v>
      </c>
      <c r="P2318">
        <f t="shared" si="73"/>
        <v>78.03</v>
      </c>
      <c r="Q2318" s="11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104</v>
      </c>
      <c r="P2319">
        <f t="shared" si="73"/>
        <v>18.91</v>
      </c>
      <c r="Q2319" s="11" t="s">
        <v>8323</v>
      </c>
      <c r="R2319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121</v>
      </c>
      <c r="P2320">
        <f t="shared" si="73"/>
        <v>37.130000000000003</v>
      </c>
      <c r="Q2320" s="11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108</v>
      </c>
      <c r="P2321">
        <f t="shared" si="73"/>
        <v>41.96</v>
      </c>
      <c r="Q2321" s="11" t="s">
        <v>8323</v>
      </c>
      <c r="R232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109</v>
      </c>
      <c r="P2322">
        <f t="shared" si="73"/>
        <v>61.04</v>
      </c>
      <c r="Q2322" s="11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39</v>
      </c>
      <c r="P2323">
        <f t="shared" si="73"/>
        <v>64.53</v>
      </c>
      <c r="Q2323" s="11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3</v>
      </c>
      <c r="P2324">
        <f t="shared" si="73"/>
        <v>21.25</v>
      </c>
      <c r="Q2324" s="11" t="s">
        <v>8334</v>
      </c>
      <c r="R2324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48</v>
      </c>
      <c r="P2325">
        <f t="shared" si="73"/>
        <v>30</v>
      </c>
      <c r="Q2325" s="11" t="s">
        <v>8334</v>
      </c>
      <c r="R2325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21</v>
      </c>
      <c r="P2326">
        <f t="shared" si="73"/>
        <v>25.49</v>
      </c>
      <c r="Q2326" s="11" t="s">
        <v>8334</v>
      </c>
      <c r="R2326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8</v>
      </c>
      <c r="P2327">
        <f t="shared" si="73"/>
        <v>11.43</v>
      </c>
      <c r="Q2327" s="11" t="s">
        <v>8334</v>
      </c>
      <c r="R2327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1</v>
      </c>
      <c r="P2328">
        <f t="shared" si="73"/>
        <v>108</v>
      </c>
      <c r="Q2328" s="11" t="s">
        <v>8334</v>
      </c>
      <c r="R2328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526</v>
      </c>
      <c r="P2329">
        <f t="shared" si="73"/>
        <v>54.88</v>
      </c>
      <c r="Q2329" s="11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254</v>
      </c>
      <c r="P2330">
        <f t="shared" si="73"/>
        <v>47.38</v>
      </c>
      <c r="Q2330" s="11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106</v>
      </c>
      <c r="P2331">
        <f t="shared" si="73"/>
        <v>211.84</v>
      </c>
      <c r="Q2331" s="11" t="s">
        <v>8334</v>
      </c>
      <c r="R233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102</v>
      </c>
      <c r="P2332">
        <f t="shared" si="73"/>
        <v>219.93</v>
      </c>
      <c r="Q2332" s="11" t="s">
        <v>8334</v>
      </c>
      <c r="R2332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144</v>
      </c>
      <c r="P2333">
        <f t="shared" si="73"/>
        <v>40.799999999999997</v>
      </c>
      <c r="Q2333" s="11" t="s">
        <v>8334</v>
      </c>
      <c r="R2333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106</v>
      </c>
      <c r="P2334">
        <f t="shared" si="73"/>
        <v>75.5</v>
      </c>
      <c r="Q2334" s="11" t="s">
        <v>8334</v>
      </c>
      <c r="R2334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212</v>
      </c>
      <c r="P2335">
        <f t="shared" si="73"/>
        <v>13.54</v>
      </c>
      <c r="Q2335" s="11" t="s">
        <v>8334</v>
      </c>
      <c r="R2335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102</v>
      </c>
      <c r="P2336">
        <f t="shared" si="73"/>
        <v>60.87</v>
      </c>
      <c r="Q2336" s="11" t="s">
        <v>8334</v>
      </c>
      <c r="R2336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102</v>
      </c>
      <c r="P2337">
        <f t="shared" si="73"/>
        <v>115.69</v>
      </c>
      <c r="Q2337" s="11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521</v>
      </c>
      <c r="P2338">
        <f t="shared" si="73"/>
        <v>48.1</v>
      </c>
      <c r="Q2338" s="11" t="s">
        <v>8334</v>
      </c>
      <c r="R2338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111</v>
      </c>
      <c r="P2339">
        <f t="shared" si="73"/>
        <v>74.180000000000007</v>
      </c>
      <c r="Q2339" s="11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101</v>
      </c>
      <c r="P2340">
        <f t="shared" si="73"/>
        <v>123.35</v>
      </c>
      <c r="Q2340" s="11" t="s">
        <v>8334</v>
      </c>
      <c r="R2340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294</v>
      </c>
      <c r="P2341">
        <f t="shared" si="73"/>
        <v>66.62</v>
      </c>
      <c r="Q2341" s="11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106</v>
      </c>
      <c r="P2342">
        <f t="shared" si="73"/>
        <v>104.99</v>
      </c>
      <c r="Q2342" s="11" t="s">
        <v>8334</v>
      </c>
      <c r="R2342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0</v>
      </c>
      <c r="P2343">
        <f t="shared" si="73"/>
        <v>0</v>
      </c>
      <c r="Q2343" s="11" t="s">
        <v>8317</v>
      </c>
      <c r="R2343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0</v>
      </c>
      <c r="P2344">
        <f t="shared" si="73"/>
        <v>0</v>
      </c>
      <c r="Q2344" s="11" t="s">
        <v>8317</v>
      </c>
      <c r="R2344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3</v>
      </c>
      <c r="P2345">
        <f t="shared" si="73"/>
        <v>300</v>
      </c>
      <c r="Q2345" s="11" t="s">
        <v>8317</v>
      </c>
      <c r="R2345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0</v>
      </c>
      <c r="P2346">
        <f t="shared" si="73"/>
        <v>1</v>
      </c>
      <c r="Q2346" s="11" t="s">
        <v>8317</v>
      </c>
      <c r="R2346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0</v>
      </c>
      <c r="P2347">
        <f t="shared" si="73"/>
        <v>0</v>
      </c>
      <c r="Q2347" s="11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0</v>
      </c>
      <c r="P2348">
        <f t="shared" si="73"/>
        <v>13</v>
      </c>
      <c r="Q2348" s="11" t="s">
        <v>8317</v>
      </c>
      <c r="R2348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2</v>
      </c>
      <c r="P2349">
        <f t="shared" si="73"/>
        <v>15</v>
      </c>
      <c r="Q2349" s="11" t="s">
        <v>8317</v>
      </c>
      <c r="R2349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0</v>
      </c>
      <c r="P2350">
        <f t="shared" si="73"/>
        <v>54</v>
      </c>
      <c r="Q2350" s="11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0</v>
      </c>
      <c r="P2351">
        <f t="shared" si="73"/>
        <v>0</v>
      </c>
      <c r="Q2351" s="11" t="s">
        <v>8317</v>
      </c>
      <c r="R235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0</v>
      </c>
      <c r="P2352">
        <f t="shared" si="73"/>
        <v>0</v>
      </c>
      <c r="Q2352" s="11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1</v>
      </c>
      <c r="P2353">
        <f t="shared" si="73"/>
        <v>15.43</v>
      </c>
      <c r="Q2353" s="11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0</v>
      </c>
      <c r="P2354">
        <f t="shared" si="73"/>
        <v>0</v>
      </c>
      <c r="Q2354" s="11" t="s">
        <v>8317</v>
      </c>
      <c r="R2354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0</v>
      </c>
      <c r="P2355">
        <f t="shared" si="73"/>
        <v>0</v>
      </c>
      <c r="Q2355" s="11" t="s">
        <v>8317</v>
      </c>
      <c r="R2355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0</v>
      </c>
      <c r="P2356">
        <f t="shared" si="73"/>
        <v>25</v>
      </c>
      <c r="Q2356" s="11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1</v>
      </c>
      <c r="P2357">
        <f t="shared" si="73"/>
        <v>27.5</v>
      </c>
      <c r="Q2357" s="11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0</v>
      </c>
      <c r="P2358">
        <f t="shared" si="73"/>
        <v>0</v>
      </c>
      <c r="Q2358" s="11" t="s">
        <v>8317</v>
      </c>
      <c r="R2358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0</v>
      </c>
      <c r="P2359">
        <f t="shared" si="73"/>
        <v>0</v>
      </c>
      <c r="Q2359" s="11" t="s">
        <v>8317</v>
      </c>
      <c r="R2359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0</v>
      </c>
      <c r="P2360">
        <f t="shared" si="73"/>
        <v>0</v>
      </c>
      <c r="Q2360" s="11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15</v>
      </c>
      <c r="P2361">
        <f t="shared" si="73"/>
        <v>367</v>
      </c>
      <c r="Q2361" s="11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0</v>
      </c>
      <c r="P2362">
        <f t="shared" si="73"/>
        <v>2</v>
      </c>
      <c r="Q2362" s="11" t="s">
        <v>8317</v>
      </c>
      <c r="R2362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0</v>
      </c>
      <c r="P2363">
        <f t="shared" si="73"/>
        <v>0</v>
      </c>
      <c r="Q2363" s="11" t="s">
        <v>8317</v>
      </c>
      <c r="R2363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29</v>
      </c>
      <c r="P2364">
        <f t="shared" si="73"/>
        <v>60</v>
      </c>
      <c r="Q2364" s="11" t="s">
        <v>8317</v>
      </c>
      <c r="R2364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0</v>
      </c>
      <c r="P2365">
        <f t="shared" si="73"/>
        <v>0</v>
      </c>
      <c r="Q2365" s="11" t="s">
        <v>8317</v>
      </c>
      <c r="R2365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0</v>
      </c>
      <c r="P2366">
        <f t="shared" si="73"/>
        <v>0</v>
      </c>
      <c r="Q2366" s="11" t="s">
        <v>8317</v>
      </c>
      <c r="R2366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0</v>
      </c>
      <c r="P2367">
        <f t="shared" si="73"/>
        <v>0</v>
      </c>
      <c r="Q2367" s="11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11</v>
      </c>
      <c r="P2368">
        <f t="shared" si="73"/>
        <v>97.41</v>
      </c>
      <c r="Q2368" s="11" t="s">
        <v>8317</v>
      </c>
      <c r="R2368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1</v>
      </c>
      <c r="P2369">
        <f t="shared" si="73"/>
        <v>47.86</v>
      </c>
      <c r="Q2369" s="11" t="s">
        <v>8317</v>
      </c>
      <c r="R2369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0</v>
      </c>
      <c r="P2370">
        <f t="shared" si="73"/>
        <v>50</v>
      </c>
      <c r="Q2370" s="11" t="s">
        <v>8317</v>
      </c>
      <c r="R2370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ROUND(E2371/D2371*100,0)</f>
        <v>0</v>
      </c>
      <c r="P2371">
        <f t="shared" ref="P2371:P2434" si="75">IFERROR(ROUND(E2371/L2371,2),0)</f>
        <v>0</v>
      </c>
      <c r="Q2371" s="11" t="s">
        <v>8317</v>
      </c>
      <c r="R237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0</v>
      </c>
      <c r="P2372">
        <f t="shared" si="75"/>
        <v>20.5</v>
      </c>
      <c r="Q2372" s="11" t="s">
        <v>8317</v>
      </c>
      <c r="R2372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0</v>
      </c>
      <c r="P2373">
        <f t="shared" si="75"/>
        <v>0</v>
      </c>
      <c r="Q2373" s="11" t="s">
        <v>8317</v>
      </c>
      <c r="R2373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3</v>
      </c>
      <c r="P2374">
        <f t="shared" si="75"/>
        <v>30</v>
      </c>
      <c r="Q2374" s="11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0</v>
      </c>
      <c r="P2375">
        <f t="shared" si="75"/>
        <v>50</v>
      </c>
      <c r="Q2375" s="11" t="s">
        <v>8317</v>
      </c>
      <c r="R2375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0</v>
      </c>
      <c r="P2376">
        <f t="shared" si="75"/>
        <v>10</v>
      </c>
      <c r="Q2376" s="11" t="s">
        <v>8317</v>
      </c>
      <c r="R2376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0</v>
      </c>
      <c r="P2377">
        <f t="shared" si="75"/>
        <v>0</v>
      </c>
      <c r="Q2377" s="11" t="s">
        <v>8317</v>
      </c>
      <c r="R2377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11</v>
      </c>
      <c r="P2378">
        <f t="shared" si="75"/>
        <v>81.58</v>
      </c>
      <c r="Q2378" s="11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0</v>
      </c>
      <c r="P2379">
        <f t="shared" si="75"/>
        <v>0</v>
      </c>
      <c r="Q2379" s="11" t="s">
        <v>8317</v>
      </c>
      <c r="R2379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0</v>
      </c>
      <c r="P2380">
        <f t="shared" si="75"/>
        <v>0</v>
      </c>
      <c r="Q2380" s="11" t="s">
        <v>8317</v>
      </c>
      <c r="R2380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0</v>
      </c>
      <c r="P2381">
        <f t="shared" si="75"/>
        <v>0</v>
      </c>
      <c r="Q2381" s="11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0</v>
      </c>
      <c r="P2382">
        <f t="shared" si="75"/>
        <v>18.329999999999998</v>
      </c>
      <c r="Q2382" s="11" t="s">
        <v>8317</v>
      </c>
      <c r="R2382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2</v>
      </c>
      <c r="P2383">
        <f t="shared" si="75"/>
        <v>224.43</v>
      </c>
      <c r="Q2383" s="11" t="s">
        <v>8317</v>
      </c>
      <c r="R2383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3</v>
      </c>
      <c r="P2384">
        <f t="shared" si="75"/>
        <v>37.5</v>
      </c>
      <c r="Q2384" s="11" t="s">
        <v>8317</v>
      </c>
      <c r="R2384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</v>
      </c>
      <c r="P2385">
        <f t="shared" si="75"/>
        <v>145</v>
      </c>
      <c r="Q2385" s="11" t="s">
        <v>8317</v>
      </c>
      <c r="R2385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1</v>
      </c>
      <c r="P2386">
        <f t="shared" si="75"/>
        <v>1</v>
      </c>
      <c r="Q2386" s="11" t="s">
        <v>8317</v>
      </c>
      <c r="R2386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1</v>
      </c>
      <c r="P2387">
        <f t="shared" si="75"/>
        <v>112.57</v>
      </c>
      <c r="Q2387" s="11" t="s">
        <v>8317</v>
      </c>
      <c r="R2387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0</v>
      </c>
      <c r="P2388">
        <f t="shared" si="75"/>
        <v>0</v>
      </c>
      <c r="Q2388" s="11" t="s">
        <v>8317</v>
      </c>
      <c r="R2388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1</v>
      </c>
      <c r="P2389">
        <f t="shared" si="75"/>
        <v>342</v>
      </c>
      <c r="Q2389" s="11" t="s">
        <v>8317</v>
      </c>
      <c r="R2389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1</v>
      </c>
      <c r="P2390">
        <f t="shared" si="75"/>
        <v>57.88</v>
      </c>
      <c r="Q2390" s="11" t="s">
        <v>8317</v>
      </c>
      <c r="R2390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0</v>
      </c>
      <c r="P2391">
        <f t="shared" si="75"/>
        <v>30</v>
      </c>
      <c r="Q2391" s="11" t="s">
        <v>8317</v>
      </c>
      <c r="R239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0</v>
      </c>
      <c r="P2392">
        <f t="shared" si="75"/>
        <v>0</v>
      </c>
      <c r="Q2392" s="11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0</v>
      </c>
      <c r="P2393">
        <f t="shared" si="75"/>
        <v>25</v>
      </c>
      <c r="Q2393" s="11" t="s">
        <v>8317</v>
      </c>
      <c r="R2393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0</v>
      </c>
      <c r="P2394">
        <f t="shared" si="75"/>
        <v>0</v>
      </c>
      <c r="Q2394" s="11" t="s">
        <v>8317</v>
      </c>
      <c r="R2394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0</v>
      </c>
      <c r="P2395">
        <f t="shared" si="75"/>
        <v>50</v>
      </c>
      <c r="Q2395" s="11" t="s">
        <v>8317</v>
      </c>
      <c r="R2395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0</v>
      </c>
      <c r="P2396">
        <f t="shared" si="75"/>
        <v>1.5</v>
      </c>
      <c r="Q2396" s="11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0</v>
      </c>
      <c r="P2397">
        <f t="shared" si="75"/>
        <v>0</v>
      </c>
      <c r="Q2397" s="11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0</v>
      </c>
      <c r="P2398">
        <f t="shared" si="75"/>
        <v>10</v>
      </c>
      <c r="Q2398" s="11" t="s">
        <v>8317</v>
      </c>
      <c r="R2398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0</v>
      </c>
      <c r="P2399">
        <f t="shared" si="75"/>
        <v>0</v>
      </c>
      <c r="Q2399" s="11" t="s">
        <v>8317</v>
      </c>
      <c r="R2399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0</v>
      </c>
      <c r="P2400">
        <f t="shared" si="75"/>
        <v>0</v>
      </c>
      <c r="Q2400" s="11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0</v>
      </c>
      <c r="P2401">
        <f t="shared" si="75"/>
        <v>0</v>
      </c>
      <c r="Q2401" s="11" t="s">
        <v>8317</v>
      </c>
      <c r="R240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0</v>
      </c>
      <c r="P2402">
        <f t="shared" si="75"/>
        <v>0</v>
      </c>
      <c r="Q2402" s="11" t="s">
        <v>8317</v>
      </c>
      <c r="R2402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1</v>
      </c>
      <c r="P2403">
        <f t="shared" si="75"/>
        <v>22.33</v>
      </c>
      <c r="Q2403" s="11" t="s">
        <v>8334</v>
      </c>
      <c r="R2403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0</v>
      </c>
      <c r="P2404">
        <f t="shared" si="75"/>
        <v>52</v>
      </c>
      <c r="Q2404" s="11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17</v>
      </c>
      <c r="P2405">
        <f t="shared" si="75"/>
        <v>16.829999999999998</v>
      </c>
      <c r="Q2405" s="11" t="s">
        <v>8334</v>
      </c>
      <c r="R2405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0</v>
      </c>
      <c r="P2406">
        <f t="shared" si="75"/>
        <v>0</v>
      </c>
      <c r="Q2406" s="11" t="s">
        <v>8334</v>
      </c>
      <c r="R2406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23</v>
      </c>
      <c r="P2407">
        <f t="shared" si="75"/>
        <v>56.3</v>
      </c>
      <c r="Q2407" s="11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</v>
      </c>
      <c r="P2408">
        <f t="shared" si="75"/>
        <v>84.06</v>
      </c>
      <c r="Q2408" s="11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25</v>
      </c>
      <c r="P2409">
        <f t="shared" si="75"/>
        <v>168.39</v>
      </c>
      <c r="Q2409" s="11" t="s">
        <v>8334</v>
      </c>
      <c r="R2409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0</v>
      </c>
      <c r="P2410">
        <f t="shared" si="75"/>
        <v>15</v>
      </c>
      <c r="Q2410" s="11" t="s">
        <v>8334</v>
      </c>
      <c r="R2410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2</v>
      </c>
      <c r="P2411">
        <f t="shared" si="75"/>
        <v>76.67</v>
      </c>
      <c r="Q2411" s="11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0</v>
      </c>
      <c r="P2412">
        <f t="shared" si="75"/>
        <v>0</v>
      </c>
      <c r="Q2412" s="11" t="s">
        <v>8334</v>
      </c>
      <c r="R2412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1</v>
      </c>
      <c r="P2413">
        <f t="shared" si="75"/>
        <v>50.33</v>
      </c>
      <c r="Q2413" s="11" t="s">
        <v>8334</v>
      </c>
      <c r="R2413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0</v>
      </c>
      <c r="P2414">
        <f t="shared" si="75"/>
        <v>0</v>
      </c>
      <c r="Q2414" s="11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1</v>
      </c>
      <c r="P2415">
        <f t="shared" si="75"/>
        <v>8.33</v>
      </c>
      <c r="Q2415" s="11" t="s">
        <v>8334</v>
      </c>
      <c r="R2415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3</v>
      </c>
      <c r="P2416">
        <f t="shared" si="75"/>
        <v>35.380000000000003</v>
      </c>
      <c r="Q2416" s="11" t="s">
        <v>8334</v>
      </c>
      <c r="R2416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1</v>
      </c>
      <c r="P2417">
        <f t="shared" si="75"/>
        <v>55.83</v>
      </c>
      <c r="Q2417" s="11" t="s">
        <v>8334</v>
      </c>
      <c r="R2417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0</v>
      </c>
      <c r="P2418">
        <f t="shared" si="75"/>
        <v>5</v>
      </c>
      <c r="Q2418" s="11" t="s">
        <v>8334</v>
      </c>
      <c r="R2418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0</v>
      </c>
      <c r="P2419">
        <f t="shared" si="75"/>
        <v>0</v>
      </c>
      <c r="Q2419" s="11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0</v>
      </c>
      <c r="P2420">
        <f t="shared" si="75"/>
        <v>1</v>
      </c>
      <c r="Q2420" s="11" t="s">
        <v>8334</v>
      </c>
      <c r="R2420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0</v>
      </c>
      <c r="P2421">
        <f t="shared" si="75"/>
        <v>0</v>
      </c>
      <c r="Q2421" s="11" t="s">
        <v>8334</v>
      </c>
      <c r="R242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15</v>
      </c>
      <c r="P2422">
        <f t="shared" si="75"/>
        <v>69.47</v>
      </c>
      <c r="Q2422" s="11" t="s">
        <v>8334</v>
      </c>
      <c r="R2422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0</v>
      </c>
      <c r="P2423">
        <f t="shared" si="75"/>
        <v>1</v>
      </c>
      <c r="Q2423" s="11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0</v>
      </c>
      <c r="P2424">
        <f t="shared" si="75"/>
        <v>1</v>
      </c>
      <c r="Q2424" s="11" t="s">
        <v>8334</v>
      </c>
      <c r="R2424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0</v>
      </c>
      <c r="P2425">
        <f t="shared" si="75"/>
        <v>8</v>
      </c>
      <c r="Q2425" s="11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1</v>
      </c>
      <c r="P2426">
        <f t="shared" si="75"/>
        <v>34.44</v>
      </c>
      <c r="Q2426" s="11" t="s">
        <v>8334</v>
      </c>
      <c r="R2426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0</v>
      </c>
      <c r="P2427">
        <f t="shared" si="75"/>
        <v>1</v>
      </c>
      <c r="Q2427" s="11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0</v>
      </c>
      <c r="P2428">
        <f t="shared" si="75"/>
        <v>0</v>
      </c>
      <c r="Q2428" s="11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0</v>
      </c>
      <c r="P2429">
        <f t="shared" si="75"/>
        <v>1</v>
      </c>
      <c r="Q2429" s="11" t="s">
        <v>8334</v>
      </c>
      <c r="R2429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0</v>
      </c>
      <c r="P2430">
        <f t="shared" si="75"/>
        <v>1</v>
      </c>
      <c r="Q2430" s="11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1</v>
      </c>
      <c r="P2431">
        <f t="shared" si="75"/>
        <v>501.25</v>
      </c>
      <c r="Q2431" s="11" t="s">
        <v>8334</v>
      </c>
      <c r="R243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1</v>
      </c>
      <c r="P2432">
        <f t="shared" si="75"/>
        <v>10.5</v>
      </c>
      <c r="Q2432" s="11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0</v>
      </c>
      <c r="P2433">
        <f t="shared" si="75"/>
        <v>1</v>
      </c>
      <c r="Q2433" s="11" t="s">
        <v>8334</v>
      </c>
      <c r="R2433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0</v>
      </c>
      <c r="P2434">
        <f t="shared" si="75"/>
        <v>1</v>
      </c>
      <c r="Q2434" s="11" t="s">
        <v>8334</v>
      </c>
      <c r="R2434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ROUND(E2435/D2435*100,0)</f>
        <v>0</v>
      </c>
      <c r="P2435">
        <f t="shared" ref="P2435:P2498" si="77">IFERROR(ROUND(E2435/L2435,2),0)</f>
        <v>0</v>
      </c>
      <c r="Q2435" s="11" t="s">
        <v>8334</v>
      </c>
      <c r="R2435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0</v>
      </c>
      <c r="P2436">
        <f t="shared" si="77"/>
        <v>13</v>
      </c>
      <c r="Q2436" s="11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0</v>
      </c>
      <c r="P2437">
        <f t="shared" si="77"/>
        <v>306</v>
      </c>
      <c r="Q2437" s="11" t="s">
        <v>8334</v>
      </c>
      <c r="R2437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0</v>
      </c>
      <c r="P2438">
        <f t="shared" si="77"/>
        <v>22.5</v>
      </c>
      <c r="Q2438" s="11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0</v>
      </c>
      <c r="P2439">
        <f t="shared" si="77"/>
        <v>0</v>
      </c>
      <c r="Q2439" s="11" t="s">
        <v>8334</v>
      </c>
      <c r="R2439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0</v>
      </c>
      <c r="P2440">
        <f t="shared" si="77"/>
        <v>50</v>
      </c>
      <c r="Q2440" s="11" t="s">
        <v>8334</v>
      </c>
      <c r="R2440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0</v>
      </c>
      <c r="P2441">
        <f t="shared" si="77"/>
        <v>0</v>
      </c>
      <c r="Q2441" s="11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0</v>
      </c>
      <c r="P2442">
        <f t="shared" si="77"/>
        <v>5</v>
      </c>
      <c r="Q2442" s="11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108</v>
      </c>
      <c r="P2443">
        <f t="shared" si="77"/>
        <v>74.23</v>
      </c>
      <c r="Q2443" s="11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126</v>
      </c>
      <c r="P2444">
        <f t="shared" si="77"/>
        <v>81.25</v>
      </c>
      <c r="Q2444" s="11" t="s">
        <v>8334</v>
      </c>
      <c r="R2444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203</v>
      </c>
      <c r="P2445">
        <f t="shared" si="77"/>
        <v>130.22999999999999</v>
      </c>
      <c r="Q2445" s="11" t="s">
        <v>8334</v>
      </c>
      <c r="R2445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109</v>
      </c>
      <c r="P2446">
        <f t="shared" si="77"/>
        <v>53.41</v>
      </c>
      <c r="Q2446" s="11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173</v>
      </c>
      <c r="P2447">
        <f t="shared" si="77"/>
        <v>75.13</v>
      </c>
      <c r="Q2447" s="11" t="s">
        <v>8334</v>
      </c>
      <c r="R2447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168</v>
      </c>
      <c r="P2448">
        <f t="shared" si="77"/>
        <v>75.67</v>
      </c>
      <c r="Q2448" s="11" t="s">
        <v>8334</v>
      </c>
      <c r="R2448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427</v>
      </c>
      <c r="P2449">
        <f t="shared" si="77"/>
        <v>31.69</v>
      </c>
      <c r="Q2449" s="11" t="s">
        <v>8334</v>
      </c>
      <c r="R2449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108</v>
      </c>
      <c r="P2450">
        <f t="shared" si="77"/>
        <v>47.78</v>
      </c>
      <c r="Q2450" s="11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108</v>
      </c>
      <c r="P2451">
        <f t="shared" si="77"/>
        <v>90</v>
      </c>
      <c r="Q2451" s="11" t="s">
        <v>8334</v>
      </c>
      <c r="R245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102</v>
      </c>
      <c r="P2452">
        <f t="shared" si="77"/>
        <v>149.31</v>
      </c>
      <c r="Q2452" s="11" t="s">
        <v>8334</v>
      </c>
      <c r="R2452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115</v>
      </c>
      <c r="P2453">
        <f t="shared" si="77"/>
        <v>62.07</v>
      </c>
      <c r="Q2453" s="11" t="s">
        <v>8334</v>
      </c>
      <c r="R2453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134</v>
      </c>
      <c r="P2454">
        <f t="shared" si="77"/>
        <v>53.4</v>
      </c>
      <c r="Q2454" s="11" t="s">
        <v>8334</v>
      </c>
      <c r="R2454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155</v>
      </c>
      <c r="P2455">
        <f t="shared" si="77"/>
        <v>69.27</v>
      </c>
      <c r="Q2455" s="11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101</v>
      </c>
      <c r="P2456">
        <f t="shared" si="77"/>
        <v>271.51</v>
      </c>
      <c r="Q2456" s="11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182</v>
      </c>
      <c r="P2457">
        <f t="shared" si="77"/>
        <v>34.130000000000003</v>
      </c>
      <c r="Q2457" s="11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181</v>
      </c>
      <c r="P2458">
        <f t="shared" si="77"/>
        <v>40.49</v>
      </c>
      <c r="Q2458" s="11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102</v>
      </c>
      <c r="P2459">
        <f t="shared" si="77"/>
        <v>189.76</v>
      </c>
      <c r="Q2459" s="11" t="s">
        <v>8334</v>
      </c>
      <c r="R2459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110</v>
      </c>
      <c r="P2460">
        <f t="shared" si="77"/>
        <v>68.86</v>
      </c>
      <c r="Q2460" s="11" t="s">
        <v>8334</v>
      </c>
      <c r="R2460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102</v>
      </c>
      <c r="P2461">
        <f t="shared" si="77"/>
        <v>108.78</v>
      </c>
      <c r="Q2461" s="11" t="s">
        <v>8334</v>
      </c>
      <c r="R246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101</v>
      </c>
      <c r="P2462">
        <f t="shared" si="77"/>
        <v>125.99</v>
      </c>
      <c r="Q2462" s="11" t="s">
        <v>8334</v>
      </c>
      <c r="R2462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104</v>
      </c>
      <c r="P2463">
        <f t="shared" si="77"/>
        <v>90.52</v>
      </c>
      <c r="Q2463" s="11" t="s">
        <v>8323</v>
      </c>
      <c r="R2463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111</v>
      </c>
      <c r="P2464">
        <f t="shared" si="77"/>
        <v>28.88</v>
      </c>
      <c r="Q2464" s="11" t="s">
        <v>8323</v>
      </c>
      <c r="R2464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116</v>
      </c>
      <c r="P2465">
        <f t="shared" si="77"/>
        <v>31</v>
      </c>
      <c r="Q2465" s="11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111</v>
      </c>
      <c r="P2466">
        <f t="shared" si="77"/>
        <v>51.67</v>
      </c>
      <c r="Q2466" s="11" t="s">
        <v>8323</v>
      </c>
      <c r="R2466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180</v>
      </c>
      <c r="P2467">
        <f t="shared" si="77"/>
        <v>26.27</v>
      </c>
      <c r="Q2467" s="11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100</v>
      </c>
      <c r="P2468">
        <f t="shared" si="77"/>
        <v>48.08</v>
      </c>
      <c r="Q2468" s="11" t="s">
        <v>8323</v>
      </c>
      <c r="R2468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119</v>
      </c>
      <c r="P2469">
        <f t="shared" si="77"/>
        <v>27.56</v>
      </c>
      <c r="Q2469" s="11" t="s">
        <v>8323</v>
      </c>
      <c r="R2469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107</v>
      </c>
      <c r="P2470">
        <f t="shared" si="77"/>
        <v>36.97</v>
      </c>
      <c r="Q2470" s="11" t="s">
        <v>8323</v>
      </c>
      <c r="R2470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114</v>
      </c>
      <c r="P2471">
        <f t="shared" si="77"/>
        <v>29.02</v>
      </c>
      <c r="Q2471" s="11" t="s">
        <v>8323</v>
      </c>
      <c r="R247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103</v>
      </c>
      <c r="P2472">
        <f t="shared" si="77"/>
        <v>28.66</v>
      </c>
      <c r="Q2472" s="11" t="s">
        <v>8323</v>
      </c>
      <c r="R2472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128</v>
      </c>
      <c r="P2473">
        <f t="shared" si="77"/>
        <v>37.65</v>
      </c>
      <c r="Q2473" s="11" t="s">
        <v>8323</v>
      </c>
      <c r="R2473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136</v>
      </c>
      <c r="P2474">
        <f t="shared" si="77"/>
        <v>97.9</v>
      </c>
      <c r="Q2474" s="11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100</v>
      </c>
      <c r="P2475">
        <f t="shared" si="77"/>
        <v>42.55</v>
      </c>
      <c r="Q2475" s="11" t="s">
        <v>8323</v>
      </c>
      <c r="R2475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100</v>
      </c>
      <c r="P2476">
        <f t="shared" si="77"/>
        <v>131.58000000000001</v>
      </c>
      <c r="Q2476" s="11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105</v>
      </c>
      <c r="P2477">
        <f t="shared" si="77"/>
        <v>32.32</v>
      </c>
      <c r="Q2477" s="11" t="s">
        <v>8323</v>
      </c>
      <c r="R2477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105</v>
      </c>
      <c r="P2478">
        <f t="shared" si="77"/>
        <v>61.1</v>
      </c>
      <c r="Q2478" s="11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171</v>
      </c>
      <c r="P2479">
        <f t="shared" si="77"/>
        <v>31.34</v>
      </c>
      <c r="Q2479" s="11" t="s">
        <v>8323</v>
      </c>
      <c r="R2479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128</v>
      </c>
      <c r="P2480">
        <f t="shared" si="77"/>
        <v>129.11000000000001</v>
      </c>
      <c r="Q2480" s="11" t="s">
        <v>8323</v>
      </c>
      <c r="R2480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133</v>
      </c>
      <c r="P2481">
        <f t="shared" si="77"/>
        <v>25.02</v>
      </c>
      <c r="Q2481" s="11" t="s">
        <v>8323</v>
      </c>
      <c r="R248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100</v>
      </c>
      <c r="P2482">
        <f t="shared" si="77"/>
        <v>250</v>
      </c>
      <c r="Q2482" s="11" t="s">
        <v>8323</v>
      </c>
      <c r="R2482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113</v>
      </c>
      <c r="P2483">
        <f t="shared" si="77"/>
        <v>47.54</v>
      </c>
      <c r="Q2483" s="11" t="s">
        <v>8323</v>
      </c>
      <c r="R2483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100</v>
      </c>
      <c r="P2484">
        <f t="shared" si="77"/>
        <v>40.04</v>
      </c>
      <c r="Q2484" s="11" t="s">
        <v>8323</v>
      </c>
      <c r="R2484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114</v>
      </c>
      <c r="P2485">
        <f t="shared" si="77"/>
        <v>65.84</v>
      </c>
      <c r="Q2485" s="11" t="s">
        <v>8323</v>
      </c>
      <c r="R2485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119</v>
      </c>
      <c r="P2486">
        <f t="shared" si="77"/>
        <v>46.4</v>
      </c>
      <c r="Q2486" s="11" t="s">
        <v>8323</v>
      </c>
      <c r="R2486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103</v>
      </c>
      <c r="P2487">
        <f t="shared" si="77"/>
        <v>50.37</v>
      </c>
      <c r="Q2487" s="11" t="s">
        <v>8323</v>
      </c>
      <c r="R2487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266</v>
      </c>
      <c r="P2488">
        <f t="shared" si="77"/>
        <v>26.57</v>
      </c>
      <c r="Q2488" s="11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100</v>
      </c>
      <c r="P2489">
        <f t="shared" si="77"/>
        <v>39.49</v>
      </c>
      <c r="Q2489" s="11" t="s">
        <v>8323</v>
      </c>
      <c r="R2489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107</v>
      </c>
      <c r="P2490">
        <f t="shared" si="77"/>
        <v>49.25</v>
      </c>
      <c r="Q2490" s="11" t="s">
        <v>8323</v>
      </c>
      <c r="R2490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134</v>
      </c>
      <c r="P2491">
        <f t="shared" si="77"/>
        <v>62.38</v>
      </c>
      <c r="Q2491" s="11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121</v>
      </c>
      <c r="P2492">
        <f t="shared" si="77"/>
        <v>37.94</v>
      </c>
      <c r="Q2492" s="11" t="s">
        <v>8323</v>
      </c>
      <c r="R2492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103</v>
      </c>
      <c r="P2493">
        <f t="shared" si="77"/>
        <v>51.6</v>
      </c>
      <c r="Q2493" s="11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125</v>
      </c>
      <c r="P2494">
        <f t="shared" si="77"/>
        <v>27.78</v>
      </c>
      <c r="Q2494" s="11" t="s">
        <v>8323</v>
      </c>
      <c r="R2494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129</v>
      </c>
      <c r="P2495">
        <f t="shared" si="77"/>
        <v>99.38</v>
      </c>
      <c r="Q2495" s="11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101</v>
      </c>
      <c r="P2496">
        <f t="shared" si="77"/>
        <v>38.85</v>
      </c>
      <c r="Q2496" s="11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128</v>
      </c>
      <c r="P2497">
        <f t="shared" si="77"/>
        <v>45.55</v>
      </c>
      <c r="Q2497" s="11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100</v>
      </c>
      <c r="P2498">
        <f t="shared" si="77"/>
        <v>600</v>
      </c>
      <c r="Q2498" s="11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ROUND(E2499/D2499*100,0)</f>
        <v>113</v>
      </c>
      <c r="P2499">
        <f t="shared" ref="P2499:P2562" si="79">IFERROR(ROUND(E2499/L2499,2),0)</f>
        <v>80.55</v>
      </c>
      <c r="Q2499" s="11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106</v>
      </c>
      <c r="P2500">
        <f t="shared" si="79"/>
        <v>52.8</v>
      </c>
      <c r="Q2500" s="11" t="s">
        <v>8323</v>
      </c>
      <c r="R2500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203</v>
      </c>
      <c r="P2501">
        <f t="shared" si="79"/>
        <v>47.68</v>
      </c>
      <c r="Q2501" s="11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113</v>
      </c>
      <c r="P2502">
        <f t="shared" si="79"/>
        <v>23.45</v>
      </c>
      <c r="Q2502" s="11" t="s">
        <v>8323</v>
      </c>
      <c r="R2502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3</v>
      </c>
      <c r="P2503">
        <f t="shared" si="79"/>
        <v>40.14</v>
      </c>
      <c r="Q2503" s="11" t="s">
        <v>8334</v>
      </c>
      <c r="R2503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0</v>
      </c>
      <c r="P2504">
        <f t="shared" si="79"/>
        <v>17.2</v>
      </c>
      <c r="Q2504" s="11" t="s">
        <v>8334</v>
      </c>
      <c r="R2504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0</v>
      </c>
      <c r="P2505">
        <f t="shared" si="79"/>
        <v>0</v>
      </c>
      <c r="Q2505" s="11" t="s">
        <v>8334</v>
      </c>
      <c r="R2505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0</v>
      </c>
      <c r="P2506">
        <f t="shared" si="79"/>
        <v>0</v>
      </c>
      <c r="Q2506" s="11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0</v>
      </c>
      <c r="P2507">
        <f t="shared" si="79"/>
        <v>0</v>
      </c>
      <c r="Q2507" s="11" t="s">
        <v>8334</v>
      </c>
      <c r="R2507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1</v>
      </c>
      <c r="P2508">
        <f t="shared" si="79"/>
        <v>15</v>
      </c>
      <c r="Q2508" s="11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0</v>
      </c>
      <c r="P2509">
        <f t="shared" si="79"/>
        <v>0</v>
      </c>
      <c r="Q2509" s="11" t="s">
        <v>8334</v>
      </c>
      <c r="R2509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0</v>
      </c>
      <c r="P2510">
        <f t="shared" si="79"/>
        <v>0</v>
      </c>
      <c r="Q2510" s="11" t="s">
        <v>8334</v>
      </c>
      <c r="R2510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1</v>
      </c>
      <c r="P2511">
        <f t="shared" si="79"/>
        <v>35.71</v>
      </c>
      <c r="Q2511" s="11" t="s">
        <v>8334</v>
      </c>
      <c r="R25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0</v>
      </c>
      <c r="P2512">
        <f t="shared" si="79"/>
        <v>37.5</v>
      </c>
      <c r="Q2512" s="11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0</v>
      </c>
      <c r="P2513">
        <f t="shared" si="79"/>
        <v>0</v>
      </c>
      <c r="Q2513" s="11" t="s">
        <v>8334</v>
      </c>
      <c r="R2513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0</v>
      </c>
      <c r="P2514">
        <f t="shared" si="79"/>
        <v>0</v>
      </c>
      <c r="Q2514" s="11" t="s">
        <v>8334</v>
      </c>
      <c r="R2514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0</v>
      </c>
      <c r="P2515">
        <f t="shared" si="79"/>
        <v>0</v>
      </c>
      <c r="Q2515" s="11" t="s">
        <v>8334</v>
      </c>
      <c r="R2515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2</v>
      </c>
      <c r="P2516">
        <f t="shared" si="79"/>
        <v>52.5</v>
      </c>
      <c r="Q2516" s="11" t="s">
        <v>8334</v>
      </c>
      <c r="R2516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19</v>
      </c>
      <c r="P2517">
        <f t="shared" si="79"/>
        <v>77.5</v>
      </c>
      <c r="Q2517" s="11" t="s">
        <v>8334</v>
      </c>
      <c r="R2517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0</v>
      </c>
      <c r="P2518">
        <f t="shared" si="79"/>
        <v>0</v>
      </c>
      <c r="Q2518" s="11" t="s">
        <v>8334</v>
      </c>
      <c r="R2518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10</v>
      </c>
      <c r="P2519">
        <f t="shared" si="79"/>
        <v>53.55</v>
      </c>
      <c r="Q2519" s="11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0</v>
      </c>
      <c r="P2520">
        <f t="shared" si="79"/>
        <v>0</v>
      </c>
      <c r="Q2520" s="11" t="s">
        <v>8334</v>
      </c>
      <c r="R2520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0</v>
      </c>
      <c r="P2521">
        <f t="shared" si="79"/>
        <v>16.25</v>
      </c>
      <c r="Q2521" s="11" t="s">
        <v>8334</v>
      </c>
      <c r="R252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0</v>
      </c>
      <c r="P2522">
        <f t="shared" si="79"/>
        <v>0</v>
      </c>
      <c r="Q2522" s="11" t="s">
        <v>8334</v>
      </c>
      <c r="R2522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109</v>
      </c>
      <c r="P2523">
        <f t="shared" si="79"/>
        <v>103.68</v>
      </c>
      <c r="Q2523" s="11" t="s">
        <v>8323</v>
      </c>
      <c r="R2523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100</v>
      </c>
      <c r="P2524">
        <f t="shared" si="79"/>
        <v>185.19</v>
      </c>
      <c r="Q2524" s="11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156</v>
      </c>
      <c r="P2525">
        <f t="shared" si="79"/>
        <v>54.15</v>
      </c>
      <c r="Q2525" s="11" t="s">
        <v>8323</v>
      </c>
      <c r="R2525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102</v>
      </c>
      <c r="P2526">
        <f t="shared" si="79"/>
        <v>177.21</v>
      </c>
      <c r="Q2526" s="11" t="s">
        <v>8323</v>
      </c>
      <c r="R2526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100</v>
      </c>
      <c r="P2527">
        <f t="shared" si="79"/>
        <v>100.33</v>
      </c>
      <c r="Q2527" s="11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113</v>
      </c>
      <c r="P2528">
        <f t="shared" si="79"/>
        <v>136.91</v>
      </c>
      <c r="Q2528" s="11" t="s">
        <v>8323</v>
      </c>
      <c r="R2528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102</v>
      </c>
      <c r="P2529">
        <f t="shared" si="79"/>
        <v>57.54</v>
      </c>
      <c r="Q2529" s="11" t="s">
        <v>8323</v>
      </c>
      <c r="R2529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107</v>
      </c>
      <c r="P2530">
        <f t="shared" si="79"/>
        <v>52.96</v>
      </c>
      <c r="Q2530" s="11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104</v>
      </c>
      <c r="P2531">
        <f t="shared" si="79"/>
        <v>82.33</v>
      </c>
      <c r="Q2531" s="11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100</v>
      </c>
      <c r="P2532">
        <f t="shared" si="79"/>
        <v>135.41999999999999</v>
      </c>
      <c r="Q2532" s="11" t="s">
        <v>8323</v>
      </c>
      <c r="R2532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100</v>
      </c>
      <c r="P2533">
        <f t="shared" si="79"/>
        <v>74.069999999999993</v>
      </c>
      <c r="Q2533" s="11" t="s">
        <v>8323</v>
      </c>
      <c r="R2533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126</v>
      </c>
      <c r="P2534">
        <f t="shared" si="79"/>
        <v>84.08</v>
      </c>
      <c r="Q2534" s="11" t="s">
        <v>8323</v>
      </c>
      <c r="R2534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111</v>
      </c>
      <c r="P2535">
        <f t="shared" si="79"/>
        <v>61.03</v>
      </c>
      <c r="Q2535" s="11" t="s">
        <v>8323</v>
      </c>
      <c r="R2535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105</v>
      </c>
      <c r="P2536">
        <f t="shared" si="79"/>
        <v>150</v>
      </c>
      <c r="Q2536" s="11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104</v>
      </c>
      <c r="P2537">
        <f t="shared" si="79"/>
        <v>266.08999999999997</v>
      </c>
      <c r="Q2537" s="11" t="s">
        <v>8323</v>
      </c>
      <c r="R2537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116</v>
      </c>
      <c r="P2538">
        <f t="shared" si="79"/>
        <v>7.25</v>
      </c>
      <c r="Q2538" s="11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110</v>
      </c>
      <c r="P2539">
        <f t="shared" si="79"/>
        <v>100</v>
      </c>
      <c r="Q2539" s="11" t="s">
        <v>8323</v>
      </c>
      <c r="R2539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113</v>
      </c>
      <c r="P2540">
        <f t="shared" si="79"/>
        <v>109.96</v>
      </c>
      <c r="Q2540" s="11" t="s">
        <v>8323</v>
      </c>
      <c r="R2540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100</v>
      </c>
      <c r="P2541">
        <f t="shared" si="79"/>
        <v>169.92</v>
      </c>
      <c r="Q2541" s="11" t="s">
        <v>8323</v>
      </c>
      <c r="R254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103</v>
      </c>
      <c r="P2542">
        <f t="shared" si="79"/>
        <v>95.74</v>
      </c>
      <c r="Q2542" s="11" t="s">
        <v>8323</v>
      </c>
      <c r="R2542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107</v>
      </c>
      <c r="P2543">
        <f t="shared" si="79"/>
        <v>59.46</v>
      </c>
      <c r="Q2543" s="11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104</v>
      </c>
      <c r="P2544">
        <f t="shared" si="79"/>
        <v>55.77</v>
      </c>
      <c r="Q2544" s="11" t="s">
        <v>8323</v>
      </c>
      <c r="R2544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156</v>
      </c>
      <c r="P2545">
        <f t="shared" si="79"/>
        <v>30.08</v>
      </c>
      <c r="Q2545" s="11" t="s">
        <v>8323</v>
      </c>
      <c r="R2545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101</v>
      </c>
      <c r="P2546">
        <f t="shared" si="79"/>
        <v>88.44</v>
      </c>
      <c r="Q2546" s="11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195</v>
      </c>
      <c r="P2547">
        <f t="shared" si="79"/>
        <v>64.03</v>
      </c>
      <c r="Q2547" s="11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112</v>
      </c>
      <c r="P2548">
        <f t="shared" si="79"/>
        <v>60.15</v>
      </c>
      <c r="Q2548" s="11" t="s">
        <v>8323</v>
      </c>
      <c r="R2548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120</v>
      </c>
      <c r="P2549">
        <f t="shared" si="79"/>
        <v>49.19</v>
      </c>
      <c r="Q2549" s="11" t="s">
        <v>8323</v>
      </c>
      <c r="R2549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102</v>
      </c>
      <c r="P2550">
        <f t="shared" si="79"/>
        <v>165.16</v>
      </c>
      <c r="Q2550" s="11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103</v>
      </c>
      <c r="P2551">
        <f t="shared" si="79"/>
        <v>43.62</v>
      </c>
      <c r="Q2551" s="11" t="s">
        <v>8323</v>
      </c>
      <c r="R255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101</v>
      </c>
      <c r="P2552">
        <f t="shared" si="79"/>
        <v>43.7</v>
      </c>
      <c r="Q2552" s="11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103</v>
      </c>
      <c r="P2553">
        <f t="shared" si="79"/>
        <v>67.42</v>
      </c>
      <c r="Q2553" s="11" t="s">
        <v>8323</v>
      </c>
      <c r="R2553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107</v>
      </c>
      <c r="P2554">
        <f t="shared" si="79"/>
        <v>177.5</v>
      </c>
      <c r="Q2554" s="11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156</v>
      </c>
      <c r="P2555">
        <f t="shared" si="79"/>
        <v>38.880000000000003</v>
      </c>
      <c r="Q2555" s="11" t="s">
        <v>8323</v>
      </c>
      <c r="R2555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123</v>
      </c>
      <c r="P2556">
        <f t="shared" si="79"/>
        <v>54.99</v>
      </c>
      <c r="Q2556" s="11" t="s">
        <v>8323</v>
      </c>
      <c r="R2556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107</v>
      </c>
      <c r="P2557">
        <f t="shared" si="79"/>
        <v>61.34</v>
      </c>
      <c r="Q2557" s="11" t="s">
        <v>8323</v>
      </c>
      <c r="R2557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106</v>
      </c>
      <c r="P2558">
        <f t="shared" si="79"/>
        <v>23.12</v>
      </c>
      <c r="Q2558" s="11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118</v>
      </c>
      <c r="P2559">
        <f t="shared" si="79"/>
        <v>29.61</v>
      </c>
      <c r="Q2559" s="11" t="s">
        <v>8323</v>
      </c>
      <c r="R2559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109</v>
      </c>
      <c r="P2560">
        <f t="shared" si="79"/>
        <v>75.61</v>
      </c>
      <c r="Q2560" s="11" t="s">
        <v>8323</v>
      </c>
      <c r="R2560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111</v>
      </c>
      <c r="P2561">
        <f t="shared" si="79"/>
        <v>35.6</v>
      </c>
      <c r="Q2561" s="11" t="s">
        <v>8323</v>
      </c>
      <c r="R256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100</v>
      </c>
      <c r="P2562">
        <f t="shared" si="79"/>
        <v>143</v>
      </c>
      <c r="Q2562" s="11" t="s">
        <v>8323</v>
      </c>
      <c r="R2562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ROUND(E2563/D2563*100,0)</f>
        <v>0</v>
      </c>
      <c r="P2563">
        <f t="shared" ref="P2563:P2626" si="81">IFERROR(ROUND(E2563/L2563,2),0)</f>
        <v>0</v>
      </c>
      <c r="Q2563" s="11" t="s">
        <v>8334</v>
      </c>
      <c r="R2563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1</v>
      </c>
      <c r="P2564">
        <f t="shared" si="81"/>
        <v>25</v>
      </c>
      <c r="Q2564" s="11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0</v>
      </c>
      <c r="P2565">
        <f t="shared" si="81"/>
        <v>0</v>
      </c>
      <c r="Q2565" s="11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0</v>
      </c>
      <c r="P2566">
        <f t="shared" si="81"/>
        <v>0</v>
      </c>
      <c r="Q2566" s="11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1</v>
      </c>
      <c r="P2567">
        <f t="shared" si="81"/>
        <v>100</v>
      </c>
      <c r="Q2567" s="11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0</v>
      </c>
      <c r="P2568">
        <f t="shared" si="81"/>
        <v>0</v>
      </c>
      <c r="Q2568" s="11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0</v>
      </c>
      <c r="P2569">
        <f t="shared" si="81"/>
        <v>60</v>
      </c>
      <c r="Q2569" s="11" t="s">
        <v>8334</v>
      </c>
      <c r="R2569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1</v>
      </c>
      <c r="P2570">
        <f t="shared" si="81"/>
        <v>50</v>
      </c>
      <c r="Q2570" s="11" t="s">
        <v>8334</v>
      </c>
      <c r="R2570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2</v>
      </c>
      <c r="P2571">
        <f t="shared" si="81"/>
        <v>72.5</v>
      </c>
      <c r="Q2571" s="11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1</v>
      </c>
      <c r="P2572">
        <f t="shared" si="81"/>
        <v>29.5</v>
      </c>
      <c r="Q2572" s="11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0</v>
      </c>
      <c r="P2573">
        <f t="shared" si="81"/>
        <v>62.5</v>
      </c>
      <c r="Q2573" s="11" t="s">
        <v>8334</v>
      </c>
      <c r="R2573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0</v>
      </c>
      <c r="P2574">
        <f t="shared" si="81"/>
        <v>0</v>
      </c>
      <c r="Q2574" s="11" t="s">
        <v>8334</v>
      </c>
      <c r="R2574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0</v>
      </c>
      <c r="P2575">
        <f t="shared" si="81"/>
        <v>0</v>
      </c>
      <c r="Q2575" s="11" t="s">
        <v>8334</v>
      </c>
      <c r="R2575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0</v>
      </c>
      <c r="P2576">
        <f t="shared" si="81"/>
        <v>0</v>
      </c>
      <c r="Q2576" s="11" t="s">
        <v>8334</v>
      </c>
      <c r="R2576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0</v>
      </c>
      <c r="P2577">
        <f t="shared" si="81"/>
        <v>0</v>
      </c>
      <c r="Q2577" s="11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0</v>
      </c>
      <c r="P2578">
        <f t="shared" si="81"/>
        <v>0</v>
      </c>
      <c r="Q2578" s="11" t="s">
        <v>8334</v>
      </c>
      <c r="R2578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0</v>
      </c>
      <c r="P2579">
        <f t="shared" si="81"/>
        <v>0</v>
      </c>
      <c r="Q2579" s="11" t="s">
        <v>8334</v>
      </c>
      <c r="R2579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0</v>
      </c>
      <c r="P2580">
        <f t="shared" si="81"/>
        <v>0</v>
      </c>
      <c r="Q2580" s="11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0</v>
      </c>
      <c r="P2581">
        <f t="shared" si="81"/>
        <v>23.08</v>
      </c>
      <c r="Q2581" s="11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1</v>
      </c>
      <c r="P2582">
        <f t="shared" si="81"/>
        <v>25.5</v>
      </c>
      <c r="Q2582" s="11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11</v>
      </c>
      <c r="P2583">
        <f t="shared" si="81"/>
        <v>48.18</v>
      </c>
      <c r="Q2583" s="11" t="s">
        <v>8334</v>
      </c>
      <c r="R2583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0</v>
      </c>
      <c r="P2584">
        <f t="shared" si="81"/>
        <v>1</v>
      </c>
      <c r="Q2584" s="11" t="s">
        <v>8334</v>
      </c>
      <c r="R2584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1</v>
      </c>
      <c r="P2585">
        <f t="shared" si="81"/>
        <v>1</v>
      </c>
      <c r="Q2585" s="11" t="s">
        <v>8334</v>
      </c>
      <c r="R2585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0</v>
      </c>
      <c r="P2586">
        <f t="shared" si="81"/>
        <v>0</v>
      </c>
      <c r="Q2586" s="11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0</v>
      </c>
      <c r="P2587">
        <f t="shared" si="81"/>
        <v>50</v>
      </c>
      <c r="Q2587" s="11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0</v>
      </c>
      <c r="P2588">
        <f t="shared" si="81"/>
        <v>5</v>
      </c>
      <c r="Q2588" s="11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2</v>
      </c>
      <c r="P2589">
        <f t="shared" si="81"/>
        <v>202.83</v>
      </c>
      <c r="Q2589" s="11" t="s">
        <v>8334</v>
      </c>
      <c r="R2589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</v>
      </c>
      <c r="P2590">
        <f t="shared" si="81"/>
        <v>29.13</v>
      </c>
      <c r="Q2590" s="11" t="s">
        <v>8334</v>
      </c>
      <c r="R2590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0</v>
      </c>
      <c r="P2591">
        <f t="shared" si="81"/>
        <v>5</v>
      </c>
      <c r="Q2591" s="11" t="s">
        <v>8334</v>
      </c>
      <c r="R259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0</v>
      </c>
      <c r="P2592">
        <f t="shared" si="81"/>
        <v>0</v>
      </c>
      <c r="Q2592" s="11" t="s">
        <v>8334</v>
      </c>
      <c r="R2592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2</v>
      </c>
      <c r="P2593">
        <f t="shared" si="81"/>
        <v>13</v>
      </c>
      <c r="Q2593" s="11" t="s">
        <v>8334</v>
      </c>
      <c r="R2593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0</v>
      </c>
      <c r="P2594">
        <f t="shared" si="81"/>
        <v>50</v>
      </c>
      <c r="Q2594" s="11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0</v>
      </c>
      <c r="P2595">
        <f t="shared" si="81"/>
        <v>0</v>
      </c>
      <c r="Q2595" s="11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0</v>
      </c>
      <c r="P2596">
        <f t="shared" si="81"/>
        <v>1</v>
      </c>
      <c r="Q2596" s="11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12</v>
      </c>
      <c r="P2597">
        <f t="shared" si="81"/>
        <v>96.05</v>
      </c>
      <c r="Q2597" s="11" t="s">
        <v>8334</v>
      </c>
      <c r="R2597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24</v>
      </c>
      <c r="P2598">
        <f t="shared" si="81"/>
        <v>305.77999999999997</v>
      </c>
      <c r="Q2598" s="11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6</v>
      </c>
      <c r="P2599">
        <f t="shared" si="81"/>
        <v>12.14</v>
      </c>
      <c r="Q2599" s="11" t="s">
        <v>8334</v>
      </c>
      <c r="R2599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39</v>
      </c>
      <c r="P2600">
        <f t="shared" si="81"/>
        <v>83.57</v>
      </c>
      <c r="Q2600" s="11" t="s">
        <v>8334</v>
      </c>
      <c r="R2600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1</v>
      </c>
      <c r="P2601">
        <f t="shared" si="81"/>
        <v>18</v>
      </c>
      <c r="Q2601" s="11" t="s">
        <v>8334</v>
      </c>
      <c r="R260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7</v>
      </c>
      <c r="P2602">
        <f t="shared" si="81"/>
        <v>115.53</v>
      </c>
      <c r="Q2602" s="11" t="s">
        <v>8334</v>
      </c>
      <c r="R2602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661</v>
      </c>
      <c r="P2603">
        <f t="shared" si="81"/>
        <v>21.9</v>
      </c>
      <c r="Q2603" s="11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326</v>
      </c>
      <c r="P2604">
        <f t="shared" si="81"/>
        <v>80.02</v>
      </c>
      <c r="Q2604" s="11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101</v>
      </c>
      <c r="P2605">
        <f t="shared" si="81"/>
        <v>35.520000000000003</v>
      </c>
      <c r="Q2605" s="11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104</v>
      </c>
      <c r="P2606">
        <f t="shared" si="81"/>
        <v>64.930000000000007</v>
      </c>
      <c r="Q2606" s="11" t="s">
        <v>8317</v>
      </c>
      <c r="R2606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107</v>
      </c>
      <c r="P2607">
        <f t="shared" si="81"/>
        <v>60.97</v>
      </c>
      <c r="Q2607" s="11" t="s">
        <v>8317</v>
      </c>
      <c r="R2607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110</v>
      </c>
      <c r="P2608">
        <f t="shared" si="81"/>
        <v>31.44</v>
      </c>
      <c r="Q2608" s="11" t="s">
        <v>8317</v>
      </c>
      <c r="R2608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408</v>
      </c>
      <c r="P2609">
        <f t="shared" si="81"/>
        <v>81.95</v>
      </c>
      <c r="Q2609" s="11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224</v>
      </c>
      <c r="P2610">
        <f t="shared" si="81"/>
        <v>58.93</v>
      </c>
      <c r="Q2610" s="11" t="s">
        <v>8317</v>
      </c>
      <c r="R2610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304</v>
      </c>
      <c r="P2611">
        <f t="shared" si="81"/>
        <v>157.29</v>
      </c>
      <c r="Q2611" s="11" t="s">
        <v>8317</v>
      </c>
      <c r="R26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141</v>
      </c>
      <c r="P2612">
        <f t="shared" si="81"/>
        <v>55.76</v>
      </c>
      <c r="Q2612" s="11" t="s">
        <v>8317</v>
      </c>
      <c r="R2612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2791</v>
      </c>
      <c r="P2613">
        <f t="shared" si="81"/>
        <v>83.8</v>
      </c>
      <c r="Q2613" s="11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172</v>
      </c>
      <c r="P2614">
        <f t="shared" si="81"/>
        <v>58.42</v>
      </c>
      <c r="Q2614" s="11" t="s">
        <v>8317</v>
      </c>
      <c r="R2614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101</v>
      </c>
      <c r="P2615">
        <f t="shared" si="81"/>
        <v>270.57</v>
      </c>
      <c r="Q2615" s="11" t="s">
        <v>8317</v>
      </c>
      <c r="R2615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102</v>
      </c>
      <c r="P2616">
        <f t="shared" si="81"/>
        <v>107.1</v>
      </c>
      <c r="Q2616" s="11" t="s">
        <v>8317</v>
      </c>
      <c r="R2616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170</v>
      </c>
      <c r="P2617">
        <f t="shared" si="81"/>
        <v>47.18</v>
      </c>
      <c r="Q2617" s="11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115</v>
      </c>
      <c r="P2618">
        <f t="shared" si="81"/>
        <v>120.31</v>
      </c>
      <c r="Q2618" s="11" t="s">
        <v>8317</v>
      </c>
      <c r="R2618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878</v>
      </c>
      <c r="P2619">
        <f t="shared" si="81"/>
        <v>27.6</v>
      </c>
      <c r="Q2619" s="11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105</v>
      </c>
      <c r="P2620">
        <f t="shared" si="81"/>
        <v>205.3</v>
      </c>
      <c r="Q2620" s="11" t="s">
        <v>8317</v>
      </c>
      <c r="R2620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188</v>
      </c>
      <c r="P2621">
        <f t="shared" si="81"/>
        <v>35.549999999999997</v>
      </c>
      <c r="Q2621" s="11" t="s">
        <v>8317</v>
      </c>
      <c r="R262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144</v>
      </c>
      <c r="P2622">
        <f t="shared" si="81"/>
        <v>74.64</v>
      </c>
      <c r="Q2622" s="11" t="s">
        <v>8317</v>
      </c>
      <c r="R2622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146</v>
      </c>
      <c r="P2623">
        <f t="shared" si="81"/>
        <v>47.06</v>
      </c>
      <c r="Q2623" s="11" t="s">
        <v>8317</v>
      </c>
      <c r="R2623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131</v>
      </c>
      <c r="P2624">
        <f t="shared" si="81"/>
        <v>26.59</v>
      </c>
      <c r="Q2624" s="11" t="s">
        <v>8317</v>
      </c>
      <c r="R2624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114</v>
      </c>
      <c r="P2625">
        <f t="shared" si="81"/>
        <v>36.770000000000003</v>
      </c>
      <c r="Q2625" s="11" t="s">
        <v>8317</v>
      </c>
      <c r="R2625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1379</v>
      </c>
      <c r="P2626">
        <f t="shared" si="81"/>
        <v>31.82</v>
      </c>
      <c r="Q2626" s="11" t="s">
        <v>8317</v>
      </c>
      <c r="R2626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ROUND(E2627/D2627*100,0)</f>
        <v>956</v>
      </c>
      <c r="P2627">
        <f t="shared" ref="P2627:P2690" si="83">IFERROR(ROUND(E2627/L2627,2),0)</f>
        <v>27.58</v>
      </c>
      <c r="Q2627" s="11" t="s">
        <v>8317</v>
      </c>
      <c r="R2627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112</v>
      </c>
      <c r="P2628">
        <f t="shared" si="83"/>
        <v>56</v>
      </c>
      <c r="Q2628" s="11" t="s">
        <v>8317</v>
      </c>
      <c r="R2628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647</v>
      </c>
      <c r="P2629">
        <f t="shared" si="83"/>
        <v>21.56</v>
      </c>
      <c r="Q2629" s="11" t="s">
        <v>8317</v>
      </c>
      <c r="R2629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110</v>
      </c>
      <c r="P2630">
        <f t="shared" si="83"/>
        <v>44.1</v>
      </c>
      <c r="Q2630" s="11" t="s">
        <v>8317</v>
      </c>
      <c r="R2630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128</v>
      </c>
      <c r="P2631">
        <f t="shared" si="83"/>
        <v>63.87</v>
      </c>
      <c r="Q2631" s="11" t="s">
        <v>8317</v>
      </c>
      <c r="R263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158</v>
      </c>
      <c r="P2632">
        <f t="shared" si="83"/>
        <v>38.99</v>
      </c>
      <c r="Q2632" s="11" t="s">
        <v>8317</v>
      </c>
      <c r="R2632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115</v>
      </c>
      <c r="P2633">
        <f t="shared" si="83"/>
        <v>80.19</v>
      </c>
      <c r="Q2633" s="11" t="s">
        <v>8317</v>
      </c>
      <c r="R2633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137</v>
      </c>
      <c r="P2634">
        <f t="shared" si="83"/>
        <v>34.9</v>
      </c>
      <c r="Q2634" s="11" t="s">
        <v>8317</v>
      </c>
      <c r="R2634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355</v>
      </c>
      <c r="P2635">
        <f t="shared" si="83"/>
        <v>89.1</v>
      </c>
      <c r="Q2635" s="11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106</v>
      </c>
      <c r="P2636">
        <f t="shared" si="83"/>
        <v>39.44</v>
      </c>
      <c r="Q2636" s="11" t="s">
        <v>8317</v>
      </c>
      <c r="R2636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100</v>
      </c>
      <c r="P2637">
        <f t="shared" si="83"/>
        <v>136.9</v>
      </c>
      <c r="Q2637" s="11" t="s">
        <v>8317</v>
      </c>
      <c r="R2637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187</v>
      </c>
      <c r="P2638">
        <f t="shared" si="83"/>
        <v>37.46</v>
      </c>
      <c r="Q2638" s="11" t="s">
        <v>8317</v>
      </c>
      <c r="R2638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166</v>
      </c>
      <c r="P2639">
        <f t="shared" si="83"/>
        <v>31.96</v>
      </c>
      <c r="Q2639" s="11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102</v>
      </c>
      <c r="P2640">
        <f t="shared" si="83"/>
        <v>25.21</v>
      </c>
      <c r="Q2640" s="11" t="s">
        <v>8317</v>
      </c>
      <c r="R2640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164</v>
      </c>
      <c r="P2641">
        <f t="shared" si="83"/>
        <v>10.039999999999999</v>
      </c>
      <c r="Q2641" s="11" t="s">
        <v>8317</v>
      </c>
      <c r="R264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106</v>
      </c>
      <c r="P2642">
        <f t="shared" si="83"/>
        <v>45.94</v>
      </c>
      <c r="Q2642" s="11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1</v>
      </c>
      <c r="P2643">
        <f t="shared" si="83"/>
        <v>15</v>
      </c>
      <c r="Q2643" s="11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0</v>
      </c>
      <c r="P2644">
        <f t="shared" si="83"/>
        <v>0</v>
      </c>
      <c r="Q2644" s="11" t="s">
        <v>8317</v>
      </c>
      <c r="R2644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34</v>
      </c>
      <c r="P2645">
        <f t="shared" si="83"/>
        <v>223.58</v>
      </c>
      <c r="Q2645" s="11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2</v>
      </c>
      <c r="P2646">
        <f t="shared" si="83"/>
        <v>39.479999999999997</v>
      </c>
      <c r="Q2646" s="11" t="s">
        <v>8317</v>
      </c>
      <c r="R2646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11</v>
      </c>
      <c r="P2647">
        <f t="shared" si="83"/>
        <v>91.3</v>
      </c>
      <c r="Q2647" s="11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8</v>
      </c>
      <c r="P2648">
        <f t="shared" si="83"/>
        <v>78.67</v>
      </c>
      <c r="Q2648" s="11" t="s">
        <v>8317</v>
      </c>
      <c r="R2648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1</v>
      </c>
      <c r="P2649">
        <f t="shared" si="83"/>
        <v>12</v>
      </c>
      <c r="Q2649" s="11" t="s">
        <v>8317</v>
      </c>
      <c r="R2649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1</v>
      </c>
      <c r="P2650">
        <f t="shared" si="83"/>
        <v>17.670000000000002</v>
      </c>
      <c r="Q2650" s="11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0</v>
      </c>
      <c r="P2651">
        <f t="shared" si="83"/>
        <v>41.33</v>
      </c>
      <c r="Q2651" s="11" t="s">
        <v>8317</v>
      </c>
      <c r="R265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1</v>
      </c>
      <c r="P2652">
        <f t="shared" si="83"/>
        <v>71.599999999999994</v>
      </c>
      <c r="Q2652" s="11" t="s">
        <v>8317</v>
      </c>
      <c r="R2652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2</v>
      </c>
      <c r="P2653">
        <f t="shared" si="83"/>
        <v>307.82</v>
      </c>
      <c r="Q2653" s="11" t="s">
        <v>8317</v>
      </c>
      <c r="R2653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1</v>
      </c>
      <c r="P2654">
        <f t="shared" si="83"/>
        <v>80.45</v>
      </c>
      <c r="Q2654" s="11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12</v>
      </c>
      <c r="P2655">
        <f t="shared" si="83"/>
        <v>83.94</v>
      </c>
      <c r="Q2655" s="11" t="s">
        <v>8317</v>
      </c>
      <c r="R2655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0</v>
      </c>
      <c r="P2656">
        <f t="shared" si="83"/>
        <v>8.5</v>
      </c>
      <c r="Q2656" s="11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21</v>
      </c>
      <c r="P2657">
        <f t="shared" si="83"/>
        <v>73.37</v>
      </c>
      <c r="Q2657" s="11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11</v>
      </c>
      <c r="P2658">
        <f t="shared" si="83"/>
        <v>112.86</v>
      </c>
      <c r="Q2658" s="11" t="s">
        <v>8317</v>
      </c>
      <c r="R2658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19</v>
      </c>
      <c r="P2659">
        <f t="shared" si="83"/>
        <v>95.28</v>
      </c>
      <c r="Q2659" s="11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0</v>
      </c>
      <c r="P2660">
        <f t="shared" si="83"/>
        <v>22.75</v>
      </c>
      <c r="Q2660" s="11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3</v>
      </c>
      <c r="P2661">
        <f t="shared" si="83"/>
        <v>133.30000000000001</v>
      </c>
      <c r="Q2661" s="11" t="s">
        <v>8317</v>
      </c>
      <c r="R266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0</v>
      </c>
      <c r="P2662">
        <f t="shared" si="83"/>
        <v>3.8</v>
      </c>
      <c r="Q2662" s="11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103</v>
      </c>
      <c r="P2663">
        <f t="shared" si="83"/>
        <v>85.75</v>
      </c>
      <c r="Q2663" s="11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107</v>
      </c>
      <c r="P2664">
        <f t="shared" si="83"/>
        <v>267</v>
      </c>
      <c r="Q2664" s="11" t="s">
        <v>8317</v>
      </c>
      <c r="R2664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105</v>
      </c>
      <c r="P2665">
        <f t="shared" si="83"/>
        <v>373.56</v>
      </c>
      <c r="Q2665" s="11" t="s">
        <v>8317</v>
      </c>
      <c r="R2665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103</v>
      </c>
      <c r="P2666">
        <f t="shared" si="83"/>
        <v>174.04</v>
      </c>
      <c r="Q2666" s="11" t="s">
        <v>8317</v>
      </c>
      <c r="R2666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123</v>
      </c>
      <c r="P2667">
        <f t="shared" si="83"/>
        <v>93.7</v>
      </c>
      <c r="Q2667" s="11" t="s">
        <v>8317</v>
      </c>
      <c r="R2667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159</v>
      </c>
      <c r="P2668">
        <f t="shared" si="83"/>
        <v>77.33</v>
      </c>
      <c r="Q2668" s="11" t="s">
        <v>8317</v>
      </c>
      <c r="R2668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111</v>
      </c>
      <c r="P2669">
        <f t="shared" si="83"/>
        <v>92.22</v>
      </c>
      <c r="Q2669" s="11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171</v>
      </c>
      <c r="P2670">
        <f t="shared" si="83"/>
        <v>60.96</v>
      </c>
      <c r="Q2670" s="11" t="s">
        <v>8317</v>
      </c>
      <c r="R2670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125</v>
      </c>
      <c r="P2671">
        <f t="shared" si="83"/>
        <v>91</v>
      </c>
      <c r="Q2671" s="11" t="s">
        <v>8317</v>
      </c>
      <c r="R267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6</v>
      </c>
      <c r="P2672">
        <f t="shared" si="83"/>
        <v>41.58</v>
      </c>
      <c r="Q2672" s="11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11</v>
      </c>
      <c r="P2673">
        <f t="shared" si="83"/>
        <v>33.76</v>
      </c>
      <c r="Q2673" s="11" t="s">
        <v>8317</v>
      </c>
      <c r="R2673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33</v>
      </c>
      <c r="P2674">
        <f t="shared" si="83"/>
        <v>70.62</v>
      </c>
      <c r="Q2674" s="11" t="s">
        <v>8317</v>
      </c>
      <c r="R2674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28</v>
      </c>
      <c r="P2675">
        <f t="shared" si="83"/>
        <v>167.15</v>
      </c>
      <c r="Q2675" s="11" t="s">
        <v>8317</v>
      </c>
      <c r="R2675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63</v>
      </c>
      <c r="P2676">
        <f t="shared" si="83"/>
        <v>128.62</v>
      </c>
      <c r="Q2676" s="11" t="s">
        <v>8317</v>
      </c>
      <c r="R2676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8</v>
      </c>
      <c r="P2677">
        <f t="shared" si="83"/>
        <v>65.41</v>
      </c>
      <c r="Q2677" s="11" t="s">
        <v>8317</v>
      </c>
      <c r="R2677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50</v>
      </c>
      <c r="P2678">
        <f t="shared" si="83"/>
        <v>117.56</v>
      </c>
      <c r="Q2678" s="11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18</v>
      </c>
      <c r="P2679">
        <f t="shared" si="83"/>
        <v>126.48</v>
      </c>
      <c r="Q2679" s="11" t="s">
        <v>8317</v>
      </c>
      <c r="R2679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0</v>
      </c>
      <c r="P2680">
        <f t="shared" si="83"/>
        <v>550</v>
      </c>
      <c r="Q2680" s="11" t="s">
        <v>8317</v>
      </c>
      <c r="R2680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0</v>
      </c>
      <c r="P2681">
        <f t="shared" si="83"/>
        <v>44</v>
      </c>
      <c r="Q2681" s="11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1</v>
      </c>
      <c r="P2682">
        <f t="shared" si="83"/>
        <v>69</v>
      </c>
      <c r="Q2682" s="11" t="s">
        <v>8317</v>
      </c>
      <c r="R2682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1</v>
      </c>
      <c r="P2683">
        <f t="shared" si="83"/>
        <v>27.5</v>
      </c>
      <c r="Q2683" s="11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28</v>
      </c>
      <c r="P2684">
        <f t="shared" si="83"/>
        <v>84.9</v>
      </c>
      <c r="Q2684" s="11" t="s">
        <v>8334</v>
      </c>
      <c r="R2684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0</v>
      </c>
      <c r="P2685">
        <f t="shared" si="83"/>
        <v>12</v>
      </c>
      <c r="Q2685" s="11" t="s">
        <v>8334</v>
      </c>
      <c r="R2685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1</v>
      </c>
      <c r="P2686">
        <f t="shared" si="83"/>
        <v>200</v>
      </c>
      <c r="Q2686" s="11" t="s">
        <v>8334</v>
      </c>
      <c r="R2686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0</v>
      </c>
      <c r="P2687">
        <f t="shared" si="83"/>
        <v>10</v>
      </c>
      <c r="Q2687" s="11" t="s">
        <v>8334</v>
      </c>
      <c r="R2687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0</v>
      </c>
      <c r="P2688">
        <f t="shared" si="83"/>
        <v>0</v>
      </c>
      <c r="Q2688" s="11" t="s">
        <v>8334</v>
      </c>
      <c r="R2688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0</v>
      </c>
      <c r="P2689">
        <f t="shared" si="83"/>
        <v>0</v>
      </c>
      <c r="Q2689" s="11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0</v>
      </c>
      <c r="P2690">
        <f t="shared" si="83"/>
        <v>5.29</v>
      </c>
      <c r="Q2690" s="11" t="s">
        <v>8334</v>
      </c>
      <c r="R2690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ROUND(E2691/D2691*100,0)</f>
        <v>0</v>
      </c>
      <c r="P2691">
        <f t="shared" ref="P2691:P2754" si="85">IFERROR(ROUND(E2691/L2691,2),0)</f>
        <v>1</v>
      </c>
      <c r="Q2691" s="11" t="s">
        <v>8334</v>
      </c>
      <c r="R269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11</v>
      </c>
      <c r="P2692">
        <f t="shared" si="85"/>
        <v>72.760000000000005</v>
      </c>
      <c r="Q2692" s="11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0</v>
      </c>
      <c r="P2693">
        <f t="shared" si="85"/>
        <v>17.5</v>
      </c>
      <c r="Q2693" s="11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1</v>
      </c>
      <c r="P2694">
        <f t="shared" si="85"/>
        <v>25</v>
      </c>
      <c r="Q2694" s="11" t="s">
        <v>8334</v>
      </c>
      <c r="R2694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1</v>
      </c>
      <c r="P2695">
        <f t="shared" si="85"/>
        <v>13.33</v>
      </c>
      <c r="Q2695" s="11" t="s">
        <v>8334</v>
      </c>
      <c r="R2695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0</v>
      </c>
      <c r="P2696">
        <f t="shared" si="85"/>
        <v>1</v>
      </c>
      <c r="Q2696" s="11" t="s">
        <v>8334</v>
      </c>
      <c r="R2696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0</v>
      </c>
      <c r="P2697">
        <f t="shared" si="85"/>
        <v>23.67</v>
      </c>
      <c r="Q2697" s="11" t="s">
        <v>8334</v>
      </c>
      <c r="R2697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6</v>
      </c>
      <c r="P2698">
        <f t="shared" si="85"/>
        <v>89.21</v>
      </c>
      <c r="Q2698" s="11" t="s">
        <v>8334</v>
      </c>
      <c r="R2698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26</v>
      </c>
      <c r="P2699">
        <f t="shared" si="85"/>
        <v>116.56</v>
      </c>
      <c r="Q2699" s="11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0</v>
      </c>
      <c r="P2700">
        <f t="shared" si="85"/>
        <v>13.01</v>
      </c>
      <c r="Q2700" s="11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0</v>
      </c>
      <c r="P2701">
        <f t="shared" si="85"/>
        <v>0</v>
      </c>
      <c r="Q2701" s="11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1</v>
      </c>
      <c r="P2702">
        <f t="shared" si="85"/>
        <v>17.5</v>
      </c>
      <c r="Q2702" s="11" t="s">
        <v>8334</v>
      </c>
      <c r="R2702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46</v>
      </c>
      <c r="P2703">
        <f t="shared" si="85"/>
        <v>34.130000000000003</v>
      </c>
      <c r="Q2703" s="11" t="s">
        <v>8315</v>
      </c>
      <c r="R2703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34</v>
      </c>
      <c r="P2704">
        <f t="shared" si="85"/>
        <v>132.35</v>
      </c>
      <c r="Q2704" s="11" t="s">
        <v>8315</v>
      </c>
      <c r="R2704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104</v>
      </c>
      <c r="P2705">
        <f t="shared" si="85"/>
        <v>922.22</v>
      </c>
      <c r="Q2705" s="11" t="s">
        <v>8315</v>
      </c>
      <c r="R2705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6</v>
      </c>
      <c r="P2706">
        <f t="shared" si="85"/>
        <v>163.57</v>
      </c>
      <c r="Q2706" s="11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11</v>
      </c>
      <c r="P2707">
        <f t="shared" si="85"/>
        <v>217.38</v>
      </c>
      <c r="Q2707" s="11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112</v>
      </c>
      <c r="P2708">
        <f t="shared" si="85"/>
        <v>149.44</v>
      </c>
      <c r="Q2708" s="11" t="s">
        <v>8315</v>
      </c>
      <c r="R2708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351</v>
      </c>
      <c r="P2709">
        <f t="shared" si="85"/>
        <v>71.239999999999995</v>
      </c>
      <c r="Q2709" s="11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233</v>
      </c>
      <c r="P2710">
        <f t="shared" si="85"/>
        <v>44.46</v>
      </c>
      <c r="Q2710" s="11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102</v>
      </c>
      <c r="P2711">
        <f t="shared" si="85"/>
        <v>164.94</v>
      </c>
      <c r="Q2711" s="11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154</v>
      </c>
      <c r="P2712">
        <f t="shared" si="85"/>
        <v>84.87</v>
      </c>
      <c r="Q2712" s="11" t="s">
        <v>8315</v>
      </c>
      <c r="R2712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101</v>
      </c>
      <c r="P2713">
        <f t="shared" si="85"/>
        <v>53.95</v>
      </c>
      <c r="Q2713" s="11" t="s">
        <v>8315</v>
      </c>
      <c r="R2713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131</v>
      </c>
      <c r="P2714">
        <f t="shared" si="85"/>
        <v>50.53</v>
      </c>
      <c r="Q2714" s="11" t="s">
        <v>8315</v>
      </c>
      <c r="R2714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102</v>
      </c>
      <c r="P2715">
        <f t="shared" si="85"/>
        <v>108</v>
      </c>
      <c r="Q2715" s="11" t="s">
        <v>8315</v>
      </c>
      <c r="R2715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116</v>
      </c>
      <c r="P2716">
        <f t="shared" si="85"/>
        <v>95.37</v>
      </c>
      <c r="Q2716" s="11" t="s">
        <v>8315</v>
      </c>
      <c r="R2716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265</v>
      </c>
      <c r="P2717">
        <f t="shared" si="85"/>
        <v>57.63</v>
      </c>
      <c r="Q2717" s="11" t="s">
        <v>8315</v>
      </c>
      <c r="R2717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120</v>
      </c>
      <c r="P2718">
        <f t="shared" si="85"/>
        <v>64.16</v>
      </c>
      <c r="Q2718" s="11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120</v>
      </c>
      <c r="P2719">
        <f t="shared" si="85"/>
        <v>92.39</v>
      </c>
      <c r="Q2719" s="11" t="s">
        <v>8315</v>
      </c>
      <c r="R2719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104</v>
      </c>
      <c r="P2720">
        <f t="shared" si="85"/>
        <v>125.98</v>
      </c>
      <c r="Q2720" s="11" t="s">
        <v>8315</v>
      </c>
      <c r="R2720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109</v>
      </c>
      <c r="P2721">
        <f t="shared" si="85"/>
        <v>94.64</v>
      </c>
      <c r="Q2721" s="11" t="s">
        <v>8315</v>
      </c>
      <c r="R272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118</v>
      </c>
      <c r="P2722">
        <f t="shared" si="85"/>
        <v>170.7</v>
      </c>
      <c r="Q2722" s="11" t="s">
        <v>8315</v>
      </c>
      <c r="R2722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1462</v>
      </c>
      <c r="P2723">
        <f t="shared" si="85"/>
        <v>40.76</v>
      </c>
      <c r="Q2723" s="11" t="s">
        <v>8317</v>
      </c>
      <c r="R2723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253</v>
      </c>
      <c r="P2724">
        <f t="shared" si="85"/>
        <v>68.25</v>
      </c>
      <c r="Q2724" s="11" t="s">
        <v>8317</v>
      </c>
      <c r="R2724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140</v>
      </c>
      <c r="P2725">
        <f t="shared" si="85"/>
        <v>95.49</v>
      </c>
      <c r="Q2725" s="11" t="s">
        <v>8317</v>
      </c>
      <c r="R2725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297</v>
      </c>
      <c r="P2726">
        <f t="shared" si="85"/>
        <v>7.19</v>
      </c>
      <c r="Q2726" s="11" t="s">
        <v>8317</v>
      </c>
      <c r="R2726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145</v>
      </c>
      <c r="P2727">
        <f t="shared" si="85"/>
        <v>511.65</v>
      </c>
      <c r="Q2727" s="11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106</v>
      </c>
      <c r="P2728">
        <f t="shared" si="85"/>
        <v>261.75</v>
      </c>
      <c r="Q2728" s="11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493</v>
      </c>
      <c r="P2729">
        <f t="shared" si="85"/>
        <v>69.760000000000005</v>
      </c>
      <c r="Q2729" s="11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202</v>
      </c>
      <c r="P2730">
        <f t="shared" si="85"/>
        <v>77.23</v>
      </c>
      <c r="Q2730" s="11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104</v>
      </c>
      <c r="P2731">
        <f t="shared" si="85"/>
        <v>340.57</v>
      </c>
      <c r="Q2731" s="11" t="s">
        <v>8317</v>
      </c>
      <c r="R273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170</v>
      </c>
      <c r="P2732">
        <f t="shared" si="85"/>
        <v>67.42</v>
      </c>
      <c r="Q2732" s="11" t="s">
        <v>8317</v>
      </c>
      <c r="R2732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104</v>
      </c>
      <c r="P2733">
        <f t="shared" si="85"/>
        <v>845.7</v>
      </c>
      <c r="Q2733" s="11" t="s">
        <v>8317</v>
      </c>
      <c r="R2733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118</v>
      </c>
      <c r="P2734">
        <f t="shared" si="85"/>
        <v>97.19</v>
      </c>
      <c r="Q2734" s="11" t="s">
        <v>8317</v>
      </c>
      <c r="R2734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108</v>
      </c>
      <c r="P2735">
        <f t="shared" si="85"/>
        <v>451.84</v>
      </c>
      <c r="Q2735" s="11" t="s">
        <v>8317</v>
      </c>
      <c r="R2735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2260300</v>
      </c>
      <c r="P2736">
        <f t="shared" si="85"/>
        <v>138.66999999999999</v>
      </c>
      <c r="Q2736" s="11" t="s">
        <v>8317</v>
      </c>
      <c r="R2736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978</v>
      </c>
      <c r="P2737">
        <f t="shared" si="85"/>
        <v>21.64</v>
      </c>
      <c r="Q2737" s="11" t="s">
        <v>8317</v>
      </c>
      <c r="R2737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123</v>
      </c>
      <c r="P2738">
        <f t="shared" si="85"/>
        <v>169.52</v>
      </c>
      <c r="Q2738" s="11" t="s">
        <v>8317</v>
      </c>
      <c r="R2738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246</v>
      </c>
      <c r="P2739">
        <f t="shared" si="85"/>
        <v>161.88</v>
      </c>
      <c r="Q2739" s="11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148</v>
      </c>
      <c r="P2740">
        <f t="shared" si="85"/>
        <v>493.13</v>
      </c>
      <c r="Q2740" s="11" t="s">
        <v>8317</v>
      </c>
      <c r="R2740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384</v>
      </c>
      <c r="P2741">
        <f t="shared" si="85"/>
        <v>22.12</v>
      </c>
      <c r="Q2741" s="11" t="s">
        <v>8317</v>
      </c>
      <c r="R274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103</v>
      </c>
      <c r="P2742">
        <f t="shared" si="85"/>
        <v>18.239999999999998</v>
      </c>
      <c r="Q2742" s="11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0</v>
      </c>
      <c r="P2743">
        <f t="shared" si="85"/>
        <v>8.75</v>
      </c>
      <c r="Q2743" s="11" t="s">
        <v>8320</v>
      </c>
      <c r="R2743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29</v>
      </c>
      <c r="P2744">
        <f t="shared" si="85"/>
        <v>40.61</v>
      </c>
      <c r="Q2744" s="11" t="s">
        <v>8320</v>
      </c>
      <c r="R2744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0</v>
      </c>
      <c r="P2745">
        <f t="shared" si="85"/>
        <v>0</v>
      </c>
      <c r="Q2745" s="11" t="s">
        <v>8320</v>
      </c>
      <c r="R2745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5</v>
      </c>
      <c r="P2746">
        <f t="shared" si="85"/>
        <v>37.950000000000003</v>
      </c>
      <c r="Q2746" s="11" t="s">
        <v>8320</v>
      </c>
      <c r="R2746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22</v>
      </c>
      <c r="P2747">
        <f t="shared" si="85"/>
        <v>35.729999999999997</v>
      </c>
      <c r="Q2747" s="11" t="s">
        <v>8320</v>
      </c>
      <c r="R2747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27</v>
      </c>
      <c r="P2748">
        <f t="shared" si="85"/>
        <v>42.16</v>
      </c>
      <c r="Q2748" s="11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28</v>
      </c>
      <c r="P2749">
        <f t="shared" si="85"/>
        <v>35</v>
      </c>
      <c r="Q2749" s="11" t="s">
        <v>8320</v>
      </c>
      <c r="R2749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1</v>
      </c>
      <c r="P2750">
        <f t="shared" si="85"/>
        <v>13.25</v>
      </c>
      <c r="Q2750" s="11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1</v>
      </c>
      <c r="P2751">
        <f t="shared" si="85"/>
        <v>55</v>
      </c>
      <c r="Q2751" s="11" t="s">
        <v>8320</v>
      </c>
      <c r="R275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0</v>
      </c>
      <c r="P2752">
        <f t="shared" si="85"/>
        <v>0</v>
      </c>
      <c r="Q2752" s="11" t="s">
        <v>8320</v>
      </c>
      <c r="R2752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0</v>
      </c>
      <c r="P2753">
        <f t="shared" si="85"/>
        <v>0</v>
      </c>
      <c r="Q2753" s="11" t="s">
        <v>8320</v>
      </c>
      <c r="R2753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11</v>
      </c>
      <c r="P2754">
        <f t="shared" si="85"/>
        <v>39.29</v>
      </c>
      <c r="Q2754" s="11" t="s">
        <v>8320</v>
      </c>
      <c r="R2754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ROUND(E2755/D2755*100,0)</f>
        <v>19</v>
      </c>
      <c r="P2755">
        <f t="shared" ref="P2755:P2818" si="87">IFERROR(ROUND(E2755/L2755,2),0)</f>
        <v>47.5</v>
      </c>
      <c r="Q2755" s="11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0</v>
      </c>
      <c r="P2756">
        <f t="shared" si="87"/>
        <v>0</v>
      </c>
      <c r="Q2756" s="11" t="s">
        <v>8320</v>
      </c>
      <c r="R2756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52</v>
      </c>
      <c r="P2757">
        <f t="shared" si="87"/>
        <v>17.329999999999998</v>
      </c>
      <c r="Q2757" s="11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10</v>
      </c>
      <c r="P2758">
        <f t="shared" si="87"/>
        <v>31.76</v>
      </c>
      <c r="Q2758" s="11" t="s">
        <v>8320</v>
      </c>
      <c r="R2758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1</v>
      </c>
      <c r="P2759">
        <f t="shared" si="87"/>
        <v>5</v>
      </c>
      <c r="Q2759" s="11" t="s">
        <v>8320</v>
      </c>
      <c r="R2759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12</v>
      </c>
      <c r="P2760">
        <f t="shared" si="87"/>
        <v>39</v>
      </c>
      <c r="Q2760" s="11" t="s">
        <v>8320</v>
      </c>
      <c r="R2760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11</v>
      </c>
      <c r="P2761">
        <f t="shared" si="87"/>
        <v>52.5</v>
      </c>
      <c r="Q2761" s="11" t="s">
        <v>8320</v>
      </c>
      <c r="R276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0</v>
      </c>
      <c r="P2762">
        <f t="shared" si="87"/>
        <v>0</v>
      </c>
      <c r="Q2762" s="11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1</v>
      </c>
      <c r="P2763">
        <f t="shared" si="87"/>
        <v>9</v>
      </c>
      <c r="Q2763" s="11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1</v>
      </c>
      <c r="P2764">
        <f t="shared" si="87"/>
        <v>25</v>
      </c>
      <c r="Q2764" s="11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0</v>
      </c>
      <c r="P2765">
        <f t="shared" si="87"/>
        <v>30</v>
      </c>
      <c r="Q2765" s="11" t="s">
        <v>8320</v>
      </c>
      <c r="R2765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1</v>
      </c>
      <c r="P2766">
        <f t="shared" si="87"/>
        <v>11.25</v>
      </c>
      <c r="Q2766" s="11" t="s">
        <v>8320</v>
      </c>
      <c r="R2766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0</v>
      </c>
      <c r="P2767">
        <f t="shared" si="87"/>
        <v>0</v>
      </c>
      <c r="Q2767" s="11" t="s">
        <v>8320</v>
      </c>
      <c r="R2767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2</v>
      </c>
      <c r="P2768">
        <f t="shared" si="87"/>
        <v>25</v>
      </c>
      <c r="Q2768" s="11" t="s">
        <v>8320</v>
      </c>
      <c r="R2768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1</v>
      </c>
      <c r="P2769">
        <f t="shared" si="87"/>
        <v>11.33</v>
      </c>
      <c r="Q2769" s="11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14</v>
      </c>
      <c r="P2770">
        <f t="shared" si="87"/>
        <v>29.47</v>
      </c>
      <c r="Q2770" s="11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0</v>
      </c>
      <c r="P2771">
        <f t="shared" si="87"/>
        <v>1</v>
      </c>
      <c r="Q2771" s="11" t="s">
        <v>8320</v>
      </c>
      <c r="R277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10</v>
      </c>
      <c r="P2772">
        <f t="shared" si="87"/>
        <v>63.1</v>
      </c>
      <c r="Q2772" s="11" t="s">
        <v>8320</v>
      </c>
      <c r="R2772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0</v>
      </c>
      <c r="P2773">
        <f t="shared" si="87"/>
        <v>0</v>
      </c>
      <c r="Q2773" s="11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0</v>
      </c>
      <c r="P2774">
        <f t="shared" si="87"/>
        <v>0</v>
      </c>
      <c r="Q2774" s="11" t="s">
        <v>8320</v>
      </c>
      <c r="R2774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0</v>
      </c>
      <c r="P2775">
        <f t="shared" si="87"/>
        <v>1</v>
      </c>
      <c r="Q2775" s="11" t="s">
        <v>8320</v>
      </c>
      <c r="R2775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14</v>
      </c>
      <c r="P2776">
        <f t="shared" si="87"/>
        <v>43.85</v>
      </c>
      <c r="Q2776" s="11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3</v>
      </c>
      <c r="P2777">
        <f t="shared" si="87"/>
        <v>75</v>
      </c>
      <c r="Q2777" s="11" t="s">
        <v>8320</v>
      </c>
      <c r="R2777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8</v>
      </c>
      <c r="P2778">
        <f t="shared" si="87"/>
        <v>45.97</v>
      </c>
      <c r="Q2778" s="11" t="s">
        <v>8320</v>
      </c>
      <c r="R2778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0</v>
      </c>
      <c r="P2779">
        <f t="shared" si="87"/>
        <v>10</v>
      </c>
      <c r="Q2779" s="11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26</v>
      </c>
      <c r="P2780">
        <f t="shared" si="87"/>
        <v>93.67</v>
      </c>
      <c r="Q2780" s="11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2</v>
      </c>
      <c r="P2781">
        <f t="shared" si="87"/>
        <v>53</v>
      </c>
      <c r="Q2781" s="11" t="s">
        <v>8320</v>
      </c>
      <c r="R278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0</v>
      </c>
      <c r="P2782">
        <f t="shared" si="87"/>
        <v>0</v>
      </c>
      <c r="Q2782" s="11" t="s">
        <v>8320</v>
      </c>
      <c r="R2782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105</v>
      </c>
      <c r="P2783">
        <f t="shared" si="87"/>
        <v>47</v>
      </c>
      <c r="Q2783" s="11" t="s">
        <v>8315</v>
      </c>
      <c r="R2783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120</v>
      </c>
      <c r="P2784">
        <f t="shared" si="87"/>
        <v>66.67</v>
      </c>
      <c r="Q2784" s="11" t="s">
        <v>8315</v>
      </c>
      <c r="R2784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115</v>
      </c>
      <c r="P2785">
        <f t="shared" si="87"/>
        <v>18.77</v>
      </c>
      <c r="Q2785" s="11" t="s">
        <v>8315</v>
      </c>
      <c r="R2785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119</v>
      </c>
      <c r="P2786">
        <f t="shared" si="87"/>
        <v>66.11</v>
      </c>
      <c r="Q2786" s="11" t="s">
        <v>8315</v>
      </c>
      <c r="R2786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105</v>
      </c>
      <c r="P2787">
        <f t="shared" si="87"/>
        <v>36.86</v>
      </c>
      <c r="Q2787" s="11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118</v>
      </c>
      <c r="P2788">
        <f t="shared" si="87"/>
        <v>39.81</v>
      </c>
      <c r="Q2788" s="11" t="s">
        <v>8315</v>
      </c>
      <c r="R2788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120</v>
      </c>
      <c r="P2789">
        <f t="shared" si="87"/>
        <v>31.5</v>
      </c>
      <c r="Q2789" s="11" t="s">
        <v>8315</v>
      </c>
      <c r="R2789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103</v>
      </c>
      <c r="P2790">
        <f t="shared" si="87"/>
        <v>102.5</v>
      </c>
      <c r="Q2790" s="11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101</v>
      </c>
      <c r="P2791">
        <f t="shared" si="87"/>
        <v>126.46</v>
      </c>
      <c r="Q2791" s="11" t="s">
        <v>8315</v>
      </c>
      <c r="R279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105</v>
      </c>
      <c r="P2792">
        <f t="shared" si="87"/>
        <v>47.88</v>
      </c>
      <c r="Q2792" s="11" t="s">
        <v>8315</v>
      </c>
      <c r="R2792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103</v>
      </c>
      <c r="P2793">
        <f t="shared" si="87"/>
        <v>73.209999999999994</v>
      </c>
      <c r="Q2793" s="11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108</v>
      </c>
      <c r="P2794">
        <f t="shared" si="87"/>
        <v>89.67</v>
      </c>
      <c r="Q2794" s="11" t="s">
        <v>8315</v>
      </c>
      <c r="R2794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111</v>
      </c>
      <c r="P2795">
        <f t="shared" si="87"/>
        <v>151.46</v>
      </c>
      <c r="Q2795" s="11" t="s">
        <v>8315</v>
      </c>
      <c r="R2795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150</v>
      </c>
      <c r="P2796">
        <f t="shared" si="87"/>
        <v>25</v>
      </c>
      <c r="Q2796" s="11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104</v>
      </c>
      <c r="P2797">
        <f t="shared" si="87"/>
        <v>36.5</v>
      </c>
      <c r="Q2797" s="11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116</v>
      </c>
      <c r="P2798">
        <f t="shared" si="87"/>
        <v>44</v>
      </c>
      <c r="Q2798" s="11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103</v>
      </c>
      <c r="P2799">
        <f t="shared" si="87"/>
        <v>87.36</v>
      </c>
      <c r="Q2799" s="11" t="s">
        <v>8315</v>
      </c>
      <c r="R2799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101</v>
      </c>
      <c r="P2800">
        <f t="shared" si="87"/>
        <v>36.47</v>
      </c>
      <c r="Q2800" s="11" t="s">
        <v>8315</v>
      </c>
      <c r="R2800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117</v>
      </c>
      <c r="P2801">
        <f t="shared" si="87"/>
        <v>44.86</v>
      </c>
      <c r="Q2801" s="11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133</v>
      </c>
      <c r="P2802">
        <f t="shared" si="87"/>
        <v>42.9</v>
      </c>
      <c r="Q2802" s="11" t="s">
        <v>8315</v>
      </c>
      <c r="R2802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133</v>
      </c>
      <c r="P2803">
        <f t="shared" si="87"/>
        <v>51.23</v>
      </c>
      <c r="Q2803" s="11" t="s">
        <v>8315</v>
      </c>
      <c r="R2803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102</v>
      </c>
      <c r="P2804">
        <f t="shared" si="87"/>
        <v>33.94</v>
      </c>
      <c r="Q2804" s="11" t="s">
        <v>8315</v>
      </c>
      <c r="R2804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128</v>
      </c>
      <c r="P2805">
        <f t="shared" si="87"/>
        <v>90.74</v>
      </c>
      <c r="Q2805" s="11" t="s">
        <v>8315</v>
      </c>
      <c r="R2805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115</v>
      </c>
      <c r="P2806">
        <f t="shared" si="87"/>
        <v>50</v>
      </c>
      <c r="Q2806" s="11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110</v>
      </c>
      <c r="P2807">
        <f t="shared" si="87"/>
        <v>24.44</v>
      </c>
      <c r="Q2807" s="11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112</v>
      </c>
      <c r="P2808">
        <f t="shared" si="87"/>
        <v>44.25</v>
      </c>
      <c r="Q2808" s="11" t="s">
        <v>8315</v>
      </c>
      <c r="R2808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126</v>
      </c>
      <c r="P2809">
        <f t="shared" si="87"/>
        <v>67.739999999999995</v>
      </c>
      <c r="Q2809" s="11" t="s">
        <v>8315</v>
      </c>
      <c r="R2809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100</v>
      </c>
      <c r="P2810">
        <f t="shared" si="87"/>
        <v>65.38</v>
      </c>
      <c r="Q2810" s="11" t="s">
        <v>8315</v>
      </c>
      <c r="R2810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102</v>
      </c>
      <c r="P2811">
        <f t="shared" si="87"/>
        <v>121.9</v>
      </c>
      <c r="Q2811" s="11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108</v>
      </c>
      <c r="P2812">
        <f t="shared" si="87"/>
        <v>47.46</v>
      </c>
      <c r="Q2812" s="11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100</v>
      </c>
      <c r="P2813">
        <f t="shared" si="87"/>
        <v>92.84</v>
      </c>
      <c r="Q2813" s="11" t="s">
        <v>8315</v>
      </c>
      <c r="R2813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113</v>
      </c>
      <c r="P2814">
        <f t="shared" si="87"/>
        <v>68.25</v>
      </c>
      <c r="Q2814" s="11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128</v>
      </c>
      <c r="P2815">
        <f t="shared" si="87"/>
        <v>37.21</v>
      </c>
      <c r="Q2815" s="11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108</v>
      </c>
      <c r="P2816">
        <f t="shared" si="87"/>
        <v>25.25</v>
      </c>
      <c r="Q2816" s="11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242</v>
      </c>
      <c r="P2817">
        <f t="shared" si="87"/>
        <v>43.21</v>
      </c>
      <c r="Q2817" s="11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142</v>
      </c>
      <c r="P2818">
        <f t="shared" si="87"/>
        <v>25.13</v>
      </c>
      <c r="Q2818" s="11" t="s">
        <v>8315</v>
      </c>
      <c r="R2818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ROUND(E2819/D2819*100,0)</f>
        <v>130</v>
      </c>
      <c r="P2819">
        <f t="shared" ref="P2819:P2882" si="89">IFERROR(ROUND(E2819/L2819,2),0)</f>
        <v>23.64</v>
      </c>
      <c r="Q2819" s="11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106</v>
      </c>
      <c r="P2820">
        <f t="shared" si="89"/>
        <v>103.95</v>
      </c>
      <c r="Q2820" s="11" t="s">
        <v>8315</v>
      </c>
      <c r="R2820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105</v>
      </c>
      <c r="P2821">
        <f t="shared" si="89"/>
        <v>50.38</v>
      </c>
      <c r="Q2821" s="11" t="s">
        <v>8315</v>
      </c>
      <c r="R282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136</v>
      </c>
      <c r="P2822">
        <f t="shared" si="89"/>
        <v>13.6</v>
      </c>
      <c r="Q2822" s="11" t="s">
        <v>8315</v>
      </c>
      <c r="R2822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100</v>
      </c>
      <c r="P2823">
        <f t="shared" si="89"/>
        <v>28.57</v>
      </c>
      <c r="Q2823" s="11" t="s">
        <v>8315</v>
      </c>
      <c r="R2823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100</v>
      </c>
      <c r="P2824">
        <f t="shared" si="89"/>
        <v>63.83</v>
      </c>
      <c r="Q2824" s="11" t="s">
        <v>8315</v>
      </c>
      <c r="R2824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124</v>
      </c>
      <c r="P2825">
        <f t="shared" si="89"/>
        <v>8.86</v>
      </c>
      <c r="Q2825" s="11" t="s">
        <v>8315</v>
      </c>
      <c r="R2825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117</v>
      </c>
      <c r="P2826">
        <f t="shared" si="89"/>
        <v>50.67</v>
      </c>
      <c r="Q2826" s="11" t="s">
        <v>8315</v>
      </c>
      <c r="R2826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103</v>
      </c>
      <c r="P2827">
        <f t="shared" si="89"/>
        <v>60.78</v>
      </c>
      <c r="Q2827" s="11" t="s">
        <v>8315</v>
      </c>
      <c r="R2827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108</v>
      </c>
      <c r="P2828">
        <f t="shared" si="89"/>
        <v>113.42</v>
      </c>
      <c r="Q2828" s="11" t="s">
        <v>8315</v>
      </c>
      <c r="R2828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120</v>
      </c>
      <c r="P2829">
        <f t="shared" si="89"/>
        <v>104.57</v>
      </c>
      <c r="Q2829" s="11" t="s">
        <v>8315</v>
      </c>
      <c r="R2829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100</v>
      </c>
      <c r="P2830">
        <f t="shared" si="89"/>
        <v>98.31</v>
      </c>
      <c r="Q2830" s="11" t="s">
        <v>8315</v>
      </c>
      <c r="R2830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107</v>
      </c>
      <c r="P2831">
        <f t="shared" si="89"/>
        <v>35.04</v>
      </c>
      <c r="Q2831" s="11" t="s">
        <v>8315</v>
      </c>
      <c r="R283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100</v>
      </c>
      <c r="P2832">
        <f t="shared" si="89"/>
        <v>272.73</v>
      </c>
      <c r="Q2832" s="11" t="s">
        <v>8315</v>
      </c>
      <c r="R2832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111</v>
      </c>
      <c r="P2833">
        <f t="shared" si="89"/>
        <v>63.85</v>
      </c>
      <c r="Q2833" s="11" t="s">
        <v>8315</v>
      </c>
      <c r="R2833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115</v>
      </c>
      <c r="P2834">
        <f t="shared" si="89"/>
        <v>30.19</v>
      </c>
      <c r="Q2834" s="11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108</v>
      </c>
      <c r="P2835">
        <f t="shared" si="89"/>
        <v>83.51</v>
      </c>
      <c r="Q2835" s="11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170</v>
      </c>
      <c r="P2836">
        <f t="shared" si="89"/>
        <v>64.760000000000005</v>
      </c>
      <c r="Q2836" s="11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187</v>
      </c>
      <c r="P2837">
        <f t="shared" si="89"/>
        <v>20.12</v>
      </c>
      <c r="Q2837" s="11" t="s">
        <v>8315</v>
      </c>
      <c r="R2837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108</v>
      </c>
      <c r="P2838">
        <f t="shared" si="89"/>
        <v>44.09</v>
      </c>
      <c r="Q2838" s="11" t="s">
        <v>8315</v>
      </c>
      <c r="R2838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100</v>
      </c>
      <c r="P2839">
        <f t="shared" si="89"/>
        <v>40.479999999999997</v>
      </c>
      <c r="Q2839" s="11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120</v>
      </c>
      <c r="P2840">
        <f t="shared" si="89"/>
        <v>44.54</v>
      </c>
      <c r="Q2840" s="11" t="s">
        <v>8315</v>
      </c>
      <c r="R2840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111</v>
      </c>
      <c r="P2841">
        <f t="shared" si="89"/>
        <v>125.81</v>
      </c>
      <c r="Q2841" s="11" t="s">
        <v>8315</v>
      </c>
      <c r="R284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104</v>
      </c>
      <c r="P2842">
        <f t="shared" si="89"/>
        <v>19.7</v>
      </c>
      <c r="Q2842" s="11" t="s">
        <v>8315</v>
      </c>
      <c r="R2842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1</v>
      </c>
      <c r="P2843">
        <f t="shared" si="89"/>
        <v>10</v>
      </c>
      <c r="Q2843" s="11" t="s">
        <v>8315</v>
      </c>
      <c r="R2843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0</v>
      </c>
      <c r="P2844">
        <f t="shared" si="89"/>
        <v>0</v>
      </c>
      <c r="Q2844" s="11" t="s">
        <v>8315</v>
      </c>
      <c r="R2844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0</v>
      </c>
      <c r="P2845">
        <f t="shared" si="89"/>
        <v>0</v>
      </c>
      <c r="Q2845" s="11" t="s">
        <v>8315</v>
      </c>
      <c r="R2845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5</v>
      </c>
      <c r="P2846">
        <f t="shared" si="89"/>
        <v>30</v>
      </c>
      <c r="Q2846" s="11" t="s">
        <v>8315</v>
      </c>
      <c r="R2846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32</v>
      </c>
      <c r="P2847">
        <f t="shared" si="89"/>
        <v>60.67</v>
      </c>
      <c r="Q2847" s="11" t="s">
        <v>8315</v>
      </c>
      <c r="R2847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0</v>
      </c>
      <c r="P2848">
        <f t="shared" si="89"/>
        <v>0</v>
      </c>
      <c r="Q2848" s="11" t="s">
        <v>8315</v>
      </c>
      <c r="R2848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0</v>
      </c>
      <c r="P2849">
        <f t="shared" si="89"/>
        <v>0</v>
      </c>
      <c r="Q2849" s="11" t="s">
        <v>8315</v>
      </c>
      <c r="R2849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0</v>
      </c>
      <c r="P2850">
        <f t="shared" si="89"/>
        <v>23.33</v>
      </c>
      <c r="Q2850" s="11" t="s">
        <v>8315</v>
      </c>
      <c r="R2850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1</v>
      </c>
      <c r="P2851">
        <f t="shared" si="89"/>
        <v>5</v>
      </c>
      <c r="Q2851" s="11" t="s">
        <v>8315</v>
      </c>
      <c r="R285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</v>
      </c>
      <c r="P2852">
        <f t="shared" si="89"/>
        <v>23.92</v>
      </c>
      <c r="Q2852" s="11" t="s">
        <v>8315</v>
      </c>
      <c r="R2852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0</v>
      </c>
      <c r="P2853">
        <f t="shared" si="89"/>
        <v>0</v>
      </c>
      <c r="Q2853" s="11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2</v>
      </c>
      <c r="P2854">
        <f t="shared" si="89"/>
        <v>15.83</v>
      </c>
      <c r="Q2854" s="11" t="s">
        <v>8315</v>
      </c>
      <c r="R2854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0</v>
      </c>
      <c r="P2855">
        <f t="shared" si="89"/>
        <v>0</v>
      </c>
      <c r="Q2855" s="11" t="s">
        <v>8315</v>
      </c>
      <c r="R2855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</v>
      </c>
      <c r="P2856">
        <f t="shared" si="89"/>
        <v>29.79</v>
      </c>
      <c r="Q2856" s="11" t="s">
        <v>8315</v>
      </c>
      <c r="R2856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50</v>
      </c>
      <c r="P2857">
        <f t="shared" si="89"/>
        <v>60</v>
      </c>
      <c r="Q2857" s="11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5</v>
      </c>
      <c r="P2858">
        <f t="shared" si="89"/>
        <v>24.33</v>
      </c>
      <c r="Q2858" s="11" t="s">
        <v>8315</v>
      </c>
      <c r="R2858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20</v>
      </c>
      <c r="P2859">
        <f t="shared" si="89"/>
        <v>500</v>
      </c>
      <c r="Q2859" s="11" t="s">
        <v>8315</v>
      </c>
      <c r="R2859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0</v>
      </c>
      <c r="P2860">
        <f t="shared" si="89"/>
        <v>0</v>
      </c>
      <c r="Q2860" s="11" t="s">
        <v>8315</v>
      </c>
      <c r="R2860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2</v>
      </c>
      <c r="P2861">
        <f t="shared" si="89"/>
        <v>35</v>
      </c>
      <c r="Q2861" s="11" t="s">
        <v>8315</v>
      </c>
      <c r="R286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7</v>
      </c>
      <c r="P2862">
        <f t="shared" si="89"/>
        <v>29.56</v>
      </c>
      <c r="Q2862" s="11" t="s">
        <v>8315</v>
      </c>
      <c r="R2862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32</v>
      </c>
      <c r="P2863">
        <f t="shared" si="89"/>
        <v>26.67</v>
      </c>
      <c r="Q2863" s="11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0</v>
      </c>
      <c r="P2864">
        <f t="shared" si="89"/>
        <v>18.329999999999998</v>
      </c>
      <c r="Q2864" s="11" t="s">
        <v>8315</v>
      </c>
      <c r="R2864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0</v>
      </c>
      <c r="P2865">
        <f t="shared" si="89"/>
        <v>20</v>
      </c>
      <c r="Q2865" s="11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2</v>
      </c>
      <c r="P2866">
        <f t="shared" si="89"/>
        <v>13.33</v>
      </c>
      <c r="Q2866" s="11" t="s">
        <v>8315</v>
      </c>
      <c r="R2866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0</v>
      </c>
      <c r="P2867">
        <f t="shared" si="89"/>
        <v>0</v>
      </c>
      <c r="Q2867" s="11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1</v>
      </c>
      <c r="P2868">
        <f t="shared" si="89"/>
        <v>22.5</v>
      </c>
      <c r="Q2868" s="11" t="s">
        <v>8315</v>
      </c>
      <c r="R2868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20</v>
      </c>
      <c r="P2869">
        <f t="shared" si="89"/>
        <v>50.4</v>
      </c>
      <c r="Q2869" s="11" t="s">
        <v>8315</v>
      </c>
      <c r="R2869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</v>
      </c>
      <c r="P2870">
        <f t="shared" si="89"/>
        <v>105.03</v>
      </c>
      <c r="Q2870" s="11" t="s">
        <v>8315</v>
      </c>
      <c r="R2870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1</v>
      </c>
      <c r="P2871">
        <f t="shared" si="89"/>
        <v>35.4</v>
      </c>
      <c r="Q2871" s="11" t="s">
        <v>8315</v>
      </c>
      <c r="R287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15</v>
      </c>
      <c r="P2872">
        <f t="shared" si="89"/>
        <v>83.33</v>
      </c>
      <c r="Q2872" s="11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5</v>
      </c>
      <c r="P2873">
        <f t="shared" si="89"/>
        <v>35.92</v>
      </c>
      <c r="Q2873" s="11" t="s">
        <v>8315</v>
      </c>
      <c r="R2873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0</v>
      </c>
      <c r="P2874">
        <f t="shared" si="89"/>
        <v>0</v>
      </c>
      <c r="Q2874" s="11" t="s">
        <v>8315</v>
      </c>
      <c r="R2874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38</v>
      </c>
      <c r="P2875">
        <f t="shared" si="89"/>
        <v>119.13</v>
      </c>
      <c r="Q2875" s="11" t="s">
        <v>8315</v>
      </c>
      <c r="R2875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5</v>
      </c>
      <c r="P2876">
        <f t="shared" si="89"/>
        <v>90.33</v>
      </c>
      <c r="Q2876" s="11" t="s">
        <v>8315</v>
      </c>
      <c r="R2876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0</v>
      </c>
      <c r="P2877">
        <f t="shared" si="89"/>
        <v>2.33</v>
      </c>
      <c r="Q2877" s="11" t="s">
        <v>8315</v>
      </c>
      <c r="R2877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0</v>
      </c>
      <c r="P2878">
        <f t="shared" si="89"/>
        <v>0</v>
      </c>
      <c r="Q2878" s="11" t="s">
        <v>8315</v>
      </c>
      <c r="R2878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11</v>
      </c>
      <c r="P2879">
        <f t="shared" si="89"/>
        <v>108.33</v>
      </c>
      <c r="Q2879" s="11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2</v>
      </c>
      <c r="P2880">
        <f t="shared" si="89"/>
        <v>15.75</v>
      </c>
      <c r="Q2880" s="11" t="s">
        <v>8315</v>
      </c>
      <c r="R2880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0</v>
      </c>
      <c r="P2881">
        <f t="shared" si="89"/>
        <v>29</v>
      </c>
      <c r="Q2881" s="11" t="s">
        <v>8315</v>
      </c>
      <c r="R288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23</v>
      </c>
      <c r="P2882">
        <f t="shared" si="89"/>
        <v>96.55</v>
      </c>
      <c r="Q2882" s="11" t="s">
        <v>8315</v>
      </c>
      <c r="R2882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ROUND(E2883/D2883*100,0)</f>
        <v>0</v>
      </c>
      <c r="P2883">
        <f t="shared" ref="P2883:P2946" si="91">IFERROR(ROUND(E2883/L2883,2),0)</f>
        <v>0</v>
      </c>
      <c r="Q2883" s="11" t="s">
        <v>8315</v>
      </c>
      <c r="R2883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34</v>
      </c>
      <c r="P2884">
        <f t="shared" si="91"/>
        <v>63</v>
      </c>
      <c r="Q2884" s="11" t="s">
        <v>8315</v>
      </c>
      <c r="R2884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19</v>
      </c>
      <c r="P2885">
        <f t="shared" si="91"/>
        <v>381.6</v>
      </c>
      <c r="Q2885" s="11" t="s">
        <v>8315</v>
      </c>
      <c r="R2885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0</v>
      </c>
      <c r="P2886">
        <f t="shared" si="91"/>
        <v>46.25</v>
      </c>
      <c r="Q2886" s="11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33</v>
      </c>
      <c r="P2887">
        <f t="shared" si="91"/>
        <v>26</v>
      </c>
      <c r="Q2887" s="11" t="s">
        <v>8315</v>
      </c>
      <c r="R2887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5</v>
      </c>
      <c r="P2888">
        <f t="shared" si="91"/>
        <v>10</v>
      </c>
      <c r="Q2888" s="11" t="s">
        <v>8315</v>
      </c>
      <c r="R2888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0</v>
      </c>
      <c r="P2889">
        <f t="shared" si="91"/>
        <v>5</v>
      </c>
      <c r="Q2889" s="11" t="s">
        <v>8315</v>
      </c>
      <c r="R2889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0</v>
      </c>
      <c r="P2890">
        <f t="shared" si="91"/>
        <v>0</v>
      </c>
      <c r="Q2890" s="11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38</v>
      </c>
      <c r="P2891">
        <f t="shared" si="91"/>
        <v>81.569999999999993</v>
      </c>
      <c r="Q2891" s="11" t="s">
        <v>8315</v>
      </c>
      <c r="R289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1</v>
      </c>
      <c r="P2892">
        <f t="shared" si="91"/>
        <v>7</v>
      </c>
      <c r="Q2892" s="11" t="s">
        <v>8315</v>
      </c>
      <c r="R2892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3</v>
      </c>
      <c r="P2893">
        <f t="shared" si="91"/>
        <v>27.3</v>
      </c>
      <c r="Q2893" s="11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9</v>
      </c>
      <c r="P2894">
        <f t="shared" si="91"/>
        <v>29.41</v>
      </c>
      <c r="Q2894" s="11" t="s">
        <v>8315</v>
      </c>
      <c r="R2894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1</v>
      </c>
      <c r="P2895">
        <f t="shared" si="91"/>
        <v>12.5</v>
      </c>
      <c r="Q2895" s="11" t="s">
        <v>8315</v>
      </c>
      <c r="R2895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0</v>
      </c>
      <c r="P2896">
        <f t="shared" si="91"/>
        <v>0</v>
      </c>
      <c r="Q2896" s="11" t="s">
        <v>8315</v>
      </c>
      <c r="R2896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5</v>
      </c>
      <c r="P2897">
        <f t="shared" si="91"/>
        <v>5.75</v>
      </c>
      <c r="Q2897" s="11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21</v>
      </c>
      <c r="P2898">
        <f t="shared" si="91"/>
        <v>52.08</v>
      </c>
      <c r="Q2898" s="11" t="s">
        <v>8315</v>
      </c>
      <c r="R2898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5</v>
      </c>
      <c r="P2899">
        <f t="shared" si="91"/>
        <v>183.33</v>
      </c>
      <c r="Q2899" s="11" t="s">
        <v>8315</v>
      </c>
      <c r="R2899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</v>
      </c>
      <c r="P2900">
        <f t="shared" si="91"/>
        <v>26.33</v>
      </c>
      <c r="Q2900" s="11" t="s">
        <v>8315</v>
      </c>
      <c r="R2900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0</v>
      </c>
      <c r="P2901">
        <f t="shared" si="91"/>
        <v>0</v>
      </c>
      <c r="Q2901" s="11" t="s">
        <v>8315</v>
      </c>
      <c r="R290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62</v>
      </c>
      <c r="P2902">
        <f t="shared" si="91"/>
        <v>486.43</v>
      </c>
      <c r="Q2902" s="11" t="s">
        <v>8315</v>
      </c>
      <c r="R2902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1</v>
      </c>
      <c r="P2903">
        <f t="shared" si="91"/>
        <v>3</v>
      </c>
      <c r="Q2903" s="11" t="s">
        <v>8315</v>
      </c>
      <c r="R2903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0</v>
      </c>
      <c r="P2904">
        <f t="shared" si="91"/>
        <v>25</v>
      </c>
      <c r="Q2904" s="11" t="s">
        <v>8315</v>
      </c>
      <c r="R2904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1</v>
      </c>
      <c r="P2905">
        <f t="shared" si="91"/>
        <v>9.75</v>
      </c>
      <c r="Q2905" s="11" t="s">
        <v>8315</v>
      </c>
      <c r="R2905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5</v>
      </c>
      <c r="P2906">
        <f t="shared" si="91"/>
        <v>18.75</v>
      </c>
      <c r="Q2906" s="11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18</v>
      </c>
      <c r="P2907">
        <f t="shared" si="91"/>
        <v>36.590000000000003</v>
      </c>
      <c r="Q2907" s="11" t="s">
        <v>8315</v>
      </c>
      <c r="R2907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9</v>
      </c>
      <c r="P2908">
        <f t="shared" si="91"/>
        <v>80.709999999999994</v>
      </c>
      <c r="Q2908" s="11" t="s">
        <v>8315</v>
      </c>
      <c r="R2908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0</v>
      </c>
      <c r="P2909">
        <f t="shared" si="91"/>
        <v>1</v>
      </c>
      <c r="Q2909" s="11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3</v>
      </c>
      <c r="P2910">
        <f t="shared" si="91"/>
        <v>52.8</v>
      </c>
      <c r="Q2910" s="11" t="s">
        <v>8315</v>
      </c>
      <c r="R2910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0</v>
      </c>
      <c r="P2911">
        <f t="shared" si="91"/>
        <v>20</v>
      </c>
      <c r="Q2911" s="11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0</v>
      </c>
      <c r="P2912">
        <f t="shared" si="91"/>
        <v>1</v>
      </c>
      <c r="Q2912" s="11" t="s">
        <v>8315</v>
      </c>
      <c r="R2912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37</v>
      </c>
      <c r="P2913">
        <f t="shared" si="91"/>
        <v>46.93</v>
      </c>
      <c r="Q2913" s="11" t="s">
        <v>8315</v>
      </c>
      <c r="R2913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14</v>
      </c>
      <c r="P2914">
        <f t="shared" si="91"/>
        <v>78.08</v>
      </c>
      <c r="Q2914" s="11" t="s">
        <v>8315</v>
      </c>
      <c r="R2914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0</v>
      </c>
      <c r="P2915">
        <f t="shared" si="91"/>
        <v>1</v>
      </c>
      <c r="Q2915" s="11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0</v>
      </c>
      <c r="P2916">
        <f t="shared" si="91"/>
        <v>1</v>
      </c>
      <c r="Q2916" s="11" t="s">
        <v>8315</v>
      </c>
      <c r="R2916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61</v>
      </c>
      <c r="P2917">
        <f t="shared" si="91"/>
        <v>203.67</v>
      </c>
      <c r="Q2917" s="11" t="s">
        <v>8315</v>
      </c>
      <c r="R2917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8</v>
      </c>
      <c r="P2918">
        <f t="shared" si="91"/>
        <v>20.71</v>
      </c>
      <c r="Q2918" s="11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22</v>
      </c>
      <c r="P2919">
        <f t="shared" si="91"/>
        <v>48.56</v>
      </c>
      <c r="Q2919" s="11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27</v>
      </c>
      <c r="P2920">
        <f t="shared" si="91"/>
        <v>68.099999999999994</v>
      </c>
      <c r="Q2920" s="11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9</v>
      </c>
      <c r="P2921">
        <f t="shared" si="91"/>
        <v>8.5</v>
      </c>
      <c r="Q2921" s="11" t="s">
        <v>8315</v>
      </c>
      <c r="R292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27</v>
      </c>
      <c r="P2922">
        <f t="shared" si="91"/>
        <v>51.62</v>
      </c>
      <c r="Q2922" s="11" t="s">
        <v>8315</v>
      </c>
      <c r="R2922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129</v>
      </c>
      <c r="P2923">
        <f t="shared" si="91"/>
        <v>43</v>
      </c>
      <c r="Q2923" s="11" t="s">
        <v>8315</v>
      </c>
      <c r="R2923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100</v>
      </c>
      <c r="P2924">
        <f t="shared" si="91"/>
        <v>83.33</v>
      </c>
      <c r="Q2924" s="11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100</v>
      </c>
      <c r="P2925">
        <f t="shared" si="91"/>
        <v>30</v>
      </c>
      <c r="Q2925" s="11" t="s">
        <v>8315</v>
      </c>
      <c r="R2925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103</v>
      </c>
      <c r="P2926">
        <f t="shared" si="91"/>
        <v>175.51</v>
      </c>
      <c r="Q2926" s="11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102</v>
      </c>
      <c r="P2927">
        <f t="shared" si="91"/>
        <v>231.66</v>
      </c>
      <c r="Q2927" s="11" t="s">
        <v>8315</v>
      </c>
      <c r="R2927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125</v>
      </c>
      <c r="P2928">
        <f t="shared" si="91"/>
        <v>75</v>
      </c>
      <c r="Q2928" s="11" t="s">
        <v>8315</v>
      </c>
      <c r="R2928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131</v>
      </c>
      <c r="P2929">
        <f t="shared" si="91"/>
        <v>112.14</v>
      </c>
      <c r="Q2929" s="11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100</v>
      </c>
      <c r="P2930">
        <f t="shared" si="91"/>
        <v>41.67</v>
      </c>
      <c r="Q2930" s="11" t="s">
        <v>8315</v>
      </c>
      <c r="R2930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102</v>
      </c>
      <c r="P2931">
        <f t="shared" si="91"/>
        <v>255.17</v>
      </c>
      <c r="Q2931" s="11" t="s">
        <v>8315</v>
      </c>
      <c r="R293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101</v>
      </c>
      <c r="P2932">
        <f t="shared" si="91"/>
        <v>162.77000000000001</v>
      </c>
      <c r="Q2932" s="11" t="s">
        <v>8315</v>
      </c>
      <c r="R2932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106</v>
      </c>
      <c r="P2933">
        <f t="shared" si="91"/>
        <v>88.33</v>
      </c>
      <c r="Q2933" s="11" t="s">
        <v>8315</v>
      </c>
      <c r="R2933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105</v>
      </c>
      <c r="P2934">
        <f t="shared" si="91"/>
        <v>85.74</v>
      </c>
      <c r="Q2934" s="11" t="s">
        <v>8315</v>
      </c>
      <c r="R2934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103</v>
      </c>
      <c r="P2935">
        <f t="shared" si="91"/>
        <v>47.57</v>
      </c>
      <c r="Q2935" s="11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108</v>
      </c>
      <c r="P2936">
        <f t="shared" si="91"/>
        <v>72.97</v>
      </c>
      <c r="Q2936" s="11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101</v>
      </c>
      <c r="P2937">
        <f t="shared" si="91"/>
        <v>90.54</v>
      </c>
      <c r="Q2937" s="11" t="s">
        <v>8315</v>
      </c>
      <c r="R2937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128</v>
      </c>
      <c r="P2938">
        <f t="shared" si="91"/>
        <v>37.65</v>
      </c>
      <c r="Q2938" s="11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133</v>
      </c>
      <c r="P2939">
        <f t="shared" si="91"/>
        <v>36.36</v>
      </c>
      <c r="Q2939" s="11" t="s">
        <v>8315</v>
      </c>
      <c r="R2939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101</v>
      </c>
      <c r="P2940">
        <f t="shared" si="91"/>
        <v>126.72</v>
      </c>
      <c r="Q2940" s="11" t="s">
        <v>8315</v>
      </c>
      <c r="R2940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103</v>
      </c>
      <c r="P2941">
        <f t="shared" si="91"/>
        <v>329.2</v>
      </c>
      <c r="Q2941" s="11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107</v>
      </c>
      <c r="P2942">
        <f t="shared" si="91"/>
        <v>81.239999999999995</v>
      </c>
      <c r="Q2942" s="11" t="s">
        <v>8315</v>
      </c>
      <c r="R2942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0</v>
      </c>
      <c r="P2943">
        <f t="shared" si="91"/>
        <v>1</v>
      </c>
      <c r="Q2943" s="11" t="s">
        <v>8315</v>
      </c>
      <c r="R2943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20</v>
      </c>
      <c r="P2944">
        <f t="shared" si="91"/>
        <v>202.23</v>
      </c>
      <c r="Q2944" s="11" t="s">
        <v>8315</v>
      </c>
      <c r="R2944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0</v>
      </c>
      <c r="P2945">
        <f t="shared" si="91"/>
        <v>0</v>
      </c>
      <c r="Q2945" s="11" t="s">
        <v>8315</v>
      </c>
      <c r="R2945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1</v>
      </c>
      <c r="P2946">
        <f t="shared" si="91"/>
        <v>100</v>
      </c>
      <c r="Q2946" s="11" t="s">
        <v>8315</v>
      </c>
      <c r="R2946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ROUND(E2947/D2947*100,0)</f>
        <v>0</v>
      </c>
      <c r="P2947">
        <f t="shared" ref="P2947:P3010" si="93">IFERROR(ROUND(E2947/L2947,2),0)</f>
        <v>0</v>
      </c>
      <c r="Q2947" s="11" t="s">
        <v>8315</v>
      </c>
      <c r="R2947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0</v>
      </c>
      <c r="P2948">
        <f t="shared" si="93"/>
        <v>1</v>
      </c>
      <c r="Q2948" s="11" t="s">
        <v>8315</v>
      </c>
      <c r="R2948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</v>
      </c>
      <c r="P2949">
        <f t="shared" si="93"/>
        <v>82.46</v>
      </c>
      <c r="Q2949" s="11" t="s">
        <v>8315</v>
      </c>
      <c r="R2949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0</v>
      </c>
      <c r="P2950">
        <f t="shared" si="93"/>
        <v>2.67</v>
      </c>
      <c r="Q2950" s="11" t="s">
        <v>8315</v>
      </c>
      <c r="R2950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3</v>
      </c>
      <c r="P2951">
        <f t="shared" si="93"/>
        <v>12.5</v>
      </c>
      <c r="Q2951" s="11" t="s">
        <v>8315</v>
      </c>
      <c r="R295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0</v>
      </c>
      <c r="P2952">
        <f t="shared" si="93"/>
        <v>0</v>
      </c>
      <c r="Q2952" s="11" t="s">
        <v>8315</v>
      </c>
      <c r="R2952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2</v>
      </c>
      <c r="P2953">
        <f t="shared" si="93"/>
        <v>18.899999999999999</v>
      </c>
      <c r="Q2953" s="11" t="s">
        <v>8315</v>
      </c>
      <c r="R2953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8</v>
      </c>
      <c r="P2954">
        <f t="shared" si="93"/>
        <v>200.63</v>
      </c>
      <c r="Q2954" s="11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0</v>
      </c>
      <c r="P2955">
        <f t="shared" si="93"/>
        <v>201.67</v>
      </c>
      <c r="Q2955" s="11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0</v>
      </c>
      <c r="P2956">
        <f t="shared" si="93"/>
        <v>0</v>
      </c>
      <c r="Q2956" s="11" t="s">
        <v>8315</v>
      </c>
      <c r="R2956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60</v>
      </c>
      <c r="P2957">
        <f t="shared" si="93"/>
        <v>65</v>
      </c>
      <c r="Q2957" s="11" t="s">
        <v>8315</v>
      </c>
      <c r="R2957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17</v>
      </c>
      <c r="P2958">
        <f t="shared" si="93"/>
        <v>66.099999999999994</v>
      </c>
      <c r="Q2958" s="11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2</v>
      </c>
      <c r="P2959">
        <f t="shared" si="93"/>
        <v>93.33</v>
      </c>
      <c r="Q2959" s="11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0</v>
      </c>
      <c r="P2960">
        <f t="shared" si="93"/>
        <v>0</v>
      </c>
      <c r="Q2960" s="11" t="s">
        <v>8315</v>
      </c>
      <c r="R2960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0</v>
      </c>
      <c r="P2961">
        <f t="shared" si="93"/>
        <v>0</v>
      </c>
      <c r="Q2961" s="11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0</v>
      </c>
      <c r="P2962">
        <f t="shared" si="93"/>
        <v>0</v>
      </c>
      <c r="Q2962" s="11" t="s">
        <v>8315</v>
      </c>
      <c r="R2962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110</v>
      </c>
      <c r="P2963">
        <f t="shared" si="93"/>
        <v>50.75</v>
      </c>
      <c r="Q2963" s="11" t="s">
        <v>8315</v>
      </c>
      <c r="R2963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122</v>
      </c>
      <c r="P2964">
        <f t="shared" si="93"/>
        <v>60.9</v>
      </c>
      <c r="Q2964" s="11" t="s">
        <v>8315</v>
      </c>
      <c r="R2964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107</v>
      </c>
      <c r="P2965">
        <f t="shared" si="93"/>
        <v>109.03</v>
      </c>
      <c r="Q2965" s="11" t="s">
        <v>8315</v>
      </c>
      <c r="R2965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101</v>
      </c>
      <c r="P2966">
        <f t="shared" si="93"/>
        <v>25.69</v>
      </c>
      <c r="Q2966" s="11" t="s">
        <v>8315</v>
      </c>
      <c r="R2966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109</v>
      </c>
      <c r="P2967">
        <f t="shared" si="93"/>
        <v>41.92</v>
      </c>
      <c r="Q2967" s="11" t="s">
        <v>8315</v>
      </c>
      <c r="R2967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114</v>
      </c>
      <c r="P2968">
        <f t="shared" si="93"/>
        <v>88.77</v>
      </c>
      <c r="Q2968" s="11" t="s">
        <v>8315</v>
      </c>
      <c r="R2968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114</v>
      </c>
      <c r="P2969">
        <f t="shared" si="93"/>
        <v>80.23</v>
      </c>
      <c r="Q2969" s="11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106</v>
      </c>
      <c r="P2970">
        <f t="shared" si="93"/>
        <v>78.94</v>
      </c>
      <c r="Q2970" s="11" t="s">
        <v>8315</v>
      </c>
      <c r="R2970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163</v>
      </c>
      <c r="P2971">
        <f t="shared" si="93"/>
        <v>95.59</v>
      </c>
      <c r="Q2971" s="11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106</v>
      </c>
      <c r="P2972">
        <f t="shared" si="93"/>
        <v>69.89</v>
      </c>
      <c r="Q2972" s="11" t="s">
        <v>8315</v>
      </c>
      <c r="R2972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100</v>
      </c>
      <c r="P2973">
        <f t="shared" si="93"/>
        <v>74.53</v>
      </c>
      <c r="Q2973" s="11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105</v>
      </c>
      <c r="P2974">
        <f t="shared" si="93"/>
        <v>123.94</v>
      </c>
      <c r="Q2974" s="11" t="s">
        <v>8315</v>
      </c>
      <c r="R2974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175</v>
      </c>
      <c r="P2975">
        <f t="shared" si="93"/>
        <v>264.85000000000002</v>
      </c>
      <c r="Q2975" s="11" t="s">
        <v>8315</v>
      </c>
      <c r="R2975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102</v>
      </c>
      <c r="P2976">
        <f t="shared" si="93"/>
        <v>58.62</v>
      </c>
      <c r="Q2976" s="11" t="s">
        <v>8315</v>
      </c>
      <c r="R2976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100</v>
      </c>
      <c r="P2977">
        <f t="shared" si="93"/>
        <v>70.88</v>
      </c>
      <c r="Q2977" s="11" t="s">
        <v>8315</v>
      </c>
      <c r="R2977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171</v>
      </c>
      <c r="P2978">
        <f t="shared" si="93"/>
        <v>8.57</v>
      </c>
      <c r="Q2978" s="11" t="s">
        <v>8315</v>
      </c>
      <c r="R2978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114</v>
      </c>
      <c r="P2979">
        <f t="shared" si="93"/>
        <v>113.57</v>
      </c>
      <c r="Q2979" s="11" t="s">
        <v>8315</v>
      </c>
      <c r="R2979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129</v>
      </c>
      <c r="P2980">
        <f t="shared" si="93"/>
        <v>60.69</v>
      </c>
      <c r="Q2980" s="11" t="s">
        <v>8315</v>
      </c>
      <c r="R2980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101</v>
      </c>
      <c r="P2981">
        <f t="shared" si="93"/>
        <v>110.22</v>
      </c>
      <c r="Q2981" s="11" t="s">
        <v>8315</v>
      </c>
      <c r="R298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109</v>
      </c>
      <c r="P2982">
        <f t="shared" si="93"/>
        <v>136.46</v>
      </c>
      <c r="Q2982" s="11" t="s">
        <v>8315</v>
      </c>
      <c r="R2982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129</v>
      </c>
      <c r="P2983">
        <f t="shared" si="93"/>
        <v>53.16</v>
      </c>
      <c r="Q2983" s="11" t="s">
        <v>8315</v>
      </c>
      <c r="R2983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102</v>
      </c>
      <c r="P2984">
        <f t="shared" si="93"/>
        <v>86.49</v>
      </c>
      <c r="Q2984" s="11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147</v>
      </c>
      <c r="P2985">
        <f t="shared" si="93"/>
        <v>155.24</v>
      </c>
      <c r="Q2985" s="11" t="s">
        <v>8315</v>
      </c>
      <c r="R2985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100</v>
      </c>
      <c r="P2986">
        <f t="shared" si="93"/>
        <v>115.08</v>
      </c>
      <c r="Q2986" s="11" t="s">
        <v>8315</v>
      </c>
      <c r="R2986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122</v>
      </c>
      <c r="P2987">
        <f t="shared" si="93"/>
        <v>109.59</v>
      </c>
      <c r="Q2987" s="11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106</v>
      </c>
      <c r="P2988">
        <f t="shared" si="93"/>
        <v>45.21</v>
      </c>
      <c r="Q2988" s="11" t="s">
        <v>8315</v>
      </c>
      <c r="R2988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110</v>
      </c>
      <c r="P2989">
        <f t="shared" si="93"/>
        <v>104.15</v>
      </c>
      <c r="Q2989" s="11" t="s">
        <v>8315</v>
      </c>
      <c r="R2989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100</v>
      </c>
      <c r="P2990">
        <f t="shared" si="93"/>
        <v>35.71</v>
      </c>
      <c r="Q2990" s="11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177</v>
      </c>
      <c r="P2991">
        <f t="shared" si="93"/>
        <v>97</v>
      </c>
      <c r="Q2991" s="11" t="s">
        <v>8315</v>
      </c>
      <c r="R299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100</v>
      </c>
      <c r="P2992">
        <f t="shared" si="93"/>
        <v>370.37</v>
      </c>
      <c r="Q2992" s="11" t="s">
        <v>8315</v>
      </c>
      <c r="R2992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103</v>
      </c>
      <c r="P2993">
        <f t="shared" si="93"/>
        <v>94.41</v>
      </c>
      <c r="Q2993" s="11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105</v>
      </c>
      <c r="P2994">
        <f t="shared" si="93"/>
        <v>48.98</v>
      </c>
      <c r="Q2994" s="11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100</v>
      </c>
      <c r="P2995">
        <f t="shared" si="93"/>
        <v>45.59</v>
      </c>
      <c r="Q2995" s="11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458</v>
      </c>
      <c r="P2996">
        <f t="shared" si="93"/>
        <v>23.28</v>
      </c>
      <c r="Q2996" s="11" t="s">
        <v>8315</v>
      </c>
      <c r="R2996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105</v>
      </c>
      <c r="P2997">
        <f t="shared" si="93"/>
        <v>63.23</v>
      </c>
      <c r="Q2997" s="11" t="s">
        <v>8315</v>
      </c>
      <c r="R2997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172</v>
      </c>
      <c r="P2998">
        <f t="shared" si="93"/>
        <v>153.52000000000001</v>
      </c>
      <c r="Q2998" s="11" t="s">
        <v>8315</v>
      </c>
      <c r="R2998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104</v>
      </c>
      <c r="P2999">
        <f t="shared" si="93"/>
        <v>90.2</v>
      </c>
      <c r="Q2999" s="11" t="s">
        <v>8315</v>
      </c>
      <c r="R2999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103</v>
      </c>
      <c r="P3000">
        <f t="shared" si="93"/>
        <v>118.97</v>
      </c>
      <c r="Q3000" s="11" t="s">
        <v>8315</v>
      </c>
      <c r="R3000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119</v>
      </c>
      <c r="P3001">
        <f t="shared" si="93"/>
        <v>80.25</v>
      </c>
      <c r="Q3001" s="11" t="s">
        <v>8315</v>
      </c>
      <c r="R300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100</v>
      </c>
      <c r="P3002">
        <f t="shared" si="93"/>
        <v>62.5</v>
      </c>
      <c r="Q3002" s="11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319</v>
      </c>
      <c r="P3003">
        <f t="shared" si="93"/>
        <v>131.38</v>
      </c>
      <c r="Q3003" s="11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109</v>
      </c>
      <c r="P3004">
        <f t="shared" si="93"/>
        <v>73.03</v>
      </c>
      <c r="Q3004" s="11" t="s">
        <v>8315</v>
      </c>
      <c r="R3004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101</v>
      </c>
      <c r="P3005">
        <f t="shared" si="93"/>
        <v>178.53</v>
      </c>
      <c r="Q3005" s="11" t="s">
        <v>8315</v>
      </c>
      <c r="R3005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113</v>
      </c>
      <c r="P3006">
        <f t="shared" si="93"/>
        <v>162.91</v>
      </c>
      <c r="Q3006" s="11" t="s">
        <v>8315</v>
      </c>
      <c r="R3006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120</v>
      </c>
      <c r="P3007">
        <f t="shared" si="93"/>
        <v>108.24</v>
      </c>
      <c r="Q3007" s="11" t="s">
        <v>8315</v>
      </c>
      <c r="R3007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108</v>
      </c>
      <c r="P3008">
        <f t="shared" si="93"/>
        <v>88.87</v>
      </c>
      <c r="Q3008" s="11" t="s">
        <v>8315</v>
      </c>
      <c r="R3008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180</v>
      </c>
      <c r="P3009">
        <f t="shared" si="93"/>
        <v>54</v>
      </c>
      <c r="Q3009" s="11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101</v>
      </c>
      <c r="P3010">
        <f t="shared" si="93"/>
        <v>116.73</v>
      </c>
      <c r="Q3010" s="11" t="s">
        <v>8315</v>
      </c>
      <c r="R3010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ROUND(E3011/D3011*100,0)</f>
        <v>120</v>
      </c>
      <c r="P3011">
        <f t="shared" ref="P3011:P3074" si="95">IFERROR(ROUND(E3011/L3011,2),0)</f>
        <v>233.9</v>
      </c>
      <c r="Q3011" s="11" t="s">
        <v>8315</v>
      </c>
      <c r="R30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158</v>
      </c>
      <c r="P3012">
        <f t="shared" si="95"/>
        <v>158</v>
      </c>
      <c r="Q3012" s="11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124</v>
      </c>
      <c r="P3013">
        <f t="shared" si="95"/>
        <v>14.84</v>
      </c>
      <c r="Q3013" s="11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117</v>
      </c>
      <c r="P3014">
        <f t="shared" si="95"/>
        <v>85.18</v>
      </c>
      <c r="Q3014" s="11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157</v>
      </c>
      <c r="P3015">
        <f t="shared" si="95"/>
        <v>146.69</v>
      </c>
      <c r="Q3015" s="11" t="s">
        <v>8315</v>
      </c>
      <c r="R3015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113</v>
      </c>
      <c r="P3016">
        <f t="shared" si="95"/>
        <v>50.76</v>
      </c>
      <c r="Q3016" s="11" t="s">
        <v>8315</v>
      </c>
      <c r="R3016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103</v>
      </c>
      <c r="P3017">
        <f t="shared" si="95"/>
        <v>87.7</v>
      </c>
      <c r="Q3017" s="11" t="s">
        <v>8315</v>
      </c>
      <c r="R3017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103</v>
      </c>
      <c r="P3018">
        <f t="shared" si="95"/>
        <v>242.28</v>
      </c>
      <c r="Q3018" s="11" t="s">
        <v>8315</v>
      </c>
      <c r="R3018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106</v>
      </c>
      <c r="P3019">
        <f t="shared" si="95"/>
        <v>146.44999999999999</v>
      </c>
      <c r="Q3019" s="11" t="s">
        <v>8315</v>
      </c>
      <c r="R3019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101</v>
      </c>
      <c r="P3020">
        <f t="shared" si="95"/>
        <v>103.17</v>
      </c>
      <c r="Q3020" s="11" t="s">
        <v>8315</v>
      </c>
      <c r="R3020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121</v>
      </c>
      <c r="P3021">
        <f t="shared" si="95"/>
        <v>80.459999999999994</v>
      </c>
      <c r="Q3021" s="11" t="s">
        <v>8315</v>
      </c>
      <c r="R302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101</v>
      </c>
      <c r="P3022">
        <f t="shared" si="95"/>
        <v>234.67</v>
      </c>
      <c r="Q3022" s="11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116</v>
      </c>
      <c r="P3023">
        <f t="shared" si="95"/>
        <v>50.69</v>
      </c>
      <c r="Q3023" s="11" t="s">
        <v>8315</v>
      </c>
      <c r="R3023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101</v>
      </c>
      <c r="P3024">
        <f t="shared" si="95"/>
        <v>162.71</v>
      </c>
      <c r="Q3024" s="11" t="s">
        <v>8315</v>
      </c>
      <c r="R3024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103</v>
      </c>
      <c r="P3025">
        <f t="shared" si="95"/>
        <v>120.17</v>
      </c>
      <c r="Q3025" s="11" t="s">
        <v>8315</v>
      </c>
      <c r="R3025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246</v>
      </c>
      <c r="P3026">
        <f t="shared" si="95"/>
        <v>67.7</v>
      </c>
      <c r="Q3026" s="11" t="s">
        <v>8315</v>
      </c>
      <c r="R3026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302</v>
      </c>
      <c r="P3027">
        <f t="shared" si="95"/>
        <v>52.1</v>
      </c>
      <c r="Q3027" s="11" t="s">
        <v>8315</v>
      </c>
      <c r="R3027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143</v>
      </c>
      <c r="P3028">
        <f t="shared" si="95"/>
        <v>51.6</v>
      </c>
      <c r="Q3028" s="11" t="s">
        <v>8315</v>
      </c>
      <c r="R3028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131</v>
      </c>
      <c r="P3029">
        <f t="shared" si="95"/>
        <v>164.3</v>
      </c>
      <c r="Q3029" s="11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168</v>
      </c>
      <c r="P3030">
        <f t="shared" si="95"/>
        <v>84.86</v>
      </c>
      <c r="Q3030" s="11" t="s">
        <v>8315</v>
      </c>
      <c r="R3030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110</v>
      </c>
      <c r="P3031">
        <f t="shared" si="95"/>
        <v>94.55</v>
      </c>
      <c r="Q3031" s="11" t="s">
        <v>8315</v>
      </c>
      <c r="R303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107</v>
      </c>
      <c r="P3032">
        <f t="shared" si="95"/>
        <v>45.54</v>
      </c>
      <c r="Q3032" s="11" t="s">
        <v>8315</v>
      </c>
      <c r="R3032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100</v>
      </c>
      <c r="P3033">
        <f t="shared" si="95"/>
        <v>51.72</v>
      </c>
      <c r="Q3033" s="11" t="s">
        <v>8315</v>
      </c>
      <c r="R3033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127</v>
      </c>
      <c r="P3034">
        <f t="shared" si="95"/>
        <v>50.88</v>
      </c>
      <c r="Q3034" s="11" t="s">
        <v>8315</v>
      </c>
      <c r="R3034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147</v>
      </c>
      <c r="P3035">
        <f t="shared" si="95"/>
        <v>191.13</v>
      </c>
      <c r="Q3035" s="11" t="s">
        <v>8315</v>
      </c>
      <c r="R3035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113</v>
      </c>
      <c r="P3036">
        <f t="shared" si="95"/>
        <v>89.31</v>
      </c>
      <c r="Q3036" s="11" t="s">
        <v>8315</v>
      </c>
      <c r="R3036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109</v>
      </c>
      <c r="P3037">
        <f t="shared" si="95"/>
        <v>88.59</v>
      </c>
      <c r="Q3037" s="11" t="s">
        <v>8315</v>
      </c>
      <c r="R3037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127</v>
      </c>
      <c r="P3038">
        <f t="shared" si="95"/>
        <v>96.3</v>
      </c>
      <c r="Q3038" s="11" t="s">
        <v>8315</v>
      </c>
      <c r="R3038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213</v>
      </c>
      <c r="P3039">
        <f t="shared" si="95"/>
        <v>33.31</v>
      </c>
      <c r="Q3039" s="11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101</v>
      </c>
      <c r="P3040">
        <f t="shared" si="95"/>
        <v>37.22</v>
      </c>
      <c r="Q3040" s="11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109</v>
      </c>
      <c r="P3041">
        <f t="shared" si="95"/>
        <v>92.13</v>
      </c>
      <c r="Q3041" s="11" t="s">
        <v>8315</v>
      </c>
      <c r="R304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108</v>
      </c>
      <c r="P3042">
        <f t="shared" si="95"/>
        <v>76.790000000000006</v>
      </c>
      <c r="Q3042" s="11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110</v>
      </c>
      <c r="P3043">
        <f t="shared" si="95"/>
        <v>96.53</v>
      </c>
      <c r="Q3043" s="11" t="s">
        <v>8315</v>
      </c>
      <c r="R3043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128</v>
      </c>
      <c r="P3044">
        <f t="shared" si="95"/>
        <v>51.89</v>
      </c>
      <c r="Q3044" s="11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110</v>
      </c>
      <c r="P3045">
        <f t="shared" si="95"/>
        <v>128.91</v>
      </c>
      <c r="Q3045" s="11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109</v>
      </c>
      <c r="P3046">
        <f t="shared" si="95"/>
        <v>84.11</v>
      </c>
      <c r="Q3046" s="11" t="s">
        <v>8315</v>
      </c>
      <c r="R3046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133</v>
      </c>
      <c r="P3047">
        <f t="shared" si="95"/>
        <v>82.94</v>
      </c>
      <c r="Q3047" s="11" t="s">
        <v>8315</v>
      </c>
      <c r="R3047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191</v>
      </c>
      <c r="P3048">
        <f t="shared" si="95"/>
        <v>259.95</v>
      </c>
      <c r="Q3048" s="11" t="s">
        <v>8315</v>
      </c>
      <c r="R3048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149</v>
      </c>
      <c r="P3049">
        <f t="shared" si="95"/>
        <v>37.25</v>
      </c>
      <c r="Q3049" s="11" t="s">
        <v>8315</v>
      </c>
      <c r="R3049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166</v>
      </c>
      <c r="P3050">
        <f t="shared" si="95"/>
        <v>177.02</v>
      </c>
      <c r="Q3050" s="11" t="s">
        <v>8315</v>
      </c>
      <c r="R3050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107</v>
      </c>
      <c r="P3051">
        <f t="shared" si="95"/>
        <v>74.069999999999993</v>
      </c>
      <c r="Q3051" s="11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106</v>
      </c>
      <c r="P3052">
        <f t="shared" si="95"/>
        <v>70.67</v>
      </c>
      <c r="Q3052" s="11" t="s">
        <v>8315</v>
      </c>
      <c r="R3052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24</v>
      </c>
      <c r="P3053">
        <f t="shared" si="95"/>
        <v>23.63</v>
      </c>
      <c r="Q3053" s="11" t="s">
        <v>8315</v>
      </c>
      <c r="R3053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0</v>
      </c>
      <c r="P3054">
        <f t="shared" si="95"/>
        <v>37.5</v>
      </c>
      <c r="Q3054" s="11" t="s">
        <v>8315</v>
      </c>
      <c r="R3054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0</v>
      </c>
      <c r="P3055">
        <f t="shared" si="95"/>
        <v>13.33</v>
      </c>
      <c r="Q3055" s="11" t="s">
        <v>8315</v>
      </c>
      <c r="R3055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0</v>
      </c>
      <c r="P3056">
        <f t="shared" si="95"/>
        <v>0</v>
      </c>
      <c r="Q3056" s="11" t="s">
        <v>8315</v>
      </c>
      <c r="R3056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0</v>
      </c>
      <c r="P3057">
        <f t="shared" si="95"/>
        <v>1</v>
      </c>
      <c r="Q3057" s="11" t="s">
        <v>8315</v>
      </c>
      <c r="R3057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0</v>
      </c>
      <c r="P3058">
        <f t="shared" si="95"/>
        <v>0</v>
      </c>
      <c r="Q3058" s="11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0</v>
      </c>
      <c r="P3059">
        <f t="shared" si="95"/>
        <v>0</v>
      </c>
      <c r="Q3059" s="11" t="s">
        <v>8315</v>
      </c>
      <c r="R3059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0</v>
      </c>
      <c r="P3060">
        <f t="shared" si="95"/>
        <v>1</v>
      </c>
      <c r="Q3060" s="11" t="s">
        <v>8315</v>
      </c>
      <c r="R3060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3</v>
      </c>
      <c r="P3061">
        <f t="shared" si="95"/>
        <v>41</v>
      </c>
      <c r="Q3061" s="11" t="s">
        <v>8315</v>
      </c>
      <c r="R306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0</v>
      </c>
      <c r="P3062">
        <f t="shared" si="95"/>
        <v>55.83</v>
      </c>
      <c r="Q3062" s="11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0</v>
      </c>
      <c r="P3063">
        <f t="shared" si="95"/>
        <v>0</v>
      </c>
      <c r="Q3063" s="11" t="s">
        <v>8315</v>
      </c>
      <c r="R3063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67</v>
      </c>
      <c r="P3064">
        <f t="shared" si="95"/>
        <v>99.76</v>
      </c>
      <c r="Q3064" s="11" t="s">
        <v>8315</v>
      </c>
      <c r="R3064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20</v>
      </c>
      <c r="P3065">
        <f t="shared" si="95"/>
        <v>25.52</v>
      </c>
      <c r="Q3065" s="11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11</v>
      </c>
      <c r="P3066">
        <f t="shared" si="95"/>
        <v>117.65</v>
      </c>
      <c r="Q3066" s="11" t="s">
        <v>8315</v>
      </c>
      <c r="R3066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0</v>
      </c>
      <c r="P3067">
        <f t="shared" si="95"/>
        <v>5</v>
      </c>
      <c r="Q3067" s="11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12</v>
      </c>
      <c r="P3068">
        <f t="shared" si="95"/>
        <v>2796.67</v>
      </c>
      <c r="Q3068" s="11" t="s">
        <v>8315</v>
      </c>
      <c r="R3068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3</v>
      </c>
      <c r="P3069">
        <f t="shared" si="95"/>
        <v>200</v>
      </c>
      <c r="Q3069" s="11" t="s">
        <v>8315</v>
      </c>
      <c r="R3069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0</v>
      </c>
      <c r="P3070">
        <f t="shared" si="95"/>
        <v>87.5</v>
      </c>
      <c r="Q3070" s="11" t="s">
        <v>8315</v>
      </c>
      <c r="R3070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14</v>
      </c>
      <c r="P3071">
        <f t="shared" si="95"/>
        <v>20.14</v>
      </c>
      <c r="Q3071" s="11" t="s">
        <v>8315</v>
      </c>
      <c r="R307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3</v>
      </c>
      <c r="P3072">
        <f t="shared" si="95"/>
        <v>20.88</v>
      </c>
      <c r="Q3072" s="11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60</v>
      </c>
      <c r="P3073">
        <f t="shared" si="95"/>
        <v>61.31</v>
      </c>
      <c r="Q3073" s="11" t="s">
        <v>8315</v>
      </c>
      <c r="R3073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0</v>
      </c>
      <c r="P3074">
        <f t="shared" si="95"/>
        <v>1</v>
      </c>
      <c r="Q3074" s="11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ROUND(E3075/D3075*100,0)</f>
        <v>0</v>
      </c>
      <c r="P3075">
        <f t="shared" ref="P3075:P3138" si="97">IFERROR(ROUND(E3075/L3075,2),0)</f>
        <v>92.14</v>
      </c>
      <c r="Q3075" s="11" t="s">
        <v>8315</v>
      </c>
      <c r="R3075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0</v>
      </c>
      <c r="P3076">
        <f t="shared" si="97"/>
        <v>7.33</v>
      </c>
      <c r="Q3076" s="11" t="s">
        <v>8315</v>
      </c>
      <c r="R3076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9</v>
      </c>
      <c r="P3077">
        <f t="shared" si="97"/>
        <v>64.8</v>
      </c>
      <c r="Q3077" s="11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15</v>
      </c>
      <c r="P3078">
        <f t="shared" si="97"/>
        <v>30.12</v>
      </c>
      <c r="Q3078" s="11" t="s">
        <v>8315</v>
      </c>
      <c r="R3078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0</v>
      </c>
      <c r="P3079">
        <f t="shared" si="97"/>
        <v>52.5</v>
      </c>
      <c r="Q3079" s="11" t="s">
        <v>8315</v>
      </c>
      <c r="R3079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0</v>
      </c>
      <c r="P3080">
        <f t="shared" si="97"/>
        <v>23.67</v>
      </c>
      <c r="Q3080" s="11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1</v>
      </c>
      <c r="P3081">
        <f t="shared" si="97"/>
        <v>415.78</v>
      </c>
      <c r="Q3081" s="11" t="s">
        <v>8315</v>
      </c>
      <c r="R308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0</v>
      </c>
      <c r="P3082">
        <f t="shared" si="97"/>
        <v>53.71</v>
      </c>
      <c r="Q3082" s="11" t="s">
        <v>8315</v>
      </c>
      <c r="R3082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0</v>
      </c>
      <c r="P3083">
        <f t="shared" si="97"/>
        <v>420.6</v>
      </c>
      <c r="Q3083" s="11" t="s">
        <v>8315</v>
      </c>
      <c r="R3083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0</v>
      </c>
      <c r="P3084">
        <f t="shared" si="97"/>
        <v>0</v>
      </c>
      <c r="Q3084" s="11" t="s">
        <v>8315</v>
      </c>
      <c r="R3084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0</v>
      </c>
      <c r="P3085">
        <f t="shared" si="97"/>
        <v>18.670000000000002</v>
      </c>
      <c r="Q3085" s="11" t="s">
        <v>8315</v>
      </c>
      <c r="R3085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12</v>
      </c>
      <c r="P3086">
        <f t="shared" si="97"/>
        <v>78.33</v>
      </c>
      <c r="Q3086" s="11" t="s">
        <v>8315</v>
      </c>
      <c r="R3086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2</v>
      </c>
      <c r="P3087">
        <f t="shared" si="97"/>
        <v>67.78</v>
      </c>
      <c r="Q3087" s="11" t="s">
        <v>8315</v>
      </c>
      <c r="R3087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0</v>
      </c>
      <c r="P3088">
        <f t="shared" si="97"/>
        <v>16.670000000000002</v>
      </c>
      <c r="Q3088" s="11" t="s">
        <v>8315</v>
      </c>
      <c r="R3088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1</v>
      </c>
      <c r="P3089">
        <f t="shared" si="97"/>
        <v>62.5</v>
      </c>
      <c r="Q3089" s="11" t="s">
        <v>8315</v>
      </c>
      <c r="R3089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0</v>
      </c>
      <c r="P3090">
        <f t="shared" si="97"/>
        <v>42</v>
      </c>
      <c r="Q3090" s="11" t="s">
        <v>8315</v>
      </c>
      <c r="R3090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23</v>
      </c>
      <c r="P3091">
        <f t="shared" si="97"/>
        <v>130.09</v>
      </c>
      <c r="Q3091" s="11" t="s">
        <v>8315</v>
      </c>
      <c r="R309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5</v>
      </c>
      <c r="P3092">
        <f t="shared" si="97"/>
        <v>1270.22</v>
      </c>
      <c r="Q3092" s="11" t="s">
        <v>8315</v>
      </c>
      <c r="R3092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16</v>
      </c>
      <c r="P3093">
        <f t="shared" si="97"/>
        <v>88.44</v>
      </c>
      <c r="Q3093" s="11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1</v>
      </c>
      <c r="P3094">
        <f t="shared" si="97"/>
        <v>56.34</v>
      </c>
      <c r="Q3094" s="11" t="s">
        <v>8315</v>
      </c>
      <c r="R3094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23</v>
      </c>
      <c r="P3095">
        <f t="shared" si="97"/>
        <v>53.53</v>
      </c>
      <c r="Q3095" s="11" t="s">
        <v>8315</v>
      </c>
      <c r="R3095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0</v>
      </c>
      <c r="P3096">
        <f t="shared" si="97"/>
        <v>25</v>
      </c>
      <c r="Q3096" s="11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0</v>
      </c>
      <c r="P3097">
        <f t="shared" si="97"/>
        <v>50</v>
      </c>
      <c r="Q3097" s="11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</v>
      </c>
      <c r="P3098">
        <f t="shared" si="97"/>
        <v>56.79</v>
      </c>
      <c r="Q3098" s="11" t="s">
        <v>8315</v>
      </c>
      <c r="R3098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17</v>
      </c>
      <c r="P3099">
        <f t="shared" si="97"/>
        <v>40.83</v>
      </c>
      <c r="Q3099" s="11" t="s">
        <v>8315</v>
      </c>
      <c r="R3099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</v>
      </c>
      <c r="P3100">
        <f t="shared" si="97"/>
        <v>65.11</v>
      </c>
      <c r="Q3100" s="11" t="s">
        <v>8315</v>
      </c>
      <c r="R3100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14</v>
      </c>
      <c r="P3101">
        <f t="shared" si="97"/>
        <v>55.6</v>
      </c>
      <c r="Q3101" s="11" t="s">
        <v>8315</v>
      </c>
      <c r="R310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15</v>
      </c>
      <c r="P3102">
        <f t="shared" si="97"/>
        <v>140.54</v>
      </c>
      <c r="Q3102" s="11" t="s">
        <v>8315</v>
      </c>
      <c r="R3102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12</v>
      </c>
      <c r="P3103">
        <f t="shared" si="97"/>
        <v>25</v>
      </c>
      <c r="Q3103" s="11" t="s">
        <v>8315</v>
      </c>
      <c r="R3103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39</v>
      </c>
      <c r="P3104">
        <f t="shared" si="97"/>
        <v>69.53</v>
      </c>
      <c r="Q3104" s="11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0</v>
      </c>
      <c r="P3105">
        <f t="shared" si="97"/>
        <v>5.5</v>
      </c>
      <c r="Q3105" s="11" t="s">
        <v>8315</v>
      </c>
      <c r="R3105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30</v>
      </c>
      <c r="P3106">
        <f t="shared" si="97"/>
        <v>237</v>
      </c>
      <c r="Q3106" s="11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42</v>
      </c>
      <c r="P3107">
        <f t="shared" si="97"/>
        <v>79.87</v>
      </c>
      <c r="Q3107" s="11" t="s">
        <v>8315</v>
      </c>
      <c r="R3107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</v>
      </c>
      <c r="P3108">
        <f t="shared" si="97"/>
        <v>10.25</v>
      </c>
      <c r="Q3108" s="11" t="s">
        <v>8315</v>
      </c>
      <c r="R3108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20</v>
      </c>
      <c r="P3109">
        <f t="shared" si="97"/>
        <v>272.58999999999997</v>
      </c>
      <c r="Q3109" s="11" t="s">
        <v>8315</v>
      </c>
      <c r="R3109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0</v>
      </c>
      <c r="P3110">
        <f t="shared" si="97"/>
        <v>13</v>
      </c>
      <c r="Q3110" s="11" t="s">
        <v>8315</v>
      </c>
      <c r="R3110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25</v>
      </c>
      <c r="P3111">
        <f t="shared" si="97"/>
        <v>58.18</v>
      </c>
      <c r="Q3111" s="11" t="s">
        <v>8315</v>
      </c>
      <c r="R31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0</v>
      </c>
      <c r="P3112">
        <f t="shared" si="97"/>
        <v>10</v>
      </c>
      <c r="Q3112" s="11" t="s">
        <v>8315</v>
      </c>
      <c r="R3112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27</v>
      </c>
      <c r="P3113">
        <f t="shared" si="97"/>
        <v>70.11</v>
      </c>
      <c r="Q3113" s="11" t="s">
        <v>8315</v>
      </c>
      <c r="R3113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5</v>
      </c>
      <c r="P3114">
        <f t="shared" si="97"/>
        <v>57.89</v>
      </c>
      <c r="Q3114" s="11" t="s">
        <v>8315</v>
      </c>
      <c r="R3114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</v>
      </c>
      <c r="P3115">
        <f t="shared" si="97"/>
        <v>125.27</v>
      </c>
      <c r="Q3115" s="11" t="s">
        <v>8315</v>
      </c>
      <c r="R3115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0</v>
      </c>
      <c r="P3116">
        <f t="shared" si="97"/>
        <v>0</v>
      </c>
      <c r="Q3116" s="11" t="s">
        <v>8315</v>
      </c>
      <c r="R3116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3</v>
      </c>
      <c r="P3117">
        <f t="shared" si="97"/>
        <v>300</v>
      </c>
      <c r="Q3117" s="11" t="s">
        <v>8315</v>
      </c>
      <c r="R3117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57</v>
      </c>
      <c r="P3118">
        <f t="shared" si="97"/>
        <v>43</v>
      </c>
      <c r="Q3118" s="11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0</v>
      </c>
      <c r="P3119">
        <f t="shared" si="97"/>
        <v>1</v>
      </c>
      <c r="Q3119" s="11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0</v>
      </c>
      <c r="P3120">
        <f t="shared" si="97"/>
        <v>775</v>
      </c>
      <c r="Q3120" s="11" t="s">
        <v>8315</v>
      </c>
      <c r="R3120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0</v>
      </c>
      <c r="P3121">
        <f t="shared" si="97"/>
        <v>5</v>
      </c>
      <c r="Q3121" s="11" t="s">
        <v>8315</v>
      </c>
      <c r="R312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0</v>
      </c>
      <c r="P3122">
        <f t="shared" si="97"/>
        <v>12.8</v>
      </c>
      <c r="Q3122" s="11" t="s">
        <v>8315</v>
      </c>
      <c r="R3122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1</v>
      </c>
      <c r="P3123">
        <f t="shared" si="97"/>
        <v>10</v>
      </c>
      <c r="Q3123" s="11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58</v>
      </c>
      <c r="P3124">
        <f t="shared" si="97"/>
        <v>58</v>
      </c>
      <c r="Q3124" s="11" t="s">
        <v>8315</v>
      </c>
      <c r="R3124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68</v>
      </c>
      <c r="P3125">
        <f t="shared" si="97"/>
        <v>244.8</v>
      </c>
      <c r="Q3125" s="11" t="s">
        <v>8315</v>
      </c>
      <c r="R3125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0</v>
      </c>
      <c r="P3126">
        <f t="shared" si="97"/>
        <v>6.5</v>
      </c>
      <c r="Q3126" s="11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0</v>
      </c>
      <c r="P3127">
        <f t="shared" si="97"/>
        <v>0</v>
      </c>
      <c r="Q3127" s="11" t="s">
        <v>8315</v>
      </c>
      <c r="R3127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</v>
      </c>
      <c r="P3128">
        <f t="shared" si="97"/>
        <v>61.18</v>
      </c>
      <c r="Q3128" s="11" t="s">
        <v>8315</v>
      </c>
      <c r="R3128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0</v>
      </c>
      <c r="P3129">
        <f t="shared" si="97"/>
        <v>0</v>
      </c>
      <c r="Q3129" s="11" t="s">
        <v>8315</v>
      </c>
      <c r="R3129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109</v>
      </c>
      <c r="P3130">
        <f t="shared" si="97"/>
        <v>139.24</v>
      </c>
      <c r="Q3130" s="11" t="s">
        <v>8315</v>
      </c>
      <c r="R3130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1</v>
      </c>
      <c r="P3131">
        <f t="shared" si="97"/>
        <v>10</v>
      </c>
      <c r="Q3131" s="11" t="s">
        <v>8315</v>
      </c>
      <c r="R313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</v>
      </c>
      <c r="P3132">
        <f t="shared" si="97"/>
        <v>93.75</v>
      </c>
      <c r="Q3132" s="11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16</v>
      </c>
      <c r="P3133">
        <f t="shared" si="97"/>
        <v>53.75</v>
      </c>
      <c r="Q3133" s="11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0</v>
      </c>
      <c r="P3134">
        <f t="shared" si="97"/>
        <v>10</v>
      </c>
      <c r="Q3134" s="11" t="s">
        <v>8315</v>
      </c>
      <c r="R3134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108</v>
      </c>
      <c r="P3135">
        <f t="shared" si="97"/>
        <v>33.75</v>
      </c>
      <c r="Q3135" s="11" t="s">
        <v>8315</v>
      </c>
      <c r="R3135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23</v>
      </c>
      <c r="P3136">
        <f t="shared" si="97"/>
        <v>18.75</v>
      </c>
      <c r="Q3136" s="11" t="s">
        <v>8315</v>
      </c>
      <c r="R3136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21</v>
      </c>
      <c r="P3137">
        <f t="shared" si="97"/>
        <v>23.14</v>
      </c>
      <c r="Q3137" s="11" t="s">
        <v>8315</v>
      </c>
      <c r="R3137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128</v>
      </c>
      <c r="P3138">
        <f t="shared" si="97"/>
        <v>29.05</v>
      </c>
      <c r="Q3138" s="11" t="s">
        <v>8315</v>
      </c>
      <c r="R3138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ROUND(E3139/D3139*100,0)</f>
        <v>3</v>
      </c>
      <c r="P3139">
        <f t="shared" ref="P3139:P3202" si="99">IFERROR(ROUND(E3139/L3139,2),0)</f>
        <v>50</v>
      </c>
      <c r="Q3139" s="11" t="s">
        <v>8315</v>
      </c>
      <c r="R3139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0</v>
      </c>
      <c r="P3140">
        <f t="shared" si="99"/>
        <v>0</v>
      </c>
      <c r="Q3140" s="11" t="s">
        <v>8315</v>
      </c>
      <c r="R3140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5</v>
      </c>
      <c r="P3141">
        <f t="shared" si="99"/>
        <v>450</v>
      </c>
      <c r="Q3141" s="11" t="s">
        <v>8315</v>
      </c>
      <c r="R314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1</v>
      </c>
      <c r="P3142">
        <f t="shared" si="99"/>
        <v>24</v>
      </c>
      <c r="Q3142" s="11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52</v>
      </c>
      <c r="P3143">
        <f t="shared" si="99"/>
        <v>32.25</v>
      </c>
      <c r="Q3143" s="11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2</v>
      </c>
      <c r="P3144">
        <f t="shared" si="99"/>
        <v>15</v>
      </c>
      <c r="Q3144" s="11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0</v>
      </c>
      <c r="P3145">
        <f t="shared" si="99"/>
        <v>0</v>
      </c>
      <c r="Q3145" s="11" t="s">
        <v>8315</v>
      </c>
      <c r="R3145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75</v>
      </c>
      <c r="P3146">
        <f t="shared" si="99"/>
        <v>251.33</v>
      </c>
      <c r="Q3146" s="11" t="s">
        <v>8315</v>
      </c>
      <c r="R3146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0</v>
      </c>
      <c r="P3147">
        <f t="shared" si="99"/>
        <v>0</v>
      </c>
      <c r="Q3147" s="11" t="s">
        <v>8315</v>
      </c>
      <c r="R3147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11</v>
      </c>
      <c r="P3148">
        <f t="shared" si="99"/>
        <v>437.5</v>
      </c>
      <c r="Q3148" s="11" t="s">
        <v>8315</v>
      </c>
      <c r="R3148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118</v>
      </c>
      <c r="P3149">
        <f t="shared" si="99"/>
        <v>110.35</v>
      </c>
      <c r="Q3149" s="11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131</v>
      </c>
      <c r="P3150">
        <f t="shared" si="99"/>
        <v>41.42</v>
      </c>
      <c r="Q3150" s="11" t="s">
        <v>8315</v>
      </c>
      <c r="R3150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104</v>
      </c>
      <c r="P3151">
        <f t="shared" si="99"/>
        <v>52</v>
      </c>
      <c r="Q3151" s="11" t="s">
        <v>8315</v>
      </c>
      <c r="R315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101</v>
      </c>
      <c r="P3152">
        <f t="shared" si="99"/>
        <v>33.99</v>
      </c>
      <c r="Q3152" s="11" t="s">
        <v>8315</v>
      </c>
      <c r="R3152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100</v>
      </c>
      <c r="P3153">
        <f t="shared" si="99"/>
        <v>103.35</v>
      </c>
      <c r="Q3153" s="11" t="s">
        <v>8315</v>
      </c>
      <c r="R3153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106</v>
      </c>
      <c r="P3154">
        <f t="shared" si="99"/>
        <v>34.79</v>
      </c>
      <c r="Q3154" s="11" t="s">
        <v>8315</v>
      </c>
      <c r="R3154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336</v>
      </c>
      <c r="P3155">
        <f t="shared" si="99"/>
        <v>41.77</v>
      </c>
      <c r="Q3155" s="11" t="s">
        <v>8315</v>
      </c>
      <c r="R3155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113</v>
      </c>
      <c r="P3156">
        <f t="shared" si="99"/>
        <v>64.27</v>
      </c>
      <c r="Q3156" s="11" t="s">
        <v>8315</v>
      </c>
      <c r="R3156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189</v>
      </c>
      <c r="P3157">
        <f t="shared" si="99"/>
        <v>31.21</v>
      </c>
      <c r="Q3157" s="11" t="s">
        <v>8315</v>
      </c>
      <c r="R3157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102</v>
      </c>
      <c r="P3158">
        <f t="shared" si="99"/>
        <v>62.92</v>
      </c>
      <c r="Q3158" s="11" t="s">
        <v>8315</v>
      </c>
      <c r="R3158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101</v>
      </c>
      <c r="P3159">
        <f t="shared" si="99"/>
        <v>98.54</v>
      </c>
      <c r="Q3159" s="11" t="s">
        <v>8315</v>
      </c>
      <c r="R3159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114</v>
      </c>
      <c r="P3160">
        <f t="shared" si="99"/>
        <v>82.61</v>
      </c>
      <c r="Q3160" s="11" t="s">
        <v>8315</v>
      </c>
      <c r="R3160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133</v>
      </c>
      <c r="P3161">
        <f t="shared" si="99"/>
        <v>38.5</v>
      </c>
      <c r="Q3161" s="11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102</v>
      </c>
      <c r="P3162">
        <f t="shared" si="99"/>
        <v>80.16</v>
      </c>
      <c r="Q3162" s="11" t="s">
        <v>8315</v>
      </c>
      <c r="R3162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105</v>
      </c>
      <c r="P3163">
        <f t="shared" si="99"/>
        <v>28.41</v>
      </c>
      <c r="Q3163" s="11" t="s">
        <v>8315</v>
      </c>
      <c r="R3163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127</v>
      </c>
      <c r="P3164">
        <f t="shared" si="99"/>
        <v>80.73</v>
      </c>
      <c r="Q3164" s="11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111</v>
      </c>
      <c r="P3165">
        <f t="shared" si="99"/>
        <v>200.69</v>
      </c>
      <c r="Q3165" s="11" t="s">
        <v>8315</v>
      </c>
      <c r="R3165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107</v>
      </c>
      <c r="P3166">
        <f t="shared" si="99"/>
        <v>37.590000000000003</v>
      </c>
      <c r="Q3166" s="11" t="s">
        <v>8315</v>
      </c>
      <c r="R3166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163</v>
      </c>
      <c r="P3167">
        <f t="shared" si="99"/>
        <v>58.1</v>
      </c>
      <c r="Q3167" s="11" t="s">
        <v>8315</v>
      </c>
      <c r="R3167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160</v>
      </c>
      <c r="P3168">
        <f t="shared" si="99"/>
        <v>60.3</v>
      </c>
      <c r="Q3168" s="11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116</v>
      </c>
      <c r="P3169">
        <f t="shared" si="99"/>
        <v>63.36</v>
      </c>
      <c r="Q3169" s="11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124</v>
      </c>
      <c r="P3170">
        <f t="shared" si="99"/>
        <v>50.9</v>
      </c>
      <c r="Q3170" s="11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103</v>
      </c>
      <c r="P3171">
        <f t="shared" si="99"/>
        <v>100.5</v>
      </c>
      <c r="Q3171" s="11" t="s">
        <v>8315</v>
      </c>
      <c r="R317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112</v>
      </c>
      <c r="P3172">
        <f t="shared" si="99"/>
        <v>31.62</v>
      </c>
      <c r="Q3172" s="11" t="s">
        <v>8315</v>
      </c>
      <c r="R3172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109</v>
      </c>
      <c r="P3173">
        <f t="shared" si="99"/>
        <v>65.099999999999994</v>
      </c>
      <c r="Q3173" s="11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115</v>
      </c>
      <c r="P3174">
        <f t="shared" si="99"/>
        <v>79.31</v>
      </c>
      <c r="Q3174" s="11" t="s">
        <v>8315</v>
      </c>
      <c r="R3174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103</v>
      </c>
      <c r="P3175">
        <f t="shared" si="99"/>
        <v>139.19</v>
      </c>
      <c r="Q3175" s="11" t="s">
        <v>8315</v>
      </c>
      <c r="R3175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101</v>
      </c>
      <c r="P3176">
        <f t="shared" si="99"/>
        <v>131.91</v>
      </c>
      <c r="Q3176" s="11" t="s">
        <v>8315</v>
      </c>
      <c r="R3176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110</v>
      </c>
      <c r="P3177">
        <f t="shared" si="99"/>
        <v>91.3</v>
      </c>
      <c r="Q3177" s="11" t="s">
        <v>8315</v>
      </c>
      <c r="R3177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115</v>
      </c>
      <c r="P3178">
        <f t="shared" si="99"/>
        <v>39.67</v>
      </c>
      <c r="Q3178" s="11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117</v>
      </c>
      <c r="P3179">
        <f t="shared" si="99"/>
        <v>57.55</v>
      </c>
      <c r="Q3179" s="11" t="s">
        <v>8315</v>
      </c>
      <c r="R3179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172</v>
      </c>
      <c r="P3180">
        <f t="shared" si="99"/>
        <v>33.03</v>
      </c>
      <c r="Q3180" s="11" t="s">
        <v>8315</v>
      </c>
      <c r="R3180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114</v>
      </c>
      <c r="P3181">
        <f t="shared" si="99"/>
        <v>77.34</v>
      </c>
      <c r="Q3181" s="11" t="s">
        <v>8315</v>
      </c>
      <c r="R318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120</v>
      </c>
      <c r="P3182">
        <f t="shared" si="99"/>
        <v>31.93</v>
      </c>
      <c r="Q3182" s="11" t="s">
        <v>8315</v>
      </c>
      <c r="R3182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109</v>
      </c>
      <c r="P3183">
        <f t="shared" si="99"/>
        <v>36.33</v>
      </c>
      <c r="Q3183" s="11" t="s">
        <v>8315</v>
      </c>
      <c r="R3183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101</v>
      </c>
      <c r="P3184">
        <f t="shared" si="99"/>
        <v>46.77</v>
      </c>
      <c r="Q3184" s="11" t="s">
        <v>8315</v>
      </c>
      <c r="R3184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109</v>
      </c>
      <c r="P3185">
        <f t="shared" si="99"/>
        <v>40.07</v>
      </c>
      <c r="Q3185" s="11" t="s">
        <v>8315</v>
      </c>
      <c r="R3185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107</v>
      </c>
      <c r="P3186">
        <f t="shared" si="99"/>
        <v>100.22</v>
      </c>
      <c r="Q3186" s="11" t="s">
        <v>8315</v>
      </c>
      <c r="R3186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100</v>
      </c>
      <c r="P3187">
        <f t="shared" si="99"/>
        <v>41.67</v>
      </c>
      <c r="Q3187" s="11" t="s">
        <v>8315</v>
      </c>
      <c r="R3187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102</v>
      </c>
      <c r="P3188">
        <f t="shared" si="99"/>
        <v>46.71</v>
      </c>
      <c r="Q3188" s="11" t="s">
        <v>8315</v>
      </c>
      <c r="R3188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116</v>
      </c>
      <c r="P3189">
        <f t="shared" si="99"/>
        <v>71.489999999999995</v>
      </c>
      <c r="Q3189" s="11" t="s">
        <v>8315</v>
      </c>
      <c r="R3189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65</v>
      </c>
      <c r="P3190">
        <f t="shared" si="99"/>
        <v>14.44</v>
      </c>
      <c r="Q3190" s="11" t="s">
        <v>8315</v>
      </c>
      <c r="R3190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12</v>
      </c>
      <c r="P3191">
        <f t="shared" si="99"/>
        <v>356.84</v>
      </c>
      <c r="Q3191" s="11" t="s">
        <v>8315</v>
      </c>
      <c r="R319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0</v>
      </c>
      <c r="P3192">
        <f t="shared" si="99"/>
        <v>0</v>
      </c>
      <c r="Q3192" s="11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</v>
      </c>
      <c r="P3193">
        <f t="shared" si="99"/>
        <v>37.75</v>
      </c>
      <c r="Q3193" s="11" t="s">
        <v>8315</v>
      </c>
      <c r="R3193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1</v>
      </c>
      <c r="P3194">
        <f t="shared" si="99"/>
        <v>12.75</v>
      </c>
      <c r="Q3194" s="11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12</v>
      </c>
      <c r="P3195">
        <f t="shared" si="99"/>
        <v>24.46</v>
      </c>
      <c r="Q3195" s="11" t="s">
        <v>8315</v>
      </c>
      <c r="R3195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0</v>
      </c>
      <c r="P3196">
        <f t="shared" si="99"/>
        <v>0</v>
      </c>
      <c r="Q3196" s="11" t="s">
        <v>8315</v>
      </c>
      <c r="R3196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59</v>
      </c>
      <c r="P3197">
        <f t="shared" si="99"/>
        <v>53.08</v>
      </c>
      <c r="Q3197" s="11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0</v>
      </c>
      <c r="P3198">
        <f t="shared" si="99"/>
        <v>300</v>
      </c>
      <c r="Q3198" s="11" t="s">
        <v>8315</v>
      </c>
      <c r="R3198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11</v>
      </c>
      <c r="P3199">
        <f t="shared" si="99"/>
        <v>286.25</v>
      </c>
      <c r="Q3199" s="11" t="s">
        <v>8315</v>
      </c>
      <c r="R3199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0</v>
      </c>
      <c r="P3200">
        <f t="shared" si="99"/>
        <v>36.67</v>
      </c>
      <c r="Q3200" s="11" t="s">
        <v>8315</v>
      </c>
      <c r="R3200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52</v>
      </c>
      <c r="P3201">
        <f t="shared" si="99"/>
        <v>49.21</v>
      </c>
      <c r="Q3201" s="11" t="s">
        <v>8315</v>
      </c>
      <c r="R320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0</v>
      </c>
      <c r="P3202">
        <f t="shared" si="99"/>
        <v>1</v>
      </c>
      <c r="Q3202" s="11" t="s">
        <v>8315</v>
      </c>
      <c r="R3202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ROUND(E3203/D3203*100,0)</f>
        <v>1</v>
      </c>
      <c r="P3203">
        <f t="shared" ref="P3203:P3266" si="101">IFERROR(ROUND(E3203/L3203,2),0)</f>
        <v>12.5</v>
      </c>
      <c r="Q3203" s="11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55</v>
      </c>
      <c r="P3204">
        <f t="shared" si="101"/>
        <v>109.04</v>
      </c>
      <c r="Q3204" s="11" t="s">
        <v>8315</v>
      </c>
      <c r="R3204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25</v>
      </c>
      <c r="P3205">
        <f t="shared" si="101"/>
        <v>41.67</v>
      </c>
      <c r="Q3205" s="11" t="s">
        <v>8315</v>
      </c>
      <c r="R3205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0</v>
      </c>
      <c r="P3206">
        <f t="shared" si="101"/>
        <v>0</v>
      </c>
      <c r="Q3206" s="11" t="s">
        <v>8315</v>
      </c>
      <c r="R3206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3</v>
      </c>
      <c r="P3207">
        <f t="shared" si="101"/>
        <v>22.75</v>
      </c>
      <c r="Q3207" s="11" t="s">
        <v>8315</v>
      </c>
      <c r="R3207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0</v>
      </c>
      <c r="P3208">
        <f t="shared" si="101"/>
        <v>0</v>
      </c>
      <c r="Q3208" s="11" t="s">
        <v>8315</v>
      </c>
      <c r="R3208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46</v>
      </c>
      <c r="P3209">
        <f t="shared" si="101"/>
        <v>70.83</v>
      </c>
      <c r="Q3209" s="11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104</v>
      </c>
      <c r="P3210">
        <f t="shared" si="101"/>
        <v>63.11</v>
      </c>
      <c r="Q3210" s="11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119</v>
      </c>
      <c r="P3211">
        <f t="shared" si="101"/>
        <v>50.16</v>
      </c>
      <c r="Q3211" s="11" t="s">
        <v>8315</v>
      </c>
      <c r="R32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126</v>
      </c>
      <c r="P3212">
        <f t="shared" si="101"/>
        <v>62.88</v>
      </c>
      <c r="Q3212" s="11" t="s">
        <v>8315</v>
      </c>
      <c r="R3212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120</v>
      </c>
      <c r="P3213">
        <f t="shared" si="101"/>
        <v>85.53</v>
      </c>
      <c r="Q3213" s="11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126</v>
      </c>
      <c r="P3214">
        <f t="shared" si="101"/>
        <v>53.72</v>
      </c>
      <c r="Q3214" s="11" t="s">
        <v>8315</v>
      </c>
      <c r="R3214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100</v>
      </c>
      <c r="P3215">
        <f t="shared" si="101"/>
        <v>127.81</v>
      </c>
      <c r="Q3215" s="11" t="s">
        <v>8315</v>
      </c>
      <c r="R3215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102</v>
      </c>
      <c r="P3216">
        <f t="shared" si="101"/>
        <v>106.57</v>
      </c>
      <c r="Q3216" s="11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100</v>
      </c>
      <c r="P3217">
        <f t="shared" si="101"/>
        <v>262.11</v>
      </c>
      <c r="Q3217" s="11" t="s">
        <v>8315</v>
      </c>
      <c r="R3217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100</v>
      </c>
      <c r="P3218">
        <f t="shared" si="101"/>
        <v>57.17</v>
      </c>
      <c r="Q3218" s="11" t="s">
        <v>8315</v>
      </c>
      <c r="R3218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116</v>
      </c>
      <c r="P3219">
        <f t="shared" si="101"/>
        <v>50.2</v>
      </c>
      <c r="Q3219" s="11" t="s">
        <v>8315</v>
      </c>
      <c r="R3219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102</v>
      </c>
      <c r="P3220">
        <f t="shared" si="101"/>
        <v>66.59</v>
      </c>
      <c r="Q3220" s="11" t="s">
        <v>8315</v>
      </c>
      <c r="R3220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100</v>
      </c>
      <c r="P3221">
        <f t="shared" si="101"/>
        <v>168.25</v>
      </c>
      <c r="Q3221" s="11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101</v>
      </c>
      <c r="P3222">
        <f t="shared" si="101"/>
        <v>256.37</v>
      </c>
      <c r="Q3222" s="11" t="s">
        <v>8315</v>
      </c>
      <c r="R3222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103</v>
      </c>
      <c r="P3223">
        <f t="shared" si="101"/>
        <v>36.61</v>
      </c>
      <c r="Q3223" s="11" t="s">
        <v>8315</v>
      </c>
      <c r="R3223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125</v>
      </c>
      <c r="P3224">
        <f t="shared" si="101"/>
        <v>37.14</v>
      </c>
      <c r="Q3224" s="11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110</v>
      </c>
      <c r="P3225">
        <f t="shared" si="101"/>
        <v>45.88</v>
      </c>
      <c r="Q3225" s="11" t="s">
        <v>8315</v>
      </c>
      <c r="R3225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102</v>
      </c>
      <c r="P3226">
        <f t="shared" si="101"/>
        <v>141.71</v>
      </c>
      <c r="Q3226" s="11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102</v>
      </c>
      <c r="P3227">
        <f t="shared" si="101"/>
        <v>52.49</v>
      </c>
      <c r="Q3227" s="11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104</v>
      </c>
      <c r="P3228">
        <f t="shared" si="101"/>
        <v>59.52</v>
      </c>
      <c r="Q3228" s="11" t="s">
        <v>8315</v>
      </c>
      <c r="R3228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125</v>
      </c>
      <c r="P3229">
        <f t="shared" si="101"/>
        <v>50</v>
      </c>
      <c r="Q3229" s="11" t="s">
        <v>8315</v>
      </c>
      <c r="R3229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102</v>
      </c>
      <c r="P3230">
        <f t="shared" si="101"/>
        <v>193.62</v>
      </c>
      <c r="Q3230" s="11" t="s">
        <v>8315</v>
      </c>
      <c r="R3230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108</v>
      </c>
      <c r="P3231">
        <f t="shared" si="101"/>
        <v>106.8</v>
      </c>
      <c r="Q3231" s="11" t="s">
        <v>8315</v>
      </c>
      <c r="R323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110</v>
      </c>
      <c r="P3232">
        <f t="shared" si="101"/>
        <v>77.22</v>
      </c>
      <c r="Q3232" s="11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161</v>
      </c>
      <c r="P3233">
        <f t="shared" si="101"/>
        <v>57.5</v>
      </c>
      <c r="Q3233" s="11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131</v>
      </c>
      <c r="P3234">
        <f t="shared" si="101"/>
        <v>50.46</v>
      </c>
      <c r="Q3234" s="11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119</v>
      </c>
      <c r="P3235">
        <f t="shared" si="101"/>
        <v>97.38</v>
      </c>
      <c r="Q3235" s="11" t="s">
        <v>8315</v>
      </c>
      <c r="R3235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100</v>
      </c>
      <c r="P3236">
        <f t="shared" si="101"/>
        <v>34.92</v>
      </c>
      <c r="Q3236" s="11" t="s">
        <v>8315</v>
      </c>
      <c r="R3236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103</v>
      </c>
      <c r="P3237">
        <f t="shared" si="101"/>
        <v>85.53</v>
      </c>
      <c r="Q3237" s="11" t="s">
        <v>8315</v>
      </c>
      <c r="R3237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101</v>
      </c>
      <c r="P3238">
        <f t="shared" si="101"/>
        <v>182.91</v>
      </c>
      <c r="Q3238" s="11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101</v>
      </c>
      <c r="P3239">
        <f t="shared" si="101"/>
        <v>131.13999999999999</v>
      </c>
      <c r="Q3239" s="11" t="s">
        <v>8315</v>
      </c>
      <c r="R3239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112</v>
      </c>
      <c r="P3240">
        <f t="shared" si="101"/>
        <v>39.81</v>
      </c>
      <c r="Q3240" s="11" t="s">
        <v>8315</v>
      </c>
      <c r="R3240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106</v>
      </c>
      <c r="P3241">
        <f t="shared" si="101"/>
        <v>59.7</v>
      </c>
      <c r="Q3241" s="11" t="s">
        <v>8315</v>
      </c>
      <c r="R324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101</v>
      </c>
      <c r="P3242">
        <f t="shared" si="101"/>
        <v>88.74</v>
      </c>
      <c r="Q3242" s="11" t="s">
        <v>8315</v>
      </c>
      <c r="R3242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115</v>
      </c>
      <c r="P3243">
        <f t="shared" si="101"/>
        <v>58.69</v>
      </c>
      <c r="Q3243" s="11" t="s">
        <v>8315</v>
      </c>
      <c r="R3243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127</v>
      </c>
      <c r="P3244">
        <f t="shared" si="101"/>
        <v>69.569999999999993</v>
      </c>
      <c r="Q3244" s="11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103</v>
      </c>
      <c r="P3245">
        <f t="shared" si="101"/>
        <v>115.87</v>
      </c>
      <c r="Q3245" s="11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103</v>
      </c>
      <c r="P3246">
        <f t="shared" si="101"/>
        <v>23.87</v>
      </c>
      <c r="Q3246" s="11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104</v>
      </c>
      <c r="P3247">
        <f t="shared" si="101"/>
        <v>81.13</v>
      </c>
      <c r="Q3247" s="11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111</v>
      </c>
      <c r="P3248">
        <f t="shared" si="101"/>
        <v>57.63</v>
      </c>
      <c r="Q3248" s="11" t="s">
        <v>8315</v>
      </c>
      <c r="R3248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106</v>
      </c>
      <c r="P3249">
        <f t="shared" si="101"/>
        <v>46.43</v>
      </c>
      <c r="Q3249" s="11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101</v>
      </c>
      <c r="P3250">
        <f t="shared" si="101"/>
        <v>60.48</v>
      </c>
      <c r="Q3250" s="11" t="s">
        <v>8315</v>
      </c>
      <c r="R3250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105</v>
      </c>
      <c r="P3251">
        <f t="shared" si="101"/>
        <v>65.58</v>
      </c>
      <c r="Q3251" s="11" t="s">
        <v>8315</v>
      </c>
      <c r="R325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102</v>
      </c>
      <c r="P3252">
        <f t="shared" si="101"/>
        <v>119.19</v>
      </c>
      <c r="Q3252" s="11" t="s">
        <v>8315</v>
      </c>
      <c r="R3252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111</v>
      </c>
      <c r="P3253">
        <f t="shared" si="101"/>
        <v>83.05</v>
      </c>
      <c r="Q3253" s="11" t="s">
        <v>8315</v>
      </c>
      <c r="R3253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128</v>
      </c>
      <c r="P3254">
        <f t="shared" si="101"/>
        <v>57.52</v>
      </c>
      <c r="Q3254" s="11" t="s">
        <v>8315</v>
      </c>
      <c r="R3254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102</v>
      </c>
      <c r="P3255">
        <f t="shared" si="101"/>
        <v>177.09</v>
      </c>
      <c r="Q3255" s="11" t="s">
        <v>8315</v>
      </c>
      <c r="R3255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101</v>
      </c>
      <c r="P3256">
        <f t="shared" si="101"/>
        <v>70.77</v>
      </c>
      <c r="Q3256" s="11" t="s">
        <v>8315</v>
      </c>
      <c r="R3256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175</v>
      </c>
      <c r="P3257">
        <f t="shared" si="101"/>
        <v>29.17</v>
      </c>
      <c r="Q3257" s="11" t="s">
        <v>8315</v>
      </c>
      <c r="R3257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128</v>
      </c>
      <c r="P3258">
        <f t="shared" si="101"/>
        <v>72.760000000000005</v>
      </c>
      <c r="Q3258" s="11" t="s">
        <v>8315</v>
      </c>
      <c r="R3258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106</v>
      </c>
      <c r="P3259">
        <f t="shared" si="101"/>
        <v>51.85</v>
      </c>
      <c r="Q3259" s="11" t="s">
        <v>8315</v>
      </c>
      <c r="R3259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105</v>
      </c>
      <c r="P3260">
        <f t="shared" si="101"/>
        <v>98.2</v>
      </c>
      <c r="Q3260" s="11" t="s">
        <v>8315</v>
      </c>
      <c r="R3260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106</v>
      </c>
      <c r="P3261">
        <f t="shared" si="101"/>
        <v>251.74</v>
      </c>
      <c r="Q3261" s="11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109</v>
      </c>
      <c r="P3262">
        <f t="shared" si="101"/>
        <v>74.819999999999993</v>
      </c>
      <c r="Q3262" s="11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100</v>
      </c>
      <c r="P3263">
        <f t="shared" si="101"/>
        <v>67.650000000000006</v>
      </c>
      <c r="Q3263" s="11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103</v>
      </c>
      <c r="P3264">
        <f t="shared" si="101"/>
        <v>93.81</v>
      </c>
      <c r="Q3264" s="11" t="s">
        <v>8315</v>
      </c>
      <c r="R3264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112</v>
      </c>
      <c r="P3265">
        <f t="shared" si="101"/>
        <v>41.24</v>
      </c>
      <c r="Q3265" s="11" t="s">
        <v>8315</v>
      </c>
      <c r="R3265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103</v>
      </c>
      <c r="P3266">
        <f t="shared" si="101"/>
        <v>52.55</v>
      </c>
      <c r="Q3266" s="11" t="s">
        <v>8315</v>
      </c>
      <c r="R3266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11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131</v>
      </c>
      <c r="P3268">
        <f t="shared" si="103"/>
        <v>48.33</v>
      </c>
      <c r="Q3268" s="11" t="s">
        <v>8315</v>
      </c>
      <c r="R3268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102</v>
      </c>
      <c r="P3269">
        <f t="shared" si="103"/>
        <v>53.18</v>
      </c>
      <c r="Q3269" s="11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128</v>
      </c>
      <c r="P3270">
        <f t="shared" si="103"/>
        <v>60.95</v>
      </c>
      <c r="Q3270" s="11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102</v>
      </c>
      <c r="P3271">
        <f t="shared" si="103"/>
        <v>116</v>
      </c>
      <c r="Q3271" s="11" t="s">
        <v>8315</v>
      </c>
      <c r="R327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102</v>
      </c>
      <c r="P3272">
        <f t="shared" si="103"/>
        <v>61</v>
      </c>
      <c r="Q3272" s="11" t="s">
        <v>8315</v>
      </c>
      <c r="R3272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130</v>
      </c>
      <c r="P3273">
        <f t="shared" si="103"/>
        <v>38.24</v>
      </c>
      <c r="Q3273" s="11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154</v>
      </c>
      <c r="P3274">
        <f t="shared" si="103"/>
        <v>106.5</v>
      </c>
      <c r="Q3274" s="11" t="s">
        <v>8315</v>
      </c>
      <c r="R3274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107</v>
      </c>
      <c r="P3275">
        <f t="shared" si="103"/>
        <v>204.57</v>
      </c>
      <c r="Q3275" s="11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101</v>
      </c>
      <c r="P3276">
        <f t="shared" si="103"/>
        <v>54.91</v>
      </c>
      <c r="Q3276" s="11" t="s">
        <v>8315</v>
      </c>
      <c r="R3276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100</v>
      </c>
      <c r="P3277">
        <f t="shared" si="103"/>
        <v>150.41999999999999</v>
      </c>
      <c r="Q3277" s="11" t="s">
        <v>8315</v>
      </c>
      <c r="R3277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117</v>
      </c>
      <c r="P3278">
        <f t="shared" si="103"/>
        <v>52.58</v>
      </c>
      <c r="Q3278" s="11" t="s">
        <v>8315</v>
      </c>
      <c r="R3278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109</v>
      </c>
      <c r="P3279">
        <f t="shared" si="103"/>
        <v>54.3</v>
      </c>
      <c r="Q3279" s="11" t="s">
        <v>8315</v>
      </c>
      <c r="R3279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103</v>
      </c>
      <c r="P3280">
        <f t="shared" si="103"/>
        <v>76.03</v>
      </c>
      <c r="Q3280" s="11" t="s">
        <v>8315</v>
      </c>
      <c r="R3280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114</v>
      </c>
      <c r="P3281">
        <f t="shared" si="103"/>
        <v>105.21</v>
      </c>
      <c r="Q3281" s="11" t="s">
        <v>8315</v>
      </c>
      <c r="R328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103</v>
      </c>
      <c r="P3282">
        <f t="shared" si="103"/>
        <v>68.67</v>
      </c>
      <c r="Q3282" s="11" t="s">
        <v>8315</v>
      </c>
      <c r="R3282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122</v>
      </c>
      <c r="P3283">
        <f t="shared" si="103"/>
        <v>129.36000000000001</v>
      </c>
      <c r="Q3283" s="11" t="s">
        <v>8315</v>
      </c>
      <c r="R3283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103</v>
      </c>
      <c r="P3284">
        <f t="shared" si="103"/>
        <v>134.26</v>
      </c>
      <c r="Q3284" s="11" t="s">
        <v>8315</v>
      </c>
      <c r="R3284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105</v>
      </c>
      <c r="P3285">
        <f t="shared" si="103"/>
        <v>17.829999999999998</v>
      </c>
      <c r="Q3285" s="11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102</v>
      </c>
      <c r="P3286">
        <f t="shared" si="103"/>
        <v>203.2</v>
      </c>
      <c r="Q3286" s="11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112</v>
      </c>
      <c r="P3287">
        <f t="shared" si="103"/>
        <v>69.19</v>
      </c>
      <c r="Q3287" s="11" t="s">
        <v>8315</v>
      </c>
      <c r="R3287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102</v>
      </c>
      <c r="P3288">
        <f t="shared" si="103"/>
        <v>125.12</v>
      </c>
      <c r="Q3288" s="11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100</v>
      </c>
      <c r="P3289">
        <f t="shared" si="103"/>
        <v>73.53</v>
      </c>
      <c r="Q3289" s="11" t="s">
        <v>8315</v>
      </c>
      <c r="R3289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100</v>
      </c>
      <c r="P3290">
        <f t="shared" si="103"/>
        <v>48.44</v>
      </c>
      <c r="Q3290" s="11" t="s">
        <v>8315</v>
      </c>
      <c r="R3290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133</v>
      </c>
      <c r="P3291">
        <f t="shared" si="103"/>
        <v>26.61</v>
      </c>
      <c r="Q3291" s="11" t="s">
        <v>8315</v>
      </c>
      <c r="R329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121</v>
      </c>
      <c r="P3292">
        <f t="shared" si="103"/>
        <v>33.67</v>
      </c>
      <c r="Q3292" s="11" t="s">
        <v>8315</v>
      </c>
      <c r="R3292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114</v>
      </c>
      <c r="P3293">
        <f t="shared" si="103"/>
        <v>40.71</v>
      </c>
      <c r="Q3293" s="11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286</v>
      </c>
      <c r="P3294">
        <f t="shared" si="103"/>
        <v>19.27</v>
      </c>
      <c r="Q3294" s="11" t="s">
        <v>8315</v>
      </c>
      <c r="R3294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170</v>
      </c>
      <c r="P3295">
        <f t="shared" si="103"/>
        <v>84.29</v>
      </c>
      <c r="Q3295" s="11" t="s">
        <v>8315</v>
      </c>
      <c r="R3295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118</v>
      </c>
      <c r="P3296">
        <f t="shared" si="103"/>
        <v>29.58</v>
      </c>
      <c r="Q3296" s="11" t="s">
        <v>8315</v>
      </c>
      <c r="R3296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103</v>
      </c>
      <c r="P3297">
        <f t="shared" si="103"/>
        <v>26.67</v>
      </c>
      <c r="Q3297" s="11" t="s">
        <v>8315</v>
      </c>
      <c r="R3297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144</v>
      </c>
      <c r="P3298">
        <f t="shared" si="103"/>
        <v>45.98</v>
      </c>
      <c r="Q3298" s="11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100</v>
      </c>
      <c r="P3299">
        <f t="shared" si="103"/>
        <v>125.09</v>
      </c>
      <c r="Q3299" s="11" t="s">
        <v>8315</v>
      </c>
      <c r="R3299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102</v>
      </c>
      <c r="P3300">
        <f t="shared" si="103"/>
        <v>141.29</v>
      </c>
      <c r="Q3300" s="11" t="s">
        <v>8315</v>
      </c>
      <c r="R3300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116</v>
      </c>
      <c r="P3301">
        <f t="shared" si="103"/>
        <v>55.33</v>
      </c>
      <c r="Q3301" s="11" t="s">
        <v>8315</v>
      </c>
      <c r="R330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136</v>
      </c>
      <c r="P3302">
        <f t="shared" si="103"/>
        <v>46.42</v>
      </c>
      <c r="Q3302" s="11" t="s">
        <v>8315</v>
      </c>
      <c r="R3302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133</v>
      </c>
      <c r="P3303">
        <f t="shared" si="103"/>
        <v>57.2</v>
      </c>
      <c r="Q3303" s="11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103</v>
      </c>
      <c r="P3304">
        <f t="shared" si="103"/>
        <v>173.7</v>
      </c>
      <c r="Q3304" s="11" t="s">
        <v>8315</v>
      </c>
      <c r="R3304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116</v>
      </c>
      <c r="P3305">
        <f t="shared" si="103"/>
        <v>59.6</v>
      </c>
      <c r="Q3305" s="11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105</v>
      </c>
      <c r="P3306">
        <f t="shared" si="103"/>
        <v>89.59</v>
      </c>
      <c r="Q3306" s="11" t="s">
        <v>8315</v>
      </c>
      <c r="R3306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102</v>
      </c>
      <c r="P3307">
        <f t="shared" si="103"/>
        <v>204.05</v>
      </c>
      <c r="Q3307" s="11" t="s">
        <v>8315</v>
      </c>
      <c r="R3307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175</v>
      </c>
      <c r="P3308">
        <f t="shared" si="103"/>
        <v>48.7</v>
      </c>
      <c r="Q3308" s="11" t="s">
        <v>8315</v>
      </c>
      <c r="R3308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107</v>
      </c>
      <c r="P3309">
        <f t="shared" si="103"/>
        <v>53.34</v>
      </c>
      <c r="Q3309" s="11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122</v>
      </c>
      <c r="P3310">
        <f t="shared" si="103"/>
        <v>75.09</v>
      </c>
      <c r="Q3310" s="11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159</v>
      </c>
      <c r="P3311">
        <f t="shared" si="103"/>
        <v>18</v>
      </c>
      <c r="Q3311" s="11" t="s">
        <v>8315</v>
      </c>
      <c r="R33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100</v>
      </c>
      <c r="P3312">
        <f t="shared" si="103"/>
        <v>209.84</v>
      </c>
      <c r="Q3312" s="11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110</v>
      </c>
      <c r="P3313">
        <f t="shared" si="103"/>
        <v>61.02</v>
      </c>
      <c r="Q3313" s="11" t="s">
        <v>8315</v>
      </c>
      <c r="R3313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100</v>
      </c>
      <c r="P3314">
        <f t="shared" si="103"/>
        <v>61</v>
      </c>
      <c r="Q3314" s="11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116</v>
      </c>
      <c r="P3315">
        <f t="shared" si="103"/>
        <v>80.03</v>
      </c>
      <c r="Q3315" s="11" t="s">
        <v>8315</v>
      </c>
      <c r="R3315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211</v>
      </c>
      <c r="P3316">
        <f t="shared" si="103"/>
        <v>29.07</v>
      </c>
      <c r="Q3316" s="11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110</v>
      </c>
      <c r="P3317">
        <f t="shared" si="103"/>
        <v>49.44</v>
      </c>
      <c r="Q3317" s="11" t="s">
        <v>8315</v>
      </c>
      <c r="R3317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100</v>
      </c>
      <c r="P3318">
        <f t="shared" si="103"/>
        <v>93.98</v>
      </c>
      <c r="Q3318" s="11" t="s">
        <v>8315</v>
      </c>
      <c r="R3318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106</v>
      </c>
      <c r="P3319">
        <f t="shared" si="103"/>
        <v>61.94</v>
      </c>
      <c r="Q3319" s="11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126</v>
      </c>
      <c r="P3320">
        <f t="shared" si="103"/>
        <v>78.5</v>
      </c>
      <c r="Q3320" s="11" t="s">
        <v>8315</v>
      </c>
      <c r="R3320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108</v>
      </c>
      <c r="P3321">
        <f t="shared" si="103"/>
        <v>33.75</v>
      </c>
      <c r="Q3321" s="11" t="s">
        <v>8315</v>
      </c>
      <c r="R332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101</v>
      </c>
      <c r="P3322">
        <f t="shared" si="103"/>
        <v>66.45</v>
      </c>
      <c r="Q3322" s="11" t="s">
        <v>8315</v>
      </c>
      <c r="R3322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107</v>
      </c>
      <c r="P3323">
        <f t="shared" si="103"/>
        <v>35.799999999999997</v>
      </c>
      <c r="Q3323" s="11" t="s">
        <v>8315</v>
      </c>
      <c r="R3323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102</v>
      </c>
      <c r="P3324">
        <f t="shared" si="103"/>
        <v>145.65</v>
      </c>
      <c r="Q3324" s="11" t="s">
        <v>8315</v>
      </c>
      <c r="R3324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126</v>
      </c>
      <c r="P3325">
        <f t="shared" si="103"/>
        <v>25.69</v>
      </c>
      <c r="Q3325" s="11" t="s">
        <v>8315</v>
      </c>
      <c r="R3325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102</v>
      </c>
      <c r="P3326">
        <f t="shared" si="103"/>
        <v>152.5</v>
      </c>
      <c r="Q3326" s="11" t="s">
        <v>8315</v>
      </c>
      <c r="R3326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113</v>
      </c>
      <c r="P3327">
        <f t="shared" si="103"/>
        <v>30</v>
      </c>
      <c r="Q3327" s="11" t="s">
        <v>8315</v>
      </c>
      <c r="R3327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101</v>
      </c>
      <c r="P3328">
        <f t="shared" si="103"/>
        <v>142.28</v>
      </c>
      <c r="Q3328" s="11" t="s">
        <v>8315</v>
      </c>
      <c r="R3328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101</v>
      </c>
      <c r="P3329">
        <f t="shared" si="103"/>
        <v>24.55</v>
      </c>
      <c r="Q3329" s="11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146</v>
      </c>
      <c r="P3330">
        <f t="shared" si="103"/>
        <v>292.77999999999997</v>
      </c>
      <c r="Q3330" s="11" t="s">
        <v>8315</v>
      </c>
      <c r="R3330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ROUND(E3331/D3331*100,0)</f>
        <v>117</v>
      </c>
      <c r="P3331">
        <f t="shared" ref="P3331:P3394" si="105">IFERROR(ROUND(E3331/L3331,2),0)</f>
        <v>44.92</v>
      </c>
      <c r="Q3331" s="11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106</v>
      </c>
      <c r="P3332">
        <f t="shared" si="105"/>
        <v>23.1</v>
      </c>
      <c r="Q3332" s="11" t="s">
        <v>8315</v>
      </c>
      <c r="R3332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105</v>
      </c>
      <c r="P3333">
        <f t="shared" si="105"/>
        <v>80.400000000000006</v>
      </c>
      <c r="Q3333" s="11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100</v>
      </c>
      <c r="P3334">
        <f t="shared" si="105"/>
        <v>72.290000000000006</v>
      </c>
      <c r="Q3334" s="11" t="s">
        <v>8315</v>
      </c>
      <c r="R3334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105</v>
      </c>
      <c r="P3335">
        <f t="shared" si="105"/>
        <v>32.97</v>
      </c>
      <c r="Q3335" s="11" t="s">
        <v>8315</v>
      </c>
      <c r="R3335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139</v>
      </c>
      <c r="P3336">
        <f t="shared" si="105"/>
        <v>116.65</v>
      </c>
      <c r="Q3336" s="11" t="s">
        <v>8315</v>
      </c>
      <c r="R3336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100</v>
      </c>
      <c r="P3337">
        <f t="shared" si="105"/>
        <v>79.62</v>
      </c>
      <c r="Q3337" s="11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100</v>
      </c>
      <c r="P3338">
        <f t="shared" si="105"/>
        <v>27.78</v>
      </c>
      <c r="Q3338" s="11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110</v>
      </c>
      <c r="P3339">
        <f t="shared" si="105"/>
        <v>81.03</v>
      </c>
      <c r="Q3339" s="11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102</v>
      </c>
      <c r="P3340">
        <f t="shared" si="105"/>
        <v>136.85</v>
      </c>
      <c r="Q3340" s="11" t="s">
        <v>8315</v>
      </c>
      <c r="R3340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104</v>
      </c>
      <c r="P3341">
        <f t="shared" si="105"/>
        <v>177.62</v>
      </c>
      <c r="Q3341" s="11" t="s">
        <v>8315</v>
      </c>
      <c r="R334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138</v>
      </c>
      <c r="P3342">
        <f t="shared" si="105"/>
        <v>109.08</v>
      </c>
      <c r="Q3342" s="11" t="s">
        <v>8315</v>
      </c>
      <c r="R3342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100</v>
      </c>
      <c r="P3343">
        <f t="shared" si="105"/>
        <v>119.64</v>
      </c>
      <c r="Q3343" s="11" t="s">
        <v>8315</v>
      </c>
      <c r="R3343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102</v>
      </c>
      <c r="P3344">
        <f t="shared" si="105"/>
        <v>78.209999999999994</v>
      </c>
      <c r="Q3344" s="11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171</v>
      </c>
      <c r="P3345">
        <f t="shared" si="105"/>
        <v>52.17</v>
      </c>
      <c r="Q3345" s="11" t="s">
        <v>8315</v>
      </c>
      <c r="R3345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101</v>
      </c>
      <c r="P3346">
        <f t="shared" si="105"/>
        <v>114.13</v>
      </c>
      <c r="Q3346" s="11" t="s">
        <v>8315</v>
      </c>
      <c r="R3346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130</v>
      </c>
      <c r="P3347">
        <f t="shared" si="105"/>
        <v>50</v>
      </c>
      <c r="Q3347" s="11" t="s">
        <v>8315</v>
      </c>
      <c r="R3347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110</v>
      </c>
      <c r="P3348">
        <f t="shared" si="105"/>
        <v>91.67</v>
      </c>
      <c r="Q3348" s="11" t="s">
        <v>8315</v>
      </c>
      <c r="R3348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119</v>
      </c>
      <c r="P3349">
        <f t="shared" si="105"/>
        <v>108.59</v>
      </c>
      <c r="Q3349" s="11" t="s">
        <v>8315</v>
      </c>
      <c r="R3349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100</v>
      </c>
      <c r="P3350">
        <f t="shared" si="105"/>
        <v>69.819999999999993</v>
      </c>
      <c r="Q3350" s="11" t="s">
        <v>8315</v>
      </c>
      <c r="R3350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153</v>
      </c>
      <c r="P3351">
        <f t="shared" si="105"/>
        <v>109.57</v>
      </c>
      <c r="Q3351" s="11" t="s">
        <v>8315</v>
      </c>
      <c r="R335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104</v>
      </c>
      <c r="P3352">
        <f t="shared" si="105"/>
        <v>71.67</v>
      </c>
      <c r="Q3352" s="11" t="s">
        <v>8315</v>
      </c>
      <c r="R3352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101</v>
      </c>
      <c r="P3353">
        <f t="shared" si="105"/>
        <v>93.61</v>
      </c>
      <c r="Q3353" s="11" t="s">
        <v>8315</v>
      </c>
      <c r="R3353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108</v>
      </c>
      <c r="P3354">
        <f t="shared" si="105"/>
        <v>76.8</v>
      </c>
      <c r="Q3354" s="11" t="s">
        <v>8315</v>
      </c>
      <c r="R3354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315</v>
      </c>
      <c r="P3355">
        <f t="shared" si="105"/>
        <v>35.799999999999997</v>
      </c>
      <c r="Q3355" s="11" t="s">
        <v>8315</v>
      </c>
      <c r="R3355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102</v>
      </c>
      <c r="P3356">
        <f t="shared" si="105"/>
        <v>55.6</v>
      </c>
      <c r="Q3356" s="11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126</v>
      </c>
      <c r="P3357">
        <f t="shared" si="105"/>
        <v>147.33000000000001</v>
      </c>
      <c r="Q3357" s="11" t="s">
        <v>8315</v>
      </c>
      <c r="R3357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101</v>
      </c>
      <c r="P3358">
        <f t="shared" si="105"/>
        <v>56.33</v>
      </c>
      <c r="Q3358" s="11" t="s">
        <v>8315</v>
      </c>
      <c r="R3358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101</v>
      </c>
      <c r="P3359">
        <f t="shared" si="105"/>
        <v>96.19</v>
      </c>
      <c r="Q3359" s="11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103</v>
      </c>
      <c r="P3360">
        <f t="shared" si="105"/>
        <v>63.57</v>
      </c>
      <c r="Q3360" s="11" t="s">
        <v>8315</v>
      </c>
      <c r="R3360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106</v>
      </c>
      <c r="P3361">
        <f t="shared" si="105"/>
        <v>184.78</v>
      </c>
      <c r="Q3361" s="11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101</v>
      </c>
      <c r="P3362">
        <f t="shared" si="105"/>
        <v>126.72</v>
      </c>
      <c r="Q3362" s="11" t="s">
        <v>8315</v>
      </c>
      <c r="R3362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113</v>
      </c>
      <c r="P3363">
        <f t="shared" si="105"/>
        <v>83.43</v>
      </c>
      <c r="Q3363" s="11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218</v>
      </c>
      <c r="P3364">
        <f t="shared" si="105"/>
        <v>54.5</v>
      </c>
      <c r="Q3364" s="11" t="s">
        <v>8315</v>
      </c>
      <c r="R3364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101</v>
      </c>
      <c r="P3365">
        <f t="shared" si="105"/>
        <v>302.31</v>
      </c>
      <c r="Q3365" s="11" t="s">
        <v>8315</v>
      </c>
      <c r="R3365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106</v>
      </c>
      <c r="P3366">
        <f t="shared" si="105"/>
        <v>44.14</v>
      </c>
      <c r="Q3366" s="11" t="s">
        <v>8315</v>
      </c>
      <c r="R3366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104</v>
      </c>
      <c r="P3367">
        <f t="shared" si="105"/>
        <v>866.67</v>
      </c>
      <c r="Q3367" s="11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221</v>
      </c>
      <c r="P3368">
        <f t="shared" si="105"/>
        <v>61.39</v>
      </c>
      <c r="Q3368" s="11" t="s">
        <v>8315</v>
      </c>
      <c r="R3368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119</v>
      </c>
      <c r="P3369">
        <f t="shared" si="105"/>
        <v>29.67</v>
      </c>
      <c r="Q3369" s="11" t="s">
        <v>8315</v>
      </c>
      <c r="R3369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105</v>
      </c>
      <c r="P3370">
        <f t="shared" si="105"/>
        <v>45.48</v>
      </c>
      <c r="Q3370" s="11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104</v>
      </c>
      <c r="P3371">
        <f t="shared" si="105"/>
        <v>96.2</v>
      </c>
      <c r="Q3371" s="11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118</v>
      </c>
      <c r="P3372">
        <f t="shared" si="105"/>
        <v>67.92</v>
      </c>
      <c r="Q3372" s="11" t="s">
        <v>8315</v>
      </c>
      <c r="R3372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139</v>
      </c>
      <c r="P3373">
        <f t="shared" si="105"/>
        <v>30.78</v>
      </c>
      <c r="Q3373" s="11" t="s">
        <v>8315</v>
      </c>
      <c r="R3373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104</v>
      </c>
      <c r="P3374">
        <f t="shared" si="105"/>
        <v>38.33</v>
      </c>
      <c r="Q3374" s="11" t="s">
        <v>8315</v>
      </c>
      <c r="R3374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100</v>
      </c>
      <c r="P3375">
        <f t="shared" si="105"/>
        <v>66.83</v>
      </c>
      <c r="Q3375" s="11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107</v>
      </c>
      <c r="P3376">
        <f t="shared" si="105"/>
        <v>71.73</v>
      </c>
      <c r="Q3376" s="11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100</v>
      </c>
      <c r="P3377">
        <f t="shared" si="105"/>
        <v>176.47</v>
      </c>
      <c r="Q3377" s="11" t="s">
        <v>8315</v>
      </c>
      <c r="R3377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100</v>
      </c>
      <c r="P3378">
        <f t="shared" si="105"/>
        <v>421.11</v>
      </c>
      <c r="Q3378" s="11" t="s">
        <v>8315</v>
      </c>
      <c r="R3378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101</v>
      </c>
      <c r="P3379">
        <f t="shared" si="105"/>
        <v>104.99</v>
      </c>
      <c r="Q3379" s="11" t="s">
        <v>8315</v>
      </c>
      <c r="R3379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108</v>
      </c>
      <c r="P3380">
        <f t="shared" si="105"/>
        <v>28.19</v>
      </c>
      <c r="Q3380" s="11" t="s">
        <v>8315</v>
      </c>
      <c r="R3380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104</v>
      </c>
      <c r="P3381">
        <f t="shared" si="105"/>
        <v>54.55</v>
      </c>
      <c r="Q3381" s="11" t="s">
        <v>8315</v>
      </c>
      <c r="R338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104</v>
      </c>
      <c r="P3382">
        <f t="shared" si="105"/>
        <v>111.89</v>
      </c>
      <c r="Q3382" s="11" t="s">
        <v>8315</v>
      </c>
      <c r="R3382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102</v>
      </c>
      <c r="P3383">
        <f t="shared" si="105"/>
        <v>85.21</v>
      </c>
      <c r="Q3383" s="11" t="s">
        <v>8315</v>
      </c>
      <c r="R3383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101</v>
      </c>
      <c r="P3384">
        <f t="shared" si="105"/>
        <v>76.650000000000006</v>
      </c>
      <c r="Q3384" s="11" t="s">
        <v>8315</v>
      </c>
      <c r="R3384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112</v>
      </c>
      <c r="P3385">
        <f t="shared" si="105"/>
        <v>65.17</v>
      </c>
      <c r="Q3385" s="11" t="s">
        <v>8315</v>
      </c>
      <c r="R3385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100</v>
      </c>
      <c r="P3386">
        <f t="shared" si="105"/>
        <v>93.76</v>
      </c>
      <c r="Q3386" s="11" t="s">
        <v>8315</v>
      </c>
      <c r="R3386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100</v>
      </c>
      <c r="P3387">
        <f t="shared" si="105"/>
        <v>133.33000000000001</v>
      </c>
      <c r="Q3387" s="11" t="s">
        <v>8315</v>
      </c>
      <c r="R3387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105</v>
      </c>
      <c r="P3388">
        <f t="shared" si="105"/>
        <v>51.22</v>
      </c>
      <c r="Q3388" s="11" t="s">
        <v>8315</v>
      </c>
      <c r="R3388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117</v>
      </c>
      <c r="P3389">
        <f t="shared" si="105"/>
        <v>100.17</v>
      </c>
      <c r="Q3389" s="11" t="s">
        <v>8315</v>
      </c>
      <c r="R3389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104</v>
      </c>
      <c r="P3390">
        <f t="shared" si="105"/>
        <v>34.6</v>
      </c>
      <c r="Q3390" s="11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115</v>
      </c>
      <c r="P3391">
        <f t="shared" si="105"/>
        <v>184.68</v>
      </c>
      <c r="Q3391" s="11" t="s">
        <v>8315</v>
      </c>
      <c r="R339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102</v>
      </c>
      <c r="P3392">
        <f t="shared" si="105"/>
        <v>69.819999999999993</v>
      </c>
      <c r="Q3392" s="11" t="s">
        <v>8315</v>
      </c>
      <c r="R3392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223</v>
      </c>
      <c r="P3393">
        <f t="shared" si="105"/>
        <v>61.94</v>
      </c>
      <c r="Q3393" s="11" t="s">
        <v>8315</v>
      </c>
      <c r="R3393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100</v>
      </c>
      <c r="P3394">
        <f t="shared" si="105"/>
        <v>41.67</v>
      </c>
      <c r="Q3394" s="11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ROUND(E3395/D3395*100,0)</f>
        <v>106</v>
      </c>
      <c r="P3395">
        <f t="shared" ref="P3395:P3458" si="107">IFERROR(ROUND(E3395/L3395,2),0)</f>
        <v>36.07</v>
      </c>
      <c r="Q3395" s="11" t="s">
        <v>8315</v>
      </c>
      <c r="R3395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142</v>
      </c>
      <c r="P3396">
        <f t="shared" si="107"/>
        <v>29</v>
      </c>
      <c r="Q3396" s="11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184</v>
      </c>
      <c r="P3397">
        <f t="shared" si="107"/>
        <v>24.21</v>
      </c>
      <c r="Q3397" s="11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104</v>
      </c>
      <c r="P3398">
        <f t="shared" si="107"/>
        <v>55.89</v>
      </c>
      <c r="Q3398" s="11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112</v>
      </c>
      <c r="P3399">
        <f t="shared" si="107"/>
        <v>11.67</v>
      </c>
      <c r="Q3399" s="11" t="s">
        <v>8315</v>
      </c>
      <c r="R3399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111</v>
      </c>
      <c r="P3400">
        <f t="shared" si="107"/>
        <v>68.349999999999994</v>
      </c>
      <c r="Q3400" s="11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104</v>
      </c>
      <c r="P3401">
        <f t="shared" si="107"/>
        <v>27.07</v>
      </c>
      <c r="Q3401" s="11" t="s">
        <v>8315</v>
      </c>
      <c r="R340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100</v>
      </c>
      <c r="P3402">
        <f t="shared" si="107"/>
        <v>118.13</v>
      </c>
      <c r="Q3402" s="11" t="s">
        <v>8315</v>
      </c>
      <c r="R3402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102</v>
      </c>
      <c r="P3403">
        <f t="shared" si="107"/>
        <v>44.76</v>
      </c>
      <c r="Q3403" s="11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110</v>
      </c>
      <c r="P3404">
        <f t="shared" si="107"/>
        <v>99.79</v>
      </c>
      <c r="Q3404" s="11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100</v>
      </c>
      <c r="P3405">
        <f t="shared" si="107"/>
        <v>117.65</v>
      </c>
      <c r="Q3405" s="11" t="s">
        <v>8315</v>
      </c>
      <c r="R3405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122</v>
      </c>
      <c r="P3406">
        <f t="shared" si="107"/>
        <v>203.33</v>
      </c>
      <c r="Q3406" s="11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138</v>
      </c>
      <c r="P3407">
        <f t="shared" si="107"/>
        <v>28.32</v>
      </c>
      <c r="Q3407" s="11" t="s">
        <v>8315</v>
      </c>
      <c r="R3407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100</v>
      </c>
      <c r="P3408">
        <f t="shared" si="107"/>
        <v>110.23</v>
      </c>
      <c r="Q3408" s="11" t="s">
        <v>8315</v>
      </c>
      <c r="R3408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107</v>
      </c>
      <c r="P3409">
        <f t="shared" si="107"/>
        <v>31.97</v>
      </c>
      <c r="Q3409" s="11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211</v>
      </c>
      <c r="P3410">
        <f t="shared" si="107"/>
        <v>58.61</v>
      </c>
      <c r="Q3410" s="11" t="s">
        <v>8315</v>
      </c>
      <c r="R3410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124</v>
      </c>
      <c r="P3411">
        <f t="shared" si="107"/>
        <v>29.43</v>
      </c>
      <c r="Q3411" s="11" t="s">
        <v>8315</v>
      </c>
      <c r="R34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109</v>
      </c>
      <c r="P3412">
        <f t="shared" si="107"/>
        <v>81.38</v>
      </c>
      <c r="Q3412" s="11" t="s">
        <v>8315</v>
      </c>
      <c r="R3412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104</v>
      </c>
      <c r="P3413">
        <f t="shared" si="107"/>
        <v>199.17</v>
      </c>
      <c r="Q3413" s="11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100</v>
      </c>
      <c r="P3414">
        <f t="shared" si="107"/>
        <v>115.38</v>
      </c>
      <c r="Q3414" s="11" t="s">
        <v>8315</v>
      </c>
      <c r="R3414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130</v>
      </c>
      <c r="P3415">
        <f t="shared" si="107"/>
        <v>46.43</v>
      </c>
      <c r="Q3415" s="11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104</v>
      </c>
      <c r="P3416">
        <f t="shared" si="107"/>
        <v>70.569999999999993</v>
      </c>
      <c r="Q3416" s="11" t="s">
        <v>8315</v>
      </c>
      <c r="R3416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100</v>
      </c>
      <c r="P3417">
        <f t="shared" si="107"/>
        <v>22.22</v>
      </c>
      <c r="Q3417" s="11" t="s">
        <v>8315</v>
      </c>
      <c r="R3417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120</v>
      </c>
      <c r="P3418">
        <f t="shared" si="107"/>
        <v>159.47</v>
      </c>
      <c r="Q3418" s="11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100</v>
      </c>
      <c r="P3419">
        <f t="shared" si="107"/>
        <v>37.78</v>
      </c>
      <c r="Q3419" s="11" t="s">
        <v>8315</v>
      </c>
      <c r="R3419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101</v>
      </c>
      <c r="P3420">
        <f t="shared" si="107"/>
        <v>72.05</v>
      </c>
      <c r="Q3420" s="11" t="s">
        <v>8315</v>
      </c>
      <c r="R3420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107</v>
      </c>
      <c r="P3421">
        <f t="shared" si="107"/>
        <v>63.7</v>
      </c>
      <c r="Q3421" s="11" t="s">
        <v>8315</v>
      </c>
      <c r="R342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138</v>
      </c>
      <c r="P3422">
        <f t="shared" si="107"/>
        <v>28.41</v>
      </c>
      <c r="Q3422" s="11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101</v>
      </c>
      <c r="P3423">
        <f t="shared" si="107"/>
        <v>103.21</v>
      </c>
      <c r="Q3423" s="11" t="s">
        <v>8315</v>
      </c>
      <c r="R3423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109</v>
      </c>
      <c r="P3424">
        <f t="shared" si="107"/>
        <v>71.150000000000006</v>
      </c>
      <c r="Q3424" s="11" t="s">
        <v>8315</v>
      </c>
      <c r="R3424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140</v>
      </c>
      <c r="P3425">
        <f t="shared" si="107"/>
        <v>35</v>
      </c>
      <c r="Q3425" s="11" t="s">
        <v>8315</v>
      </c>
      <c r="R3425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104</v>
      </c>
      <c r="P3426">
        <f t="shared" si="107"/>
        <v>81.78</v>
      </c>
      <c r="Q3426" s="11" t="s">
        <v>8315</v>
      </c>
      <c r="R3426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103</v>
      </c>
      <c r="P3427">
        <f t="shared" si="107"/>
        <v>297.02999999999997</v>
      </c>
      <c r="Q3427" s="11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108</v>
      </c>
      <c r="P3428">
        <f t="shared" si="107"/>
        <v>46.61</v>
      </c>
      <c r="Q3428" s="11" t="s">
        <v>8315</v>
      </c>
      <c r="R3428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100</v>
      </c>
      <c r="P3429">
        <f t="shared" si="107"/>
        <v>51.72</v>
      </c>
      <c r="Q3429" s="11" t="s">
        <v>8315</v>
      </c>
      <c r="R3429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103</v>
      </c>
      <c r="P3430">
        <f t="shared" si="107"/>
        <v>40.29</v>
      </c>
      <c r="Q3430" s="11" t="s">
        <v>8315</v>
      </c>
      <c r="R3430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130</v>
      </c>
      <c r="P3431">
        <f t="shared" si="107"/>
        <v>16.25</v>
      </c>
      <c r="Q3431" s="11" t="s">
        <v>8315</v>
      </c>
      <c r="R343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109</v>
      </c>
      <c r="P3432">
        <f t="shared" si="107"/>
        <v>30.15</v>
      </c>
      <c r="Q3432" s="11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100</v>
      </c>
      <c r="P3433">
        <f t="shared" si="107"/>
        <v>95.24</v>
      </c>
      <c r="Q3433" s="11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110</v>
      </c>
      <c r="P3434">
        <f t="shared" si="107"/>
        <v>52.21</v>
      </c>
      <c r="Q3434" s="11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100</v>
      </c>
      <c r="P3435">
        <f t="shared" si="107"/>
        <v>134.15</v>
      </c>
      <c r="Q3435" s="11" t="s">
        <v>8315</v>
      </c>
      <c r="R3435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106</v>
      </c>
      <c r="P3436">
        <f t="shared" si="107"/>
        <v>62.83</v>
      </c>
      <c r="Q3436" s="11" t="s">
        <v>8315</v>
      </c>
      <c r="R3436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112</v>
      </c>
      <c r="P3437">
        <f t="shared" si="107"/>
        <v>58.95</v>
      </c>
      <c r="Q3437" s="11" t="s">
        <v>8315</v>
      </c>
      <c r="R3437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106</v>
      </c>
      <c r="P3438">
        <f t="shared" si="107"/>
        <v>143.11000000000001</v>
      </c>
      <c r="Q3438" s="11" t="s">
        <v>8315</v>
      </c>
      <c r="R3438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101</v>
      </c>
      <c r="P3439">
        <f t="shared" si="107"/>
        <v>84.17</v>
      </c>
      <c r="Q3439" s="11" t="s">
        <v>8315</v>
      </c>
      <c r="R3439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104</v>
      </c>
      <c r="P3440">
        <f t="shared" si="107"/>
        <v>186.07</v>
      </c>
      <c r="Q3440" s="11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135</v>
      </c>
      <c r="P3441">
        <f t="shared" si="107"/>
        <v>89.79</v>
      </c>
      <c r="Q3441" s="11" t="s">
        <v>8315</v>
      </c>
      <c r="R344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105</v>
      </c>
      <c r="P3442">
        <f t="shared" si="107"/>
        <v>64.16</v>
      </c>
      <c r="Q3442" s="11" t="s">
        <v>8315</v>
      </c>
      <c r="R3442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103</v>
      </c>
      <c r="P3443">
        <f t="shared" si="107"/>
        <v>59.65</v>
      </c>
      <c r="Q3443" s="11" t="s">
        <v>8315</v>
      </c>
      <c r="R3443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100</v>
      </c>
      <c r="P3444">
        <f t="shared" si="107"/>
        <v>31.25</v>
      </c>
      <c r="Q3444" s="11" t="s">
        <v>8315</v>
      </c>
      <c r="R3444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186</v>
      </c>
      <c r="P3445">
        <f t="shared" si="107"/>
        <v>41.22</v>
      </c>
      <c r="Q3445" s="11" t="s">
        <v>8315</v>
      </c>
      <c r="R3445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289</v>
      </c>
      <c r="P3446">
        <f t="shared" si="107"/>
        <v>43.35</v>
      </c>
      <c r="Q3446" s="11" t="s">
        <v>8315</v>
      </c>
      <c r="R3446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100</v>
      </c>
      <c r="P3447">
        <f t="shared" si="107"/>
        <v>64.52</v>
      </c>
      <c r="Q3447" s="11" t="s">
        <v>8315</v>
      </c>
      <c r="R3447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108</v>
      </c>
      <c r="P3448">
        <f t="shared" si="107"/>
        <v>43.28</v>
      </c>
      <c r="Q3448" s="11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108</v>
      </c>
      <c r="P3449">
        <f t="shared" si="107"/>
        <v>77</v>
      </c>
      <c r="Q3449" s="11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110</v>
      </c>
      <c r="P3450">
        <f t="shared" si="107"/>
        <v>51.22</v>
      </c>
      <c r="Q3450" s="11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171</v>
      </c>
      <c r="P3451">
        <f t="shared" si="107"/>
        <v>68.25</v>
      </c>
      <c r="Q3451" s="11" t="s">
        <v>8315</v>
      </c>
      <c r="R345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152</v>
      </c>
      <c r="P3452">
        <f t="shared" si="107"/>
        <v>19.489999999999998</v>
      </c>
      <c r="Q3452" s="11" t="s">
        <v>8315</v>
      </c>
      <c r="R3452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101</v>
      </c>
      <c r="P3453">
        <f t="shared" si="107"/>
        <v>41.13</v>
      </c>
      <c r="Q3453" s="11" t="s">
        <v>8315</v>
      </c>
      <c r="R3453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153</v>
      </c>
      <c r="P3454">
        <f t="shared" si="107"/>
        <v>41.41</v>
      </c>
      <c r="Q3454" s="11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128</v>
      </c>
      <c r="P3455">
        <f t="shared" si="107"/>
        <v>27.5</v>
      </c>
      <c r="Q3455" s="11" t="s">
        <v>8315</v>
      </c>
      <c r="R3455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101</v>
      </c>
      <c r="P3456">
        <f t="shared" si="107"/>
        <v>33.57</v>
      </c>
      <c r="Q3456" s="11" t="s">
        <v>8315</v>
      </c>
      <c r="R3456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101</v>
      </c>
      <c r="P3457">
        <f t="shared" si="107"/>
        <v>145.87</v>
      </c>
      <c r="Q3457" s="11" t="s">
        <v>8315</v>
      </c>
      <c r="R3457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191</v>
      </c>
      <c r="P3458">
        <f t="shared" si="107"/>
        <v>358.69</v>
      </c>
      <c r="Q3458" s="11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ROUND(E3459/D3459*100,0)</f>
        <v>140</v>
      </c>
      <c r="P3459">
        <f t="shared" ref="P3459:P3522" si="109">IFERROR(ROUND(E3459/L3459,2),0)</f>
        <v>50.98</v>
      </c>
      <c r="Q3459" s="11" t="s">
        <v>8315</v>
      </c>
      <c r="R3459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124</v>
      </c>
      <c r="P3460">
        <f t="shared" si="109"/>
        <v>45.04</v>
      </c>
      <c r="Q3460" s="11" t="s">
        <v>8315</v>
      </c>
      <c r="R3460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126</v>
      </c>
      <c r="P3461">
        <f t="shared" si="109"/>
        <v>17.53</v>
      </c>
      <c r="Q3461" s="11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190</v>
      </c>
      <c r="P3462">
        <f t="shared" si="109"/>
        <v>50</v>
      </c>
      <c r="Q3462" s="11" t="s">
        <v>8315</v>
      </c>
      <c r="R3462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139</v>
      </c>
      <c r="P3463">
        <f t="shared" si="109"/>
        <v>57.92</v>
      </c>
      <c r="Q3463" s="11" t="s">
        <v>8315</v>
      </c>
      <c r="R3463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202</v>
      </c>
      <c r="P3464">
        <f t="shared" si="109"/>
        <v>29.71</v>
      </c>
      <c r="Q3464" s="11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103</v>
      </c>
      <c r="P3465">
        <f t="shared" si="109"/>
        <v>90.68</v>
      </c>
      <c r="Q3465" s="11" t="s">
        <v>8315</v>
      </c>
      <c r="R3465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102</v>
      </c>
      <c r="P3466">
        <f t="shared" si="109"/>
        <v>55.01</v>
      </c>
      <c r="Q3466" s="11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103</v>
      </c>
      <c r="P3467">
        <f t="shared" si="109"/>
        <v>57.22</v>
      </c>
      <c r="Q3467" s="11" t="s">
        <v>8315</v>
      </c>
      <c r="R3467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127</v>
      </c>
      <c r="P3468">
        <f t="shared" si="109"/>
        <v>72.95</v>
      </c>
      <c r="Q3468" s="11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101</v>
      </c>
      <c r="P3469">
        <f t="shared" si="109"/>
        <v>64.47</v>
      </c>
      <c r="Q3469" s="11" t="s">
        <v>8315</v>
      </c>
      <c r="R3469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122</v>
      </c>
      <c r="P3470">
        <f t="shared" si="109"/>
        <v>716.35</v>
      </c>
      <c r="Q3470" s="11" t="s">
        <v>8315</v>
      </c>
      <c r="R3470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113</v>
      </c>
      <c r="P3471">
        <f t="shared" si="109"/>
        <v>50.4</v>
      </c>
      <c r="Q3471" s="11" t="s">
        <v>8315</v>
      </c>
      <c r="R347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150</v>
      </c>
      <c r="P3472">
        <f t="shared" si="109"/>
        <v>41.67</v>
      </c>
      <c r="Q3472" s="11" t="s">
        <v>8315</v>
      </c>
      <c r="R3472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215</v>
      </c>
      <c r="P3473">
        <f t="shared" si="109"/>
        <v>35.770000000000003</v>
      </c>
      <c r="Q3473" s="11" t="s">
        <v>8315</v>
      </c>
      <c r="R3473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102</v>
      </c>
      <c r="P3474">
        <f t="shared" si="109"/>
        <v>88.74</v>
      </c>
      <c r="Q3474" s="11" t="s">
        <v>8315</v>
      </c>
      <c r="R3474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100</v>
      </c>
      <c r="P3475">
        <f t="shared" si="109"/>
        <v>148.47999999999999</v>
      </c>
      <c r="Q3475" s="11" t="s">
        <v>8315</v>
      </c>
      <c r="R3475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101</v>
      </c>
      <c r="P3476">
        <f t="shared" si="109"/>
        <v>51.79</v>
      </c>
      <c r="Q3476" s="11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113</v>
      </c>
      <c r="P3477">
        <f t="shared" si="109"/>
        <v>20</v>
      </c>
      <c r="Q3477" s="11" t="s">
        <v>8315</v>
      </c>
      <c r="R3477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104</v>
      </c>
      <c r="P3478">
        <f t="shared" si="109"/>
        <v>52</v>
      </c>
      <c r="Q3478" s="11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115</v>
      </c>
      <c r="P3479">
        <f t="shared" si="109"/>
        <v>53.23</v>
      </c>
      <c r="Q3479" s="11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113</v>
      </c>
      <c r="P3480">
        <f t="shared" si="109"/>
        <v>39.6</v>
      </c>
      <c r="Q3480" s="11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128</v>
      </c>
      <c r="P3481">
        <f t="shared" si="109"/>
        <v>34.25</v>
      </c>
      <c r="Q3481" s="11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143</v>
      </c>
      <c r="P3482">
        <f t="shared" si="109"/>
        <v>164.62</v>
      </c>
      <c r="Q3482" s="11" t="s">
        <v>8315</v>
      </c>
      <c r="R3482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119</v>
      </c>
      <c r="P3483">
        <f t="shared" si="109"/>
        <v>125.05</v>
      </c>
      <c r="Q3483" s="11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138</v>
      </c>
      <c r="P3484">
        <f t="shared" si="109"/>
        <v>51.88</v>
      </c>
      <c r="Q3484" s="11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160</v>
      </c>
      <c r="P3485">
        <f t="shared" si="109"/>
        <v>40.29</v>
      </c>
      <c r="Q3485" s="11" t="s">
        <v>8315</v>
      </c>
      <c r="R3485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114</v>
      </c>
      <c r="P3486">
        <f t="shared" si="109"/>
        <v>64.91</v>
      </c>
      <c r="Q3486" s="11" t="s">
        <v>8315</v>
      </c>
      <c r="R3486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101</v>
      </c>
      <c r="P3487">
        <f t="shared" si="109"/>
        <v>55.33</v>
      </c>
      <c r="Q3487" s="11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155</v>
      </c>
      <c r="P3488">
        <f t="shared" si="109"/>
        <v>83.14</v>
      </c>
      <c r="Q3488" s="11" t="s">
        <v>8315</v>
      </c>
      <c r="R3488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128</v>
      </c>
      <c r="P3489">
        <f t="shared" si="109"/>
        <v>38.71</v>
      </c>
      <c r="Q3489" s="11" t="s">
        <v>8315</v>
      </c>
      <c r="R3489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121</v>
      </c>
      <c r="P3490">
        <f t="shared" si="109"/>
        <v>125.38</v>
      </c>
      <c r="Q3490" s="11" t="s">
        <v>8315</v>
      </c>
      <c r="R3490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113</v>
      </c>
      <c r="P3491">
        <f t="shared" si="109"/>
        <v>78.260000000000005</v>
      </c>
      <c r="Q3491" s="11" t="s">
        <v>8315</v>
      </c>
      <c r="R349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128</v>
      </c>
      <c r="P3492">
        <f t="shared" si="109"/>
        <v>47.22</v>
      </c>
      <c r="Q3492" s="11" t="s">
        <v>8315</v>
      </c>
      <c r="R3492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158</v>
      </c>
      <c r="P3493">
        <f t="shared" si="109"/>
        <v>79.099999999999994</v>
      </c>
      <c r="Q3493" s="11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105</v>
      </c>
      <c r="P3494">
        <f t="shared" si="109"/>
        <v>114.29</v>
      </c>
      <c r="Q3494" s="11" t="s">
        <v>8315</v>
      </c>
      <c r="R3494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100</v>
      </c>
      <c r="P3495">
        <f t="shared" si="109"/>
        <v>51.72</v>
      </c>
      <c r="Q3495" s="11" t="s">
        <v>8315</v>
      </c>
      <c r="R3495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100</v>
      </c>
      <c r="P3496">
        <f t="shared" si="109"/>
        <v>30.77</v>
      </c>
      <c r="Q3496" s="11" t="s">
        <v>8315</v>
      </c>
      <c r="R3496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107</v>
      </c>
      <c r="P3497">
        <f t="shared" si="109"/>
        <v>74.209999999999994</v>
      </c>
      <c r="Q3497" s="11" t="s">
        <v>8315</v>
      </c>
      <c r="R3497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124</v>
      </c>
      <c r="P3498">
        <f t="shared" si="109"/>
        <v>47.85</v>
      </c>
      <c r="Q3498" s="11" t="s">
        <v>8315</v>
      </c>
      <c r="R3498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109</v>
      </c>
      <c r="P3499">
        <f t="shared" si="109"/>
        <v>34.409999999999997</v>
      </c>
      <c r="Q3499" s="11" t="s">
        <v>8315</v>
      </c>
      <c r="R3499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102</v>
      </c>
      <c r="P3500">
        <f t="shared" si="109"/>
        <v>40.24</v>
      </c>
      <c r="Q3500" s="11" t="s">
        <v>8315</v>
      </c>
      <c r="R3500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106</v>
      </c>
      <c r="P3501">
        <f t="shared" si="109"/>
        <v>60.29</v>
      </c>
      <c r="Q3501" s="11" t="s">
        <v>8315</v>
      </c>
      <c r="R350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106</v>
      </c>
      <c r="P3502">
        <f t="shared" si="109"/>
        <v>25.31</v>
      </c>
      <c r="Q3502" s="11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101</v>
      </c>
      <c r="P3503">
        <f t="shared" si="109"/>
        <v>35.950000000000003</v>
      </c>
      <c r="Q3503" s="11" t="s">
        <v>8315</v>
      </c>
      <c r="R3503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105</v>
      </c>
      <c r="P3504">
        <f t="shared" si="109"/>
        <v>136</v>
      </c>
      <c r="Q3504" s="11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108</v>
      </c>
      <c r="P3505">
        <f t="shared" si="109"/>
        <v>70.760000000000005</v>
      </c>
      <c r="Q3505" s="11" t="s">
        <v>8315</v>
      </c>
      <c r="R3505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100</v>
      </c>
      <c r="P3506">
        <f t="shared" si="109"/>
        <v>125</v>
      </c>
      <c r="Q3506" s="11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104</v>
      </c>
      <c r="P3507">
        <f t="shared" si="109"/>
        <v>66.510000000000005</v>
      </c>
      <c r="Q3507" s="11" t="s">
        <v>8315</v>
      </c>
      <c r="R3507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102</v>
      </c>
      <c r="P3508">
        <f t="shared" si="109"/>
        <v>105</v>
      </c>
      <c r="Q3508" s="11" t="s">
        <v>8315</v>
      </c>
      <c r="R3508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104</v>
      </c>
      <c r="P3509">
        <f t="shared" si="109"/>
        <v>145</v>
      </c>
      <c r="Q3509" s="11" t="s">
        <v>8315</v>
      </c>
      <c r="R3509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180</v>
      </c>
      <c r="P3510">
        <f t="shared" si="109"/>
        <v>12</v>
      </c>
      <c r="Q3510" s="11" t="s">
        <v>8315</v>
      </c>
      <c r="R3510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106</v>
      </c>
      <c r="P3511">
        <f t="shared" si="109"/>
        <v>96.67</v>
      </c>
      <c r="Q3511" s="11" t="s">
        <v>8315</v>
      </c>
      <c r="R35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101</v>
      </c>
      <c r="P3512">
        <f t="shared" si="109"/>
        <v>60.33</v>
      </c>
      <c r="Q3512" s="11" t="s">
        <v>8315</v>
      </c>
      <c r="R3512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101</v>
      </c>
      <c r="P3513">
        <f t="shared" si="109"/>
        <v>79.89</v>
      </c>
      <c r="Q3513" s="11" t="s">
        <v>8315</v>
      </c>
      <c r="R3513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100</v>
      </c>
      <c r="P3514">
        <f t="shared" si="109"/>
        <v>58.82</v>
      </c>
      <c r="Q3514" s="11" t="s">
        <v>8315</v>
      </c>
      <c r="R3514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118</v>
      </c>
      <c r="P3515">
        <f t="shared" si="109"/>
        <v>75.34</v>
      </c>
      <c r="Q3515" s="11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110</v>
      </c>
      <c r="P3516">
        <f t="shared" si="109"/>
        <v>55</v>
      </c>
      <c r="Q3516" s="11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103</v>
      </c>
      <c r="P3517">
        <f t="shared" si="109"/>
        <v>66.959999999999994</v>
      </c>
      <c r="Q3517" s="11" t="s">
        <v>8315</v>
      </c>
      <c r="R3517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100</v>
      </c>
      <c r="P3518">
        <f t="shared" si="109"/>
        <v>227.27</v>
      </c>
      <c r="Q3518" s="11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100</v>
      </c>
      <c r="P3519">
        <f t="shared" si="109"/>
        <v>307.69</v>
      </c>
      <c r="Q3519" s="11" t="s">
        <v>8315</v>
      </c>
      <c r="R3519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110</v>
      </c>
      <c r="P3520">
        <f t="shared" si="109"/>
        <v>50.02</v>
      </c>
      <c r="Q3520" s="11" t="s">
        <v>8315</v>
      </c>
      <c r="R3520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101</v>
      </c>
      <c r="P3521">
        <f t="shared" si="109"/>
        <v>72.39</v>
      </c>
      <c r="Q3521" s="11" t="s">
        <v>8315</v>
      </c>
      <c r="R352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101</v>
      </c>
      <c r="P3522">
        <f t="shared" si="109"/>
        <v>95.95</v>
      </c>
      <c r="Q3522" s="11" t="s">
        <v>8315</v>
      </c>
      <c r="R3522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ROUND(E3523/D3523*100,0)</f>
        <v>169</v>
      </c>
      <c r="P3523">
        <f t="shared" ref="P3523:P3586" si="111">IFERROR(ROUND(E3523/L3523,2),0)</f>
        <v>45.62</v>
      </c>
      <c r="Q3523" s="11" t="s">
        <v>8315</v>
      </c>
      <c r="R3523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100</v>
      </c>
      <c r="P3524">
        <f t="shared" si="111"/>
        <v>41.03</v>
      </c>
      <c r="Q3524" s="11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114</v>
      </c>
      <c r="P3525">
        <f t="shared" si="111"/>
        <v>56.83</v>
      </c>
      <c r="Q3525" s="11" t="s">
        <v>8315</v>
      </c>
      <c r="R3525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102</v>
      </c>
      <c r="P3526">
        <f t="shared" si="111"/>
        <v>137.24</v>
      </c>
      <c r="Q3526" s="11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106</v>
      </c>
      <c r="P3527">
        <f t="shared" si="111"/>
        <v>75.709999999999994</v>
      </c>
      <c r="Q3527" s="11" t="s">
        <v>8315</v>
      </c>
      <c r="R3527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102</v>
      </c>
      <c r="P3528">
        <f t="shared" si="111"/>
        <v>99</v>
      </c>
      <c r="Q3528" s="11" t="s">
        <v>8315</v>
      </c>
      <c r="R3528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117</v>
      </c>
      <c r="P3529">
        <f t="shared" si="111"/>
        <v>81.569999999999993</v>
      </c>
      <c r="Q3529" s="11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101</v>
      </c>
      <c r="P3530">
        <f t="shared" si="111"/>
        <v>45.11</v>
      </c>
      <c r="Q3530" s="11" t="s">
        <v>8315</v>
      </c>
      <c r="R3530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132</v>
      </c>
      <c r="P3531">
        <f t="shared" si="111"/>
        <v>36.67</v>
      </c>
      <c r="Q3531" s="11" t="s">
        <v>8315</v>
      </c>
      <c r="R353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100</v>
      </c>
      <c r="P3532">
        <f t="shared" si="111"/>
        <v>125</v>
      </c>
      <c r="Q3532" s="11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128</v>
      </c>
      <c r="P3533">
        <f t="shared" si="111"/>
        <v>49.23</v>
      </c>
      <c r="Q3533" s="11" t="s">
        <v>8315</v>
      </c>
      <c r="R3533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119</v>
      </c>
      <c r="P3534">
        <f t="shared" si="111"/>
        <v>42.3</v>
      </c>
      <c r="Q3534" s="11" t="s">
        <v>8315</v>
      </c>
      <c r="R3534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126</v>
      </c>
      <c r="P3535">
        <f t="shared" si="111"/>
        <v>78.88</v>
      </c>
      <c r="Q3535" s="11" t="s">
        <v>8315</v>
      </c>
      <c r="R3535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156</v>
      </c>
      <c r="P3536">
        <f t="shared" si="111"/>
        <v>38.28</v>
      </c>
      <c r="Q3536" s="11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103</v>
      </c>
      <c r="P3537">
        <f t="shared" si="111"/>
        <v>44.85</v>
      </c>
      <c r="Q3537" s="11" t="s">
        <v>8315</v>
      </c>
      <c r="R3537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153</v>
      </c>
      <c r="P3538">
        <f t="shared" si="111"/>
        <v>13.53</v>
      </c>
      <c r="Q3538" s="11" t="s">
        <v>8315</v>
      </c>
      <c r="R3538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180</v>
      </c>
      <c r="P3539">
        <f t="shared" si="111"/>
        <v>43.5</v>
      </c>
      <c r="Q3539" s="11" t="s">
        <v>8315</v>
      </c>
      <c r="R3539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128</v>
      </c>
      <c r="P3540">
        <f t="shared" si="111"/>
        <v>30.95</v>
      </c>
      <c r="Q3540" s="11" t="s">
        <v>8315</v>
      </c>
      <c r="R3540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120</v>
      </c>
      <c r="P3541">
        <f t="shared" si="111"/>
        <v>55.23</v>
      </c>
      <c r="Q3541" s="11" t="s">
        <v>8315</v>
      </c>
      <c r="R354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123</v>
      </c>
      <c r="P3542">
        <f t="shared" si="111"/>
        <v>46.13</v>
      </c>
      <c r="Q3542" s="11" t="s">
        <v>8315</v>
      </c>
      <c r="R3542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105</v>
      </c>
      <c r="P3543">
        <f t="shared" si="111"/>
        <v>39.380000000000003</v>
      </c>
      <c r="Q3543" s="11" t="s">
        <v>8315</v>
      </c>
      <c r="R3543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102</v>
      </c>
      <c r="P3544">
        <f t="shared" si="111"/>
        <v>66.150000000000006</v>
      </c>
      <c r="Q3544" s="11" t="s">
        <v>8315</v>
      </c>
      <c r="R3544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105</v>
      </c>
      <c r="P3545">
        <f t="shared" si="111"/>
        <v>54.14</v>
      </c>
      <c r="Q3545" s="11" t="s">
        <v>8315</v>
      </c>
      <c r="R3545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100</v>
      </c>
      <c r="P3546">
        <f t="shared" si="111"/>
        <v>104.17</v>
      </c>
      <c r="Q3546" s="11" t="s">
        <v>8315</v>
      </c>
      <c r="R3546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100</v>
      </c>
      <c r="P3547">
        <f t="shared" si="111"/>
        <v>31.38</v>
      </c>
      <c r="Q3547" s="11" t="s">
        <v>8315</v>
      </c>
      <c r="R3547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102</v>
      </c>
      <c r="P3548">
        <f t="shared" si="111"/>
        <v>59.21</v>
      </c>
      <c r="Q3548" s="11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114</v>
      </c>
      <c r="P3549">
        <f t="shared" si="111"/>
        <v>119.18</v>
      </c>
      <c r="Q3549" s="11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102</v>
      </c>
      <c r="P3550">
        <f t="shared" si="111"/>
        <v>164.62</v>
      </c>
      <c r="Q3550" s="11" t="s">
        <v>8315</v>
      </c>
      <c r="R3550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102</v>
      </c>
      <c r="P3551">
        <f t="shared" si="111"/>
        <v>24.29</v>
      </c>
      <c r="Q3551" s="11" t="s">
        <v>8315</v>
      </c>
      <c r="R355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105</v>
      </c>
      <c r="P3552">
        <f t="shared" si="111"/>
        <v>40.94</v>
      </c>
      <c r="Q3552" s="11" t="s">
        <v>8315</v>
      </c>
      <c r="R3552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102</v>
      </c>
      <c r="P3553">
        <f t="shared" si="111"/>
        <v>61.1</v>
      </c>
      <c r="Q3553" s="11" t="s">
        <v>8315</v>
      </c>
      <c r="R3553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100</v>
      </c>
      <c r="P3554">
        <f t="shared" si="111"/>
        <v>38.65</v>
      </c>
      <c r="Q3554" s="11" t="s">
        <v>8315</v>
      </c>
      <c r="R3554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106</v>
      </c>
      <c r="P3555">
        <f t="shared" si="111"/>
        <v>56.2</v>
      </c>
      <c r="Q3555" s="11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113</v>
      </c>
      <c r="P3556">
        <f t="shared" si="111"/>
        <v>107</v>
      </c>
      <c r="Q3556" s="11" t="s">
        <v>8315</v>
      </c>
      <c r="R3556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100</v>
      </c>
      <c r="P3557">
        <f t="shared" si="111"/>
        <v>171.43</v>
      </c>
      <c r="Q3557" s="11" t="s">
        <v>8315</v>
      </c>
      <c r="R3557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100</v>
      </c>
      <c r="P3558">
        <f t="shared" si="111"/>
        <v>110.5</v>
      </c>
      <c r="Q3558" s="11" t="s">
        <v>8315</v>
      </c>
      <c r="R3558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100</v>
      </c>
      <c r="P3559">
        <f t="shared" si="111"/>
        <v>179.28</v>
      </c>
      <c r="Q3559" s="11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144</v>
      </c>
      <c r="P3560">
        <f t="shared" si="111"/>
        <v>22.91</v>
      </c>
      <c r="Q3560" s="11" t="s">
        <v>8315</v>
      </c>
      <c r="R3560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104</v>
      </c>
      <c r="P3561">
        <f t="shared" si="111"/>
        <v>43.13</v>
      </c>
      <c r="Q3561" s="11" t="s">
        <v>8315</v>
      </c>
      <c r="R356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108</v>
      </c>
      <c r="P3562">
        <f t="shared" si="111"/>
        <v>46.89</v>
      </c>
      <c r="Q3562" s="11" t="s">
        <v>8315</v>
      </c>
      <c r="R3562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102</v>
      </c>
      <c r="P3563">
        <f t="shared" si="111"/>
        <v>47.41</v>
      </c>
      <c r="Q3563" s="11" t="s">
        <v>8315</v>
      </c>
      <c r="R3563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149</v>
      </c>
      <c r="P3564">
        <f t="shared" si="111"/>
        <v>15.13</v>
      </c>
      <c r="Q3564" s="11" t="s">
        <v>8315</v>
      </c>
      <c r="R3564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105</v>
      </c>
      <c r="P3565">
        <f t="shared" si="111"/>
        <v>21.1</v>
      </c>
      <c r="Q3565" s="11" t="s">
        <v>8315</v>
      </c>
      <c r="R3565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101</v>
      </c>
      <c r="P3566">
        <f t="shared" si="111"/>
        <v>59.12</v>
      </c>
      <c r="Q3566" s="11" t="s">
        <v>8315</v>
      </c>
      <c r="R3566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131</v>
      </c>
      <c r="P3567">
        <f t="shared" si="111"/>
        <v>97.92</v>
      </c>
      <c r="Q3567" s="11" t="s">
        <v>8315</v>
      </c>
      <c r="R3567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105</v>
      </c>
      <c r="P3568">
        <f t="shared" si="111"/>
        <v>55.13</v>
      </c>
      <c r="Q3568" s="11" t="s">
        <v>8315</v>
      </c>
      <c r="R3568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109</v>
      </c>
      <c r="P3569">
        <f t="shared" si="111"/>
        <v>26.54</v>
      </c>
      <c r="Q3569" s="11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111</v>
      </c>
      <c r="P3570">
        <f t="shared" si="111"/>
        <v>58.42</v>
      </c>
      <c r="Q3570" s="11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100</v>
      </c>
      <c r="P3571">
        <f t="shared" si="111"/>
        <v>122.54</v>
      </c>
      <c r="Q3571" s="11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114</v>
      </c>
      <c r="P3572">
        <f t="shared" si="111"/>
        <v>87.96</v>
      </c>
      <c r="Q3572" s="11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122</v>
      </c>
      <c r="P3573">
        <f t="shared" si="111"/>
        <v>73.239999999999995</v>
      </c>
      <c r="Q3573" s="11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100</v>
      </c>
      <c r="P3574">
        <f t="shared" si="111"/>
        <v>55.56</v>
      </c>
      <c r="Q3574" s="11" t="s">
        <v>8315</v>
      </c>
      <c r="R3574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103</v>
      </c>
      <c r="P3575">
        <f t="shared" si="111"/>
        <v>39.54</v>
      </c>
      <c r="Q3575" s="11" t="s">
        <v>8315</v>
      </c>
      <c r="R3575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106</v>
      </c>
      <c r="P3576">
        <f t="shared" si="111"/>
        <v>136.78</v>
      </c>
      <c r="Q3576" s="11" t="s">
        <v>8315</v>
      </c>
      <c r="R3576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101</v>
      </c>
      <c r="P3577">
        <f t="shared" si="111"/>
        <v>99.34</v>
      </c>
      <c r="Q3577" s="11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100</v>
      </c>
      <c r="P3578">
        <f t="shared" si="111"/>
        <v>20</v>
      </c>
      <c r="Q3578" s="11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130</v>
      </c>
      <c r="P3579">
        <f t="shared" si="111"/>
        <v>28.89</v>
      </c>
      <c r="Q3579" s="11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100</v>
      </c>
      <c r="P3580">
        <f t="shared" si="111"/>
        <v>40.549999999999997</v>
      </c>
      <c r="Q3580" s="11" t="s">
        <v>8315</v>
      </c>
      <c r="R3580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100</v>
      </c>
      <c r="P3581">
        <f t="shared" si="111"/>
        <v>35.71</v>
      </c>
      <c r="Q3581" s="11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114</v>
      </c>
      <c r="P3582">
        <f t="shared" si="111"/>
        <v>37.96</v>
      </c>
      <c r="Q3582" s="11" t="s">
        <v>8315</v>
      </c>
      <c r="R3582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100</v>
      </c>
      <c r="P3583">
        <f t="shared" si="111"/>
        <v>33.33</v>
      </c>
      <c r="Q3583" s="11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287</v>
      </c>
      <c r="P3584">
        <f t="shared" si="111"/>
        <v>58.57</v>
      </c>
      <c r="Q3584" s="11" t="s">
        <v>8315</v>
      </c>
      <c r="R3584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109</v>
      </c>
      <c r="P3585">
        <f t="shared" si="111"/>
        <v>135.63</v>
      </c>
      <c r="Q3585" s="11" t="s">
        <v>8315</v>
      </c>
      <c r="R3585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116</v>
      </c>
      <c r="P3586">
        <f t="shared" si="111"/>
        <v>30.94</v>
      </c>
      <c r="Q3586" s="11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ROUND(E3587/D3587*100,0)</f>
        <v>119</v>
      </c>
      <c r="P3587">
        <f t="shared" ref="P3587:P3650" si="113">IFERROR(ROUND(E3587/L3587,2),0)</f>
        <v>176.09</v>
      </c>
      <c r="Q3587" s="11" t="s">
        <v>8315</v>
      </c>
      <c r="R3587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109</v>
      </c>
      <c r="P3588">
        <f t="shared" si="113"/>
        <v>151.97999999999999</v>
      </c>
      <c r="Q3588" s="11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127</v>
      </c>
      <c r="P3589">
        <f t="shared" si="113"/>
        <v>22.61</v>
      </c>
      <c r="Q3589" s="11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101</v>
      </c>
      <c r="P3590">
        <f t="shared" si="113"/>
        <v>18.27</v>
      </c>
      <c r="Q3590" s="11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128</v>
      </c>
      <c r="P3591">
        <f t="shared" si="113"/>
        <v>82.26</v>
      </c>
      <c r="Q3591" s="11" t="s">
        <v>8315</v>
      </c>
      <c r="R359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100</v>
      </c>
      <c r="P3592">
        <f t="shared" si="113"/>
        <v>68.53</v>
      </c>
      <c r="Q3592" s="11" t="s">
        <v>8315</v>
      </c>
      <c r="R3592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175</v>
      </c>
      <c r="P3593">
        <f t="shared" si="113"/>
        <v>68.06</v>
      </c>
      <c r="Q3593" s="11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127</v>
      </c>
      <c r="P3594">
        <f t="shared" si="113"/>
        <v>72.709999999999994</v>
      </c>
      <c r="Q3594" s="11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111</v>
      </c>
      <c r="P3595">
        <f t="shared" si="113"/>
        <v>77.19</v>
      </c>
      <c r="Q3595" s="11" t="s">
        <v>8315</v>
      </c>
      <c r="R3595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126</v>
      </c>
      <c r="P3596">
        <f t="shared" si="113"/>
        <v>55.97</v>
      </c>
      <c r="Q3596" s="11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119</v>
      </c>
      <c r="P3597">
        <f t="shared" si="113"/>
        <v>49.69</v>
      </c>
      <c r="Q3597" s="11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108</v>
      </c>
      <c r="P3598">
        <f t="shared" si="113"/>
        <v>79</v>
      </c>
      <c r="Q3598" s="11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103</v>
      </c>
      <c r="P3599">
        <f t="shared" si="113"/>
        <v>77.73</v>
      </c>
      <c r="Q3599" s="11" t="s">
        <v>8315</v>
      </c>
      <c r="R3599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110</v>
      </c>
      <c r="P3600">
        <f t="shared" si="113"/>
        <v>40.78</v>
      </c>
      <c r="Q3600" s="11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202</v>
      </c>
      <c r="P3601">
        <f t="shared" si="113"/>
        <v>59.41</v>
      </c>
      <c r="Q3601" s="11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130</v>
      </c>
      <c r="P3602">
        <f t="shared" si="113"/>
        <v>3.25</v>
      </c>
      <c r="Q3602" s="11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104</v>
      </c>
      <c r="P3603">
        <f t="shared" si="113"/>
        <v>39.380000000000003</v>
      </c>
      <c r="Q3603" s="11" t="s">
        <v>8315</v>
      </c>
      <c r="R3603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100</v>
      </c>
      <c r="P3604">
        <f t="shared" si="113"/>
        <v>81.67</v>
      </c>
      <c r="Q3604" s="11" t="s">
        <v>8315</v>
      </c>
      <c r="R3604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171</v>
      </c>
      <c r="P3605">
        <f t="shared" si="113"/>
        <v>44.91</v>
      </c>
      <c r="Q3605" s="11" t="s">
        <v>8315</v>
      </c>
      <c r="R3605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113</v>
      </c>
      <c r="P3606">
        <f t="shared" si="113"/>
        <v>49.06</v>
      </c>
      <c r="Q3606" s="11" t="s">
        <v>8315</v>
      </c>
      <c r="R3606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184</v>
      </c>
      <c r="P3607">
        <f t="shared" si="113"/>
        <v>30.67</v>
      </c>
      <c r="Q3607" s="11" t="s">
        <v>8315</v>
      </c>
      <c r="R3607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130</v>
      </c>
      <c r="P3608">
        <f t="shared" si="113"/>
        <v>61.06</v>
      </c>
      <c r="Q3608" s="11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105</v>
      </c>
      <c r="P3609">
        <f t="shared" si="113"/>
        <v>29</v>
      </c>
      <c r="Q3609" s="11" t="s">
        <v>8315</v>
      </c>
      <c r="R3609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100</v>
      </c>
      <c r="P3610">
        <f t="shared" si="113"/>
        <v>29.63</v>
      </c>
      <c r="Q3610" s="11" t="s">
        <v>8315</v>
      </c>
      <c r="R3610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153</v>
      </c>
      <c r="P3611">
        <f t="shared" si="113"/>
        <v>143.1</v>
      </c>
      <c r="Q3611" s="11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162</v>
      </c>
      <c r="P3612">
        <f t="shared" si="113"/>
        <v>52.35</v>
      </c>
      <c r="Q3612" s="11" t="s">
        <v>8315</v>
      </c>
      <c r="R3612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136</v>
      </c>
      <c r="P3613">
        <f t="shared" si="113"/>
        <v>66.67</v>
      </c>
      <c r="Q3613" s="11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144</v>
      </c>
      <c r="P3614">
        <f t="shared" si="113"/>
        <v>126.67</v>
      </c>
      <c r="Q3614" s="11" t="s">
        <v>8315</v>
      </c>
      <c r="R3614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100</v>
      </c>
      <c r="P3615">
        <f t="shared" si="113"/>
        <v>62.5</v>
      </c>
      <c r="Q3615" s="11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101</v>
      </c>
      <c r="P3616">
        <f t="shared" si="113"/>
        <v>35.49</v>
      </c>
      <c r="Q3616" s="11" t="s">
        <v>8315</v>
      </c>
      <c r="R3616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107</v>
      </c>
      <c r="P3617">
        <f t="shared" si="113"/>
        <v>37.08</v>
      </c>
      <c r="Q3617" s="11" t="s">
        <v>8315</v>
      </c>
      <c r="R3617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125</v>
      </c>
      <c r="P3618">
        <f t="shared" si="113"/>
        <v>69.33</v>
      </c>
      <c r="Q3618" s="11" t="s">
        <v>8315</v>
      </c>
      <c r="R3618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119</v>
      </c>
      <c r="P3619">
        <f t="shared" si="113"/>
        <v>17.25</v>
      </c>
      <c r="Q3619" s="11" t="s">
        <v>8315</v>
      </c>
      <c r="R3619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101</v>
      </c>
      <c r="P3620">
        <f t="shared" si="113"/>
        <v>36.07</v>
      </c>
      <c r="Q3620" s="11" t="s">
        <v>8315</v>
      </c>
      <c r="R3620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113</v>
      </c>
      <c r="P3621">
        <f t="shared" si="113"/>
        <v>66.47</v>
      </c>
      <c r="Q3621" s="11" t="s">
        <v>8315</v>
      </c>
      <c r="R362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105</v>
      </c>
      <c r="P3622">
        <f t="shared" si="113"/>
        <v>56.07</v>
      </c>
      <c r="Q3622" s="11" t="s">
        <v>8315</v>
      </c>
      <c r="R3622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110</v>
      </c>
      <c r="P3623">
        <f t="shared" si="113"/>
        <v>47.03</v>
      </c>
      <c r="Q3623" s="11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100</v>
      </c>
      <c r="P3624">
        <f t="shared" si="113"/>
        <v>47.67</v>
      </c>
      <c r="Q3624" s="11" t="s">
        <v>8315</v>
      </c>
      <c r="R3624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120</v>
      </c>
      <c r="P3625">
        <f t="shared" si="113"/>
        <v>88.24</v>
      </c>
      <c r="Q3625" s="11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105</v>
      </c>
      <c r="P3626">
        <f t="shared" si="113"/>
        <v>80.72</v>
      </c>
      <c r="Q3626" s="11" t="s">
        <v>8315</v>
      </c>
      <c r="R3626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103</v>
      </c>
      <c r="P3627">
        <f t="shared" si="113"/>
        <v>39.49</v>
      </c>
      <c r="Q3627" s="11" t="s">
        <v>8315</v>
      </c>
      <c r="R3627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102</v>
      </c>
      <c r="P3628">
        <f t="shared" si="113"/>
        <v>84.85</v>
      </c>
      <c r="Q3628" s="11" t="s">
        <v>8315</v>
      </c>
      <c r="R3628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100</v>
      </c>
      <c r="P3629">
        <f t="shared" si="113"/>
        <v>68.97</v>
      </c>
      <c r="Q3629" s="11" t="s">
        <v>8315</v>
      </c>
      <c r="R3629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0</v>
      </c>
      <c r="P3630">
        <f t="shared" si="113"/>
        <v>0</v>
      </c>
      <c r="Q3630" s="11" t="s">
        <v>8315</v>
      </c>
      <c r="R3630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0</v>
      </c>
      <c r="P3631">
        <f t="shared" si="113"/>
        <v>1</v>
      </c>
      <c r="Q3631" s="11" t="s">
        <v>8315</v>
      </c>
      <c r="R363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0</v>
      </c>
      <c r="P3632">
        <f t="shared" si="113"/>
        <v>1</v>
      </c>
      <c r="Q3632" s="11" t="s">
        <v>8315</v>
      </c>
      <c r="R3632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51</v>
      </c>
      <c r="P3633">
        <f t="shared" si="113"/>
        <v>147.88</v>
      </c>
      <c r="Q3633" s="11" t="s">
        <v>8315</v>
      </c>
      <c r="R3633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20</v>
      </c>
      <c r="P3634">
        <f t="shared" si="113"/>
        <v>100</v>
      </c>
      <c r="Q3634" s="11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35</v>
      </c>
      <c r="P3635">
        <f t="shared" si="113"/>
        <v>56.84</v>
      </c>
      <c r="Q3635" s="11" t="s">
        <v>8315</v>
      </c>
      <c r="R3635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</v>
      </c>
      <c r="P3636">
        <f t="shared" si="113"/>
        <v>176.94</v>
      </c>
      <c r="Q3636" s="11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36</v>
      </c>
      <c r="P3637">
        <f t="shared" si="113"/>
        <v>127.6</v>
      </c>
      <c r="Q3637" s="11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0</v>
      </c>
      <c r="P3638">
        <f t="shared" si="113"/>
        <v>0</v>
      </c>
      <c r="Q3638" s="11" t="s">
        <v>8315</v>
      </c>
      <c r="R3638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31</v>
      </c>
      <c r="P3639">
        <f t="shared" si="113"/>
        <v>66.14</v>
      </c>
      <c r="Q3639" s="11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7</v>
      </c>
      <c r="P3640">
        <f t="shared" si="113"/>
        <v>108</v>
      </c>
      <c r="Q3640" s="11" t="s">
        <v>8315</v>
      </c>
      <c r="R3640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0</v>
      </c>
      <c r="P3641">
        <f t="shared" si="113"/>
        <v>1</v>
      </c>
      <c r="Q3641" s="11" t="s">
        <v>8315</v>
      </c>
      <c r="R364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6</v>
      </c>
      <c r="P3642">
        <f t="shared" si="113"/>
        <v>18.329999999999998</v>
      </c>
      <c r="Q3642" s="11" t="s">
        <v>8315</v>
      </c>
      <c r="R3642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0</v>
      </c>
      <c r="P3643">
        <f t="shared" si="113"/>
        <v>0</v>
      </c>
      <c r="Q3643" s="11" t="s">
        <v>8315</v>
      </c>
      <c r="R3643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2</v>
      </c>
      <c r="P3644">
        <f t="shared" si="113"/>
        <v>7.5</v>
      </c>
      <c r="Q3644" s="11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0</v>
      </c>
      <c r="P3645">
        <f t="shared" si="113"/>
        <v>0</v>
      </c>
      <c r="Q3645" s="11" t="s">
        <v>8315</v>
      </c>
      <c r="R3645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16</v>
      </c>
      <c r="P3646">
        <f t="shared" si="113"/>
        <v>68.42</v>
      </c>
      <c r="Q3646" s="11" t="s">
        <v>8315</v>
      </c>
      <c r="R3646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0</v>
      </c>
      <c r="P3647">
        <f t="shared" si="113"/>
        <v>1</v>
      </c>
      <c r="Q3647" s="11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5</v>
      </c>
      <c r="P3648">
        <f t="shared" si="113"/>
        <v>60.13</v>
      </c>
      <c r="Q3648" s="11" t="s">
        <v>8315</v>
      </c>
      <c r="R3648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6</v>
      </c>
      <c r="P3649">
        <f t="shared" si="113"/>
        <v>15</v>
      </c>
      <c r="Q3649" s="11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100</v>
      </c>
      <c r="P3650">
        <f t="shared" si="113"/>
        <v>550.04</v>
      </c>
      <c r="Q3650" s="11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ROUND(E3651/D3651*100,0)</f>
        <v>104</v>
      </c>
      <c r="P3651">
        <f t="shared" ref="P3651:P3714" si="115">IFERROR(ROUND(E3651/L3651,2),0)</f>
        <v>97.5</v>
      </c>
      <c r="Q3651" s="11" t="s">
        <v>8315</v>
      </c>
      <c r="R365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100</v>
      </c>
      <c r="P3652">
        <f t="shared" si="115"/>
        <v>29.41</v>
      </c>
      <c r="Q3652" s="11" t="s">
        <v>8315</v>
      </c>
      <c r="R3652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104</v>
      </c>
      <c r="P3653">
        <f t="shared" si="115"/>
        <v>57.78</v>
      </c>
      <c r="Q3653" s="11" t="s">
        <v>8315</v>
      </c>
      <c r="R3653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251</v>
      </c>
      <c r="P3654">
        <f t="shared" si="115"/>
        <v>44.24</v>
      </c>
      <c r="Q3654" s="11" t="s">
        <v>8315</v>
      </c>
      <c r="R3654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101</v>
      </c>
      <c r="P3655">
        <f t="shared" si="115"/>
        <v>60.91</v>
      </c>
      <c r="Q3655" s="11" t="s">
        <v>8315</v>
      </c>
      <c r="R3655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174</v>
      </c>
      <c r="P3656">
        <f t="shared" si="115"/>
        <v>68.84</v>
      </c>
      <c r="Q3656" s="11" t="s">
        <v>8315</v>
      </c>
      <c r="R3656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116</v>
      </c>
      <c r="P3657">
        <f t="shared" si="115"/>
        <v>73.58</v>
      </c>
      <c r="Q3657" s="11" t="s">
        <v>8315</v>
      </c>
      <c r="R3657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106</v>
      </c>
      <c r="P3658">
        <f t="shared" si="115"/>
        <v>115.02</v>
      </c>
      <c r="Q3658" s="11" t="s">
        <v>8315</v>
      </c>
      <c r="R3658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111</v>
      </c>
      <c r="P3659">
        <f t="shared" si="115"/>
        <v>110.75</v>
      </c>
      <c r="Q3659" s="11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101</v>
      </c>
      <c r="P3660">
        <f t="shared" si="115"/>
        <v>75.5</v>
      </c>
      <c r="Q3660" s="11" t="s">
        <v>8315</v>
      </c>
      <c r="R3660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102</v>
      </c>
      <c r="P3661">
        <f t="shared" si="115"/>
        <v>235.46</v>
      </c>
      <c r="Q3661" s="11" t="s">
        <v>8315</v>
      </c>
      <c r="R366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100</v>
      </c>
      <c r="P3662">
        <f t="shared" si="115"/>
        <v>11.36</v>
      </c>
      <c r="Q3662" s="11" t="s">
        <v>8315</v>
      </c>
      <c r="R3662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111</v>
      </c>
      <c r="P3663">
        <f t="shared" si="115"/>
        <v>92.5</v>
      </c>
      <c r="Q3663" s="11" t="s">
        <v>8315</v>
      </c>
      <c r="R3663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101</v>
      </c>
      <c r="P3664">
        <f t="shared" si="115"/>
        <v>202.85</v>
      </c>
      <c r="Q3664" s="11" t="s">
        <v>8315</v>
      </c>
      <c r="R3664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104</v>
      </c>
      <c r="P3665">
        <f t="shared" si="115"/>
        <v>26</v>
      </c>
      <c r="Q3665" s="11" t="s">
        <v>8315</v>
      </c>
      <c r="R3665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109</v>
      </c>
      <c r="P3666">
        <f t="shared" si="115"/>
        <v>46.05</v>
      </c>
      <c r="Q3666" s="11" t="s">
        <v>8315</v>
      </c>
      <c r="R3666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115</v>
      </c>
      <c r="P3667">
        <f t="shared" si="115"/>
        <v>51</v>
      </c>
      <c r="Q3667" s="11" t="s">
        <v>8315</v>
      </c>
      <c r="R3667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100</v>
      </c>
      <c r="P3668">
        <f t="shared" si="115"/>
        <v>31.58</v>
      </c>
      <c r="Q3668" s="11" t="s">
        <v>8315</v>
      </c>
      <c r="R3668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103</v>
      </c>
      <c r="P3669">
        <f t="shared" si="115"/>
        <v>53.36</v>
      </c>
      <c r="Q3669" s="11" t="s">
        <v>8315</v>
      </c>
      <c r="R3669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104</v>
      </c>
      <c r="P3670">
        <f t="shared" si="115"/>
        <v>36.96</v>
      </c>
      <c r="Q3670" s="11" t="s">
        <v>8315</v>
      </c>
      <c r="R3670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138</v>
      </c>
      <c r="P3671">
        <f t="shared" si="115"/>
        <v>81.290000000000006</v>
      </c>
      <c r="Q3671" s="11" t="s">
        <v>8315</v>
      </c>
      <c r="R367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110</v>
      </c>
      <c r="P3672">
        <f t="shared" si="115"/>
        <v>20.079999999999998</v>
      </c>
      <c r="Q3672" s="11" t="s">
        <v>8315</v>
      </c>
      <c r="R3672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101</v>
      </c>
      <c r="P3673">
        <f t="shared" si="115"/>
        <v>88.25</v>
      </c>
      <c r="Q3673" s="11" t="s">
        <v>8315</v>
      </c>
      <c r="R3673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102</v>
      </c>
      <c r="P3674">
        <f t="shared" si="115"/>
        <v>53.44</v>
      </c>
      <c r="Q3674" s="11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114</v>
      </c>
      <c r="P3675">
        <f t="shared" si="115"/>
        <v>39.869999999999997</v>
      </c>
      <c r="Q3675" s="11" t="s">
        <v>8315</v>
      </c>
      <c r="R3675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100</v>
      </c>
      <c r="P3676">
        <f t="shared" si="115"/>
        <v>145.16</v>
      </c>
      <c r="Q3676" s="11" t="s">
        <v>8315</v>
      </c>
      <c r="R3676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140</v>
      </c>
      <c r="P3677">
        <f t="shared" si="115"/>
        <v>23.33</v>
      </c>
      <c r="Q3677" s="11" t="s">
        <v>8315</v>
      </c>
      <c r="R3677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129</v>
      </c>
      <c r="P3678">
        <f t="shared" si="115"/>
        <v>64.38</v>
      </c>
      <c r="Q3678" s="11" t="s">
        <v>8315</v>
      </c>
      <c r="R3678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103</v>
      </c>
      <c r="P3679">
        <f t="shared" si="115"/>
        <v>62.05</v>
      </c>
      <c r="Q3679" s="11" t="s">
        <v>8315</v>
      </c>
      <c r="R3679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103</v>
      </c>
      <c r="P3680">
        <f t="shared" si="115"/>
        <v>66.13</v>
      </c>
      <c r="Q3680" s="11" t="s">
        <v>8315</v>
      </c>
      <c r="R3680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110</v>
      </c>
      <c r="P3681">
        <f t="shared" si="115"/>
        <v>73.400000000000006</v>
      </c>
      <c r="Q3681" s="11" t="s">
        <v>8315</v>
      </c>
      <c r="R368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113</v>
      </c>
      <c r="P3682">
        <f t="shared" si="115"/>
        <v>99.5</v>
      </c>
      <c r="Q3682" s="11" t="s">
        <v>8315</v>
      </c>
      <c r="R3682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112</v>
      </c>
      <c r="P3683">
        <f t="shared" si="115"/>
        <v>62.17</v>
      </c>
      <c r="Q3683" s="11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139</v>
      </c>
      <c r="P3684">
        <f t="shared" si="115"/>
        <v>62.33</v>
      </c>
      <c r="Q3684" s="11" t="s">
        <v>8315</v>
      </c>
      <c r="R3684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111</v>
      </c>
      <c r="P3685">
        <f t="shared" si="115"/>
        <v>58.79</v>
      </c>
      <c r="Q3685" s="11" t="s">
        <v>8315</v>
      </c>
      <c r="R3685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139</v>
      </c>
      <c r="P3686">
        <f t="shared" si="115"/>
        <v>45.35</v>
      </c>
      <c r="Q3686" s="11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106</v>
      </c>
      <c r="P3687">
        <f t="shared" si="115"/>
        <v>41.94</v>
      </c>
      <c r="Q3687" s="11" t="s">
        <v>8315</v>
      </c>
      <c r="R3687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101</v>
      </c>
      <c r="P3688">
        <f t="shared" si="115"/>
        <v>59.17</v>
      </c>
      <c r="Q3688" s="11" t="s">
        <v>8315</v>
      </c>
      <c r="R3688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100</v>
      </c>
      <c r="P3689">
        <f t="shared" si="115"/>
        <v>200.49</v>
      </c>
      <c r="Q3689" s="11" t="s">
        <v>8315</v>
      </c>
      <c r="R3689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109</v>
      </c>
      <c r="P3690">
        <f t="shared" si="115"/>
        <v>83.97</v>
      </c>
      <c r="Q3690" s="11" t="s">
        <v>8315</v>
      </c>
      <c r="R3690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118</v>
      </c>
      <c r="P3691">
        <f t="shared" si="115"/>
        <v>57.26</v>
      </c>
      <c r="Q3691" s="11" t="s">
        <v>8315</v>
      </c>
      <c r="R369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120</v>
      </c>
      <c r="P3692">
        <f t="shared" si="115"/>
        <v>58.06</v>
      </c>
      <c r="Q3692" s="11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128</v>
      </c>
      <c r="P3693">
        <f t="shared" si="115"/>
        <v>186.8</v>
      </c>
      <c r="Q3693" s="11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126</v>
      </c>
      <c r="P3694">
        <f t="shared" si="115"/>
        <v>74.12</v>
      </c>
      <c r="Q3694" s="11" t="s">
        <v>8315</v>
      </c>
      <c r="R3694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129</v>
      </c>
      <c r="P3695">
        <f t="shared" si="115"/>
        <v>30.71</v>
      </c>
      <c r="Q3695" s="11" t="s">
        <v>8315</v>
      </c>
      <c r="R3695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107</v>
      </c>
      <c r="P3696">
        <f t="shared" si="115"/>
        <v>62.67</v>
      </c>
      <c r="Q3696" s="11" t="s">
        <v>8315</v>
      </c>
      <c r="R3696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100</v>
      </c>
      <c r="P3697">
        <f t="shared" si="115"/>
        <v>121.36</v>
      </c>
      <c r="Q3697" s="11" t="s">
        <v>8315</v>
      </c>
      <c r="R3697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155</v>
      </c>
      <c r="P3698">
        <f t="shared" si="115"/>
        <v>39.74</v>
      </c>
      <c r="Q3698" s="11" t="s">
        <v>8315</v>
      </c>
      <c r="R3698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108</v>
      </c>
      <c r="P3699">
        <f t="shared" si="115"/>
        <v>72</v>
      </c>
      <c r="Q3699" s="11" t="s">
        <v>8315</v>
      </c>
      <c r="R3699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111</v>
      </c>
      <c r="P3700">
        <f t="shared" si="115"/>
        <v>40.630000000000003</v>
      </c>
      <c r="Q3700" s="11" t="s">
        <v>8315</v>
      </c>
      <c r="R3700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101</v>
      </c>
      <c r="P3701">
        <f t="shared" si="115"/>
        <v>63</v>
      </c>
      <c r="Q3701" s="11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121</v>
      </c>
      <c r="P3702">
        <f t="shared" si="115"/>
        <v>33.67</v>
      </c>
      <c r="Q3702" s="11" t="s">
        <v>8315</v>
      </c>
      <c r="R3702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100</v>
      </c>
      <c r="P3703">
        <f t="shared" si="115"/>
        <v>38.590000000000003</v>
      </c>
      <c r="Q3703" s="11" t="s">
        <v>8315</v>
      </c>
      <c r="R3703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109</v>
      </c>
      <c r="P3704">
        <f t="shared" si="115"/>
        <v>155.94999999999999</v>
      </c>
      <c r="Q3704" s="11" t="s">
        <v>8315</v>
      </c>
      <c r="R3704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123</v>
      </c>
      <c r="P3705">
        <f t="shared" si="115"/>
        <v>43.2</v>
      </c>
      <c r="Q3705" s="11" t="s">
        <v>8315</v>
      </c>
      <c r="R3705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136</v>
      </c>
      <c r="P3706">
        <f t="shared" si="115"/>
        <v>15.15</v>
      </c>
      <c r="Q3706" s="11" t="s">
        <v>8315</v>
      </c>
      <c r="R3706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103</v>
      </c>
      <c r="P3707">
        <f t="shared" si="115"/>
        <v>83.57</v>
      </c>
      <c r="Q3707" s="11" t="s">
        <v>8315</v>
      </c>
      <c r="R3707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121</v>
      </c>
      <c r="P3708">
        <f t="shared" si="115"/>
        <v>140</v>
      </c>
      <c r="Q3708" s="11" t="s">
        <v>8315</v>
      </c>
      <c r="R3708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186</v>
      </c>
      <c r="P3709">
        <f t="shared" si="115"/>
        <v>80.87</v>
      </c>
      <c r="Q3709" s="11" t="s">
        <v>8315</v>
      </c>
      <c r="R3709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300</v>
      </c>
      <c r="P3710">
        <f t="shared" si="115"/>
        <v>53.85</v>
      </c>
      <c r="Q3710" s="11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108</v>
      </c>
      <c r="P3711">
        <f t="shared" si="115"/>
        <v>30.93</v>
      </c>
      <c r="Q3711" s="11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141</v>
      </c>
      <c r="P3712">
        <f t="shared" si="115"/>
        <v>67.959999999999994</v>
      </c>
      <c r="Q3712" s="11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114</v>
      </c>
      <c r="P3713">
        <f t="shared" si="115"/>
        <v>27.14</v>
      </c>
      <c r="Q3713" s="11" t="s">
        <v>8315</v>
      </c>
      <c r="R3713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154</v>
      </c>
      <c r="P3714">
        <f t="shared" si="115"/>
        <v>110.87</v>
      </c>
      <c r="Q3714" s="11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ROUND(E3715/D3715*100,0)</f>
        <v>102</v>
      </c>
      <c r="P3715">
        <f t="shared" ref="P3715:P3778" si="117">IFERROR(ROUND(E3715/L3715,2),0)</f>
        <v>106.84</v>
      </c>
      <c r="Q3715" s="11" t="s">
        <v>8315</v>
      </c>
      <c r="R3715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102</v>
      </c>
      <c r="P3716">
        <f t="shared" si="117"/>
        <v>105.52</v>
      </c>
      <c r="Q3716" s="11" t="s">
        <v>8315</v>
      </c>
      <c r="R3716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103</v>
      </c>
      <c r="P3717">
        <f t="shared" si="117"/>
        <v>132.96</v>
      </c>
      <c r="Q3717" s="11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156</v>
      </c>
      <c r="P3718">
        <f t="shared" si="117"/>
        <v>51.92</v>
      </c>
      <c r="Q3718" s="11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101</v>
      </c>
      <c r="P3719">
        <f t="shared" si="117"/>
        <v>310</v>
      </c>
      <c r="Q3719" s="11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239</v>
      </c>
      <c r="P3720">
        <f t="shared" si="117"/>
        <v>26.02</v>
      </c>
      <c r="Q3720" s="11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210</v>
      </c>
      <c r="P3721">
        <f t="shared" si="117"/>
        <v>105</v>
      </c>
      <c r="Q3721" s="11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105</v>
      </c>
      <c r="P3722">
        <f t="shared" si="117"/>
        <v>86.23</v>
      </c>
      <c r="Q3722" s="11" t="s">
        <v>8315</v>
      </c>
      <c r="R3722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101</v>
      </c>
      <c r="P3723">
        <f t="shared" si="117"/>
        <v>114.55</v>
      </c>
      <c r="Q3723" s="11" t="s">
        <v>8315</v>
      </c>
      <c r="R3723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111</v>
      </c>
      <c r="P3724">
        <f t="shared" si="117"/>
        <v>47.66</v>
      </c>
      <c r="Q3724" s="11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102</v>
      </c>
      <c r="P3725">
        <f t="shared" si="117"/>
        <v>72.89</v>
      </c>
      <c r="Q3725" s="11" t="s">
        <v>8315</v>
      </c>
      <c r="R3725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103</v>
      </c>
      <c r="P3726">
        <f t="shared" si="117"/>
        <v>49.55</v>
      </c>
      <c r="Q3726" s="11" t="s">
        <v>8315</v>
      </c>
      <c r="R3726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127</v>
      </c>
      <c r="P3727">
        <f t="shared" si="117"/>
        <v>25.4</v>
      </c>
      <c r="Q3727" s="11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339</v>
      </c>
      <c r="P3728">
        <f t="shared" si="117"/>
        <v>62.59</v>
      </c>
      <c r="Q3728" s="11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101</v>
      </c>
      <c r="P3729">
        <f t="shared" si="117"/>
        <v>61.06</v>
      </c>
      <c r="Q3729" s="11" t="s">
        <v>8315</v>
      </c>
      <c r="R3729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9</v>
      </c>
      <c r="P3730">
        <f t="shared" si="117"/>
        <v>60.06</v>
      </c>
      <c r="Q3730" s="11" t="s">
        <v>8315</v>
      </c>
      <c r="R3730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7</v>
      </c>
      <c r="P3731">
        <f t="shared" si="117"/>
        <v>72.400000000000006</v>
      </c>
      <c r="Q3731" s="11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10</v>
      </c>
      <c r="P3732">
        <f t="shared" si="117"/>
        <v>100</v>
      </c>
      <c r="Q3732" s="11" t="s">
        <v>8315</v>
      </c>
      <c r="R3732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11</v>
      </c>
      <c r="P3733">
        <f t="shared" si="117"/>
        <v>51.67</v>
      </c>
      <c r="Q3733" s="11" t="s">
        <v>8315</v>
      </c>
      <c r="R3733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15</v>
      </c>
      <c r="P3734">
        <f t="shared" si="117"/>
        <v>32.75</v>
      </c>
      <c r="Q3734" s="11" t="s">
        <v>8315</v>
      </c>
      <c r="R3734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0</v>
      </c>
      <c r="P3735">
        <f t="shared" si="117"/>
        <v>0</v>
      </c>
      <c r="Q3735" s="11" t="s">
        <v>8315</v>
      </c>
      <c r="R3735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28</v>
      </c>
      <c r="P3736">
        <f t="shared" si="117"/>
        <v>61</v>
      </c>
      <c r="Q3736" s="11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13</v>
      </c>
      <c r="P3737">
        <f t="shared" si="117"/>
        <v>10</v>
      </c>
      <c r="Q3737" s="11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1</v>
      </c>
      <c r="P3738">
        <f t="shared" si="117"/>
        <v>10</v>
      </c>
      <c r="Q3738" s="11" t="s">
        <v>8315</v>
      </c>
      <c r="R3738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21</v>
      </c>
      <c r="P3739">
        <f t="shared" si="117"/>
        <v>37.5</v>
      </c>
      <c r="Q3739" s="11" t="s">
        <v>8315</v>
      </c>
      <c r="R3739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18</v>
      </c>
      <c r="P3740">
        <f t="shared" si="117"/>
        <v>45</v>
      </c>
      <c r="Q3740" s="11" t="s">
        <v>8315</v>
      </c>
      <c r="R3740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20</v>
      </c>
      <c r="P3741">
        <f t="shared" si="117"/>
        <v>100.63</v>
      </c>
      <c r="Q3741" s="11" t="s">
        <v>8315</v>
      </c>
      <c r="R374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18</v>
      </c>
      <c r="P3742">
        <f t="shared" si="117"/>
        <v>25.57</v>
      </c>
      <c r="Q3742" s="11" t="s">
        <v>8315</v>
      </c>
      <c r="R3742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0</v>
      </c>
      <c r="P3743">
        <f t="shared" si="117"/>
        <v>0</v>
      </c>
      <c r="Q3743" s="11" t="s">
        <v>8315</v>
      </c>
      <c r="R3743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2</v>
      </c>
      <c r="P3744">
        <f t="shared" si="117"/>
        <v>25</v>
      </c>
      <c r="Q3744" s="11" t="s">
        <v>8315</v>
      </c>
      <c r="R3744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0</v>
      </c>
      <c r="P3745">
        <f t="shared" si="117"/>
        <v>0</v>
      </c>
      <c r="Q3745" s="11" t="s">
        <v>8315</v>
      </c>
      <c r="R3745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0</v>
      </c>
      <c r="P3746">
        <f t="shared" si="117"/>
        <v>0</v>
      </c>
      <c r="Q3746" s="11" t="s">
        <v>8315</v>
      </c>
      <c r="R3746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10</v>
      </c>
      <c r="P3747">
        <f t="shared" si="117"/>
        <v>10</v>
      </c>
      <c r="Q3747" s="11" t="s">
        <v>8315</v>
      </c>
      <c r="R3747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2</v>
      </c>
      <c r="P3748">
        <f t="shared" si="117"/>
        <v>202</v>
      </c>
      <c r="Q3748" s="11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1</v>
      </c>
      <c r="P3749">
        <f t="shared" si="117"/>
        <v>25</v>
      </c>
      <c r="Q3749" s="11" t="s">
        <v>8315</v>
      </c>
      <c r="R3749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104</v>
      </c>
      <c r="P3750">
        <f t="shared" si="117"/>
        <v>99.54</v>
      </c>
      <c r="Q3750" s="11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105</v>
      </c>
      <c r="P3751">
        <f t="shared" si="117"/>
        <v>75</v>
      </c>
      <c r="Q3751" s="11" t="s">
        <v>8315</v>
      </c>
      <c r="R375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100</v>
      </c>
      <c r="P3752">
        <f t="shared" si="117"/>
        <v>215.25</v>
      </c>
      <c r="Q3752" s="11" t="s">
        <v>8315</v>
      </c>
      <c r="R3752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133</v>
      </c>
      <c r="P3753">
        <f t="shared" si="117"/>
        <v>120.55</v>
      </c>
      <c r="Q3753" s="11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113</v>
      </c>
      <c r="P3754">
        <f t="shared" si="117"/>
        <v>37.67</v>
      </c>
      <c r="Q3754" s="11" t="s">
        <v>8315</v>
      </c>
      <c r="R3754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103</v>
      </c>
      <c r="P3755">
        <f t="shared" si="117"/>
        <v>172.23</v>
      </c>
      <c r="Q3755" s="11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120</v>
      </c>
      <c r="P3756">
        <f t="shared" si="117"/>
        <v>111.11</v>
      </c>
      <c r="Q3756" s="11" t="s">
        <v>8315</v>
      </c>
      <c r="R3756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130</v>
      </c>
      <c r="P3757">
        <f t="shared" si="117"/>
        <v>25.46</v>
      </c>
      <c r="Q3757" s="11" t="s">
        <v>8315</v>
      </c>
      <c r="R3757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101</v>
      </c>
      <c r="P3758">
        <f t="shared" si="117"/>
        <v>267.64999999999998</v>
      </c>
      <c r="Q3758" s="11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109</v>
      </c>
      <c r="P3759">
        <f t="shared" si="117"/>
        <v>75.959999999999994</v>
      </c>
      <c r="Q3759" s="11" t="s">
        <v>8315</v>
      </c>
      <c r="R3759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102</v>
      </c>
      <c r="P3760">
        <f t="shared" si="117"/>
        <v>59.04</v>
      </c>
      <c r="Q3760" s="11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110</v>
      </c>
      <c r="P3761">
        <f t="shared" si="117"/>
        <v>50.11</v>
      </c>
      <c r="Q3761" s="11" t="s">
        <v>8315</v>
      </c>
      <c r="R376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101</v>
      </c>
      <c r="P3762">
        <f t="shared" si="117"/>
        <v>55.5</v>
      </c>
      <c r="Q3762" s="11" t="s">
        <v>8315</v>
      </c>
      <c r="R3762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100</v>
      </c>
      <c r="P3763">
        <f t="shared" si="117"/>
        <v>166.67</v>
      </c>
      <c r="Q3763" s="11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106</v>
      </c>
      <c r="P3764">
        <f t="shared" si="117"/>
        <v>47.43</v>
      </c>
      <c r="Q3764" s="11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100</v>
      </c>
      <c r="P3765">
        <f t="shared" si="117"/>
        <v>64.94</v>
      </c>
      <c r="Q3765" s="11" t="s">
        <v>8315</v>
      </c>
      <c r="R3765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100</v>
      </c>
      <c r="P3766">
        <f t="shared" si="117"/>
        <v>55.56</v>
      </c>
      <c r="Q3766" s="11" t="s">
        <v>8315</v>
      </c>
      <c r="R3766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113</v>
      </c>
      <c r="P3767">
        <f t="shared" si="117"/>
        <v>74.22</v>
      </c>
      <c r="Q3767" s="11" t="s">
        <v>8315</v>
      </c>
      <c r="R3767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103</v>
      </c>
      <c r="P3768">
        <f t="shared" si="117"/>
        <v>106.93</v>
      </c>
      <c r="Q3768" s="11" t="s">
        <v>8315</v>
      </c>
      <c r="R3768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117</v>
      </c>
      <c r="P3769">
        <f t="shared" si="117"/>
        <v>41.7</v>
      </c>
      <c r="Q3769" s="11" t="s">
        <v>8315</v>
      </c>
      <c r="R3769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108</v>
      </c>
      <c r="P3770">
        <f t="shared" si="117"/>
        <v>74.239999999999995</v>
      </c>
      <c r="Q3770" s="11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100</v>
      </c>
      <c r="P3771">
        <f t="shared" si="117"/>
        <v>73.33</v>
      </c>
      <c r="Q3771" s="11" t="s">
        <v>8315</v>
      </c>
      <c r="R377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100</v>
      </c>
      <c r="P3772">
        <f t="shared" si="117"/>
        <v>100</v>
      </c>
      <c r="Q3772" s="11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146</v>
      </c>
      <c r="P3773">
        <f t="shared" si="117"/>
        <v>38.42</v>
      </c>
      <c r="Q3773" s="11" t="s">
        <v>8315</v>
      </c>
      <c r="R3773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110</v>
      </c>
      <c r="P3774">
        <f t="shared" si="117"/>
        <v>166.97</v>
      </c>
      <c r="Q3774" s="11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108</v>
      </c>
      <c r="P3775">
        <f t="shared" si="117"/>
        <v>94.91</v>
      </c>
      <c r="Q3775" s="11" t="s">
        <v>8315</v>
      </c>
      <c r="R3775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100</v>
      </c>
      <c r="P3776">
        <f t="shared" si="117"/>
        <v>100</v>
      </c>
      <c r="Q3776" s="11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100</v>
      </c>
      <c r="P3777">
        <f t="shared" si="117"/>
        <v>143.21</v>
      </c>
      <c r="Q3777" s="11" t="s">
        <v>8315</v>
      </c>
      <c r="R3777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107</v>
      </c>
      <c r="P3778">
        <f t="shared" si="117"/>
        <v>90.82</v>
      </c>
      <c r="Q3778" s="11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ROUND(E3779/D3779*100,0)</f>
        <v>143</v>
      </c>
      <c r="P3779">
        <f t="shared" ref="P3779:P3842" si="119">IFERROR(ROUND(E3779/L3779,2),0)</f>
        <v>48.54</v>
      </c>
      <c r="Q3779" s="11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105</v>
      </c>
      <c r="P3780">
        <f t="shared" si="119"/>
        <v>70.03</v>
      </c>
      <c r="Q3780" s="11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104</v>
      </c>
      <c r="P3781">
        <f t="shared" si="119"/>
        <v>135.63</v>
      </c>
      <c r="Q3781" s="11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120</v>
      </c>
      <c r="P3782">
        <f t="shared" si="119"/>
        <v>100</v>
      </c>
      <c r="Q3782" s="11" t="s">
        <v>8315</v>
      </c>
      <c r="R3782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110</v>
      </c>
      <c r="P3783">
        <f t="shared" si="119"/>
        <v>94.9</v>
      </c>
      <c r="Q3783" s="11" t="s">
        <v>8315</v>
      </c>
      <c r="R3783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102</v>
      </c>
      <c r="P3784">
        <f t="shared" si="119"/>
        <v>75.37</v>
      </c>
      <c r="Q3784" s="11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129</v>
      </c>
      <c r="P3785">
        <f t="shared" si="119"/>
        <v>64.459999999999994</v>
      </c>
      <c r="Q3785" s="11" t="s">
        <v>8315</v>
      </c>
      <c r="R3785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115</v>
      </c>
      <c r="P3786">
        <f t="shared" si="119"/>
        <v>115</v>
      </c>
      <c r="Q3786" s="11" t="s">
        <v>8315</v>
      </c>
      <c r="R3786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151</v>
      </c>
      <c r="P3787">
        <f t="shared" si="119"/>
        <v>100.5</v>
      </c>
      <c r="Q3787" s="11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111</v>
      </c>
      <c r="P3788">
        <f t="shared" si="119"/>
        <v>93.77</v>
      </c>
      <c r="Q3788" s="11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100</v>
      </c>
      <c r="P3789">
        <f t="shared" si="119"/>
        <v>35.1</v>
      </c>
      <c r="Q3789" s="11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1</v>
      </c>
      <c r="P3790">
        <f t="shared" si="119"/>
        <v>500</v>
      </c>
      <c r="Q3790" s="11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3</v>
      </c>
      <c r="P3791">
        <f t="shared" si="119"/>
        <v>29</v>
      </c>
      <c r="Q3791" s="11" t="s">
        <v>8315</v>
      </c>
      <c r="R379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0</v>
      </c>
      <c r="P3792">
        <f t="shared" si="119"/>
        <v>0</v>
      </c>
      <c r="Q3792" s="11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0</v>
      </c>
      <c r="P3793">
        <f t="shared" si="119"/>
        <v>0</v>
      </c>
      <c r="Q3793" s="11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0</v>
      </c>
      <c r="P3794">
        <f t="shared" si="119"/>
        <v>17.5</v>
      </c>
      <c r="Q3794" s="11" t="s">
        <v>8315</v>
      </c>
      <c r="R3794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60</v>
      </c>
      <c r="P3795">
        <f t="shared" si="119"/>
        <v>174</v>
      </c>
      <c r="Q3795" s="11" t="s">
        <v>8315</v>
      </c>
      <c r="R3795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1</v>
      </c>
      <c r="P3796">
        <f t="shared" si="119"/>
        <v>50</v>
      </c>
      <c r="Q3796" s="11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2</v>
      </c>
      <c r="P3797">
        <f t="shared" si="119"/>
        <v>5</v>
      </c>
      <c r="Q3797" s="11" t="s">
        <v>8315</v>
      </c>
      <c r="R3797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0</v>
      </c>
      <c r="P3798">
        <f t="shared" si="119"/>
        <v>1</v>
      </c>
      <c r="Q3798" s="11" t="s">
        <v>8315</v>
      </c>
      <c r="R3798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90</v>
      </c>
      <c r="P3799">
        <f t="shared" si="119"/>
        <v>145.41</v>
      </c>
      <c r="Q3799" s="11" t="s">
        <v>8315</v>
      </c>
      <c r="R3799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1</v>
      </c>
      <c r="P3800">
        <f t="shared" si="119"/>
        <v>205</v>
      </c>
      <c r="Q3800" s="11" t="s">
        <v>8315</v>
      </c>
      <c r="R3800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</v>
      </c>
      <c r="P3801">
        <f t="shared" si="119"/>
        <v>100.5</v>
      </c>
      <c r="Q3801" s="11" t="s">
        <v>8315</v>
      </c>
      <c r="R380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</v>
      </c>
      <c r="P3802">
        <f t="shared" si="119"/>
        <v>55.06</v>
      </c>
      <c r="Q3802" s="11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9</v>
      </c>
      <c r="P3803">
        <f t="shared" si="119"/>
        <v>47.33</v>
      </c>
      <c r="Q3803" s="11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0</v>
      </c>
      <c r="P3804">
        <f t="shared" si="119"/>
        <v>0</v>
      </c>
      <c r="Q3804" s="11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20</v>
      </c>
      <c r="P3805">
        <f t="shared" si="119"/>
        <v>58.95</v>
      </c>
      <c r="Q3805" s="11" t="s">
        <v>8315</v>
      </c>
      <c r="R3805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0</v>
      </c>
      <c r="P3806">
        <f t="shared" si="119"/>
        <v>0</v>
      </c>
      <c r="Q3806" s="11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0</v>
      </c>
      <c r="P3807">
        <f t="shared" si="119"/>
        <v>1.5</v>
      </c>
      <c r="Q3807" s="11" t="s">
        <v>8315</v>
      </c>
      <c r="R3807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0</v>
      </c>
      <c r="P3808">
        <f t="shared" si="119"/>
        <v>5</v>
      </c>
      <c r="Q3808" s="11" t="s">
        <v>8315</v>
      </c>
      <c r="R3808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30</v>
      </c>
      <c r="P3809">
        <f t="shared" si="119"/>
        <v>50.56</v>
      </c>
      <c r="Q3809" s="11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100</v>
      </c>
      <c r="P3810">
        <f t="shared" si="119"/>
        <v>41.67</v>
      </c>
      <c r="Q3810" s="11" t="s">
        <v>8315</v>
      </c>
      <c r="R3810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101</v>
      </c>
      <c r="P3811">
        <f t="shared" si="119"/>
        <v>53.29</v>
      </c>
      <c r="Q3811" s="11" t="s">
        <v>8315</v>
      </c>
      <c r="R38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122</v>
      </c>
      <c r="P3812">
        <f t="shared" si="119"/>
        <v>70.23</v>
      </c>
      <c r="Q3812" s="11" t="s">
        <v>8315</v>
      </c>
      <c r="R3812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330</v>
      </c>
      <c r="P3813">
        <f t="shared" si="119"/>
        <v>43.42</v>
      </c>
      <c r="Q3813" s="11" t="s">
        <v>8315</v>
      </c>
      <c r="R3813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110</v>
      </c>
      <c r="P3814">
        <f t="shared" si="119"/>
        <v>199.18</v>
      </c>
      <c r="Q3814" s="11" t="s">
        <v>8315</v>
      </c>
      <c r="R3814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101</v>
      </c>
      <c r="P3815">
        <f t="shared" si="119"/>
        <v>78.52</v>
      </c>
      <c r="Q3815" s="11" t="s">
        <v>8315</v>
      </c>
      <c r="R3815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140</v>
      </c>
      <c r="P3816">
        <f t="shared" si="119"/>
        <v>61.82</v>
      </c>
      <c r="Q3816" s="11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100</v>
      </c>
      <c r="P3817">
        <f t="shared" si="119"/>
        <v>50</v>
      </c>
      <c r="Q3817" s="11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119</v>
      </c>
      <c r="P3818">
        <f t="shared" si="119"/>
        <v>48.34</v>
      </c>
      <c r="Q3818" s="11" t="s">
        <v>8315</v>
      </c>
      <c r="R3818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107</v>
      </c>
      <c r="P3819">
        <f t="shared" si="119"/>
        <v>107.25</v>
      </c>
      <c r="Q3819" s="11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228</v>
      </c>
      <c r="P3820">
        <f t="shared" si="119"/>
        <v>57</v>
      </c>
      <c r="Q3820" s="11" t="s">
        <v>8315</v>
      </c>
      <c r="R3820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106</v>
      </c>
      <c r="P3821">
        <f t="shared" si="119"/>
        <v>40.92</v>
      </c>
      <c r="Q3821" s="11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143</v>
      </c>
      <c r="P3822">
        <f t="shared" si="119"/>
        <v>21.5</v>
      </c>
      <c r="Q3822" s="11" t="s">
        <v>8315</v>
      </c>
      <c r="R3822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105</v>
      </c>
      <c r="P3823">
        <f t="shared" si="119"/>
        <v>79.540000000000006</v>
      </c>
      <c r="Q3823" s="11" t="s">
        <v>8315</v>
      </c>
      <c r="R3823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110</v>
      </c>
      <c r="P3824">
        <f t="shared" si="119"/>
        <v>72.38</v>
      </c>
      <c r="Q3824" s="11" t="s">
        <v>8315</v>
      </c>
      <c r="R3824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106</v>
      </c>
      <c r="P3825">
        <f t="shared" si="119"/>
        <v>64.63</v>
      </c>
      <c r="Q3825" s="11" t="s">
        <v>8315</v>
      </c>
      <c r="R3825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108</v>
      </c>
      <c r="P3826">
        <f t="shared" si="119"/>
        <v>38.57</v>
      </c>
      <c r="Q3826" s="11" t="s">
        <v>8315</v>
      </c>
      <c r="R3826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105</v>
      </c>
      <c r="P3827">
        <f t="shared" si="119"/>
        <v>107.57</v>
      </c>
      <c r="Q3827" s="11" t="s">
        <v>8315</v>
      </c>
      <c r="R3827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119</v>
      </c>
      <c r="P3828">
        <f t="shared" si="119"/>
        <v>27.5</v>
      </c>
      <c r="Q3828" s="11" t="s">
        <v>8315</v>
      </c>
      <c r="R3828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153</v>
      </c>
      <c r="P3829">
        <f t="shared" si="119"/>
        <v>70.459999999999994</v>
      </c>
      <c r="Q3829" s="11" t="s">
        <v>8315</v>
      </c>
      <c r="R3829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100</v>
      </c>
      <c r="P3830">
        <f t="shared" si="119"/>
        <v>178.57</v>
      </c>
      <c r="Q3830" s="11" t="s">
        <v>8315</v>
      </c>
      <c r="R3830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100</v>
      </c>
      <c r="P3831">
        <f t="shared" si="119"/>
        <v>62.63</v>
      </c>
      <c r="Q3831" s="11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225</v>
      </c>
      <c r="P3832">
        <f t="shared" si="119"/>
        <v>75</v>
      </c>
      <c r="Q3832" s="11" t="s">
        <v>8315</v>
      </c>
      <c r="R3832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106</v>
      </c>
      <c r="P3833">
        <f t="shared" si="119"/>
        <v>58.9</v>
      </c>
      <c r="Q3833" s="11" t="s">
        <v>8315</v>
      </c>
      <c r="R3833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105</v>
      </c>
      <c r="P3834">
        <f t="shared" si="119"/>
        <v>139.56</v>
      </c>
      <c r="Q3834" s="11" t="s">
        <v>8315</v>
      </c>
      <c r="R3834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117</v>
      </c>
      <c r="P3835">
        <f t="shared" si="119"/>
        <v>70</v>
      </c>
      <c r="Q3835" s="11" t="s">
        <v>8315</v>
      </c>
      <c r="R3835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109</v>
      </c>
      <c r="P3836">
        <f t="shared" si="119"/>
        <v>57.39</v>
      </c>
      <c r="Q3836" s="11" t="s">
        <v>8315</v>
      </c>
      <c r="R3836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160</v>
      </c>
      <c r="P3837">
        <f t="shared" si="119"/>
        <v>40</v>
      </c>
      <c r="Q3837" s="11" t="s">
        <v>8315</v>
      </c>
      <c r="R3837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113</v>
      </c>
      <c r="P3838">
        <f t="shared" si="119"/>
        <v>64.290000000000006</v>
      </c>
      <c r="Q3838" s="11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102</v>
      </c>
      <c r="P3839">
        <f t="shared" si="119"/>
        <v>120.12</v>
      </c>
      <c r="Q3839" s="11" t="s">
        <v>8315</v>
      </c>
      <c r="R3839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101</v>
      </c>
      <c r="P3840">
        <f t="shared" si="119"/>
        <v>1008.24</v>
      </c>
      <c r="Q3840" s="11" t="s">
        <v>8315</v>
      </c>
      <c r="R3840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101</v>
      </c>
      <c r="P3841">
        <f t="shared" si="119"/>
        <v>63.28</v>
      </c>
      <c r="Q3841" s="11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6500</v>
      </c>
      <c r="P3842">
        <f t="shared" si="119"/>
        <v>21.67</v>
      </c>
      <c r="Q3842" s="11" t="s">
        <v>8315</v>
      </c>
      <c r="R3842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ROUND(E3843/D3843*100,0)</f>
        <v>9</v>
      </c>
      <c r="P3843">
        <f t="shared" ref="P3843:P3906" si="121">IFERROR(ROUND(E3843/L3843,2),0)</f>
        <v>25.65</v>
      </c>
      <c r="Q3843" s="11" t="s">
        <v>8315</v>
      </c>
      <c r="R3843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22</v>
      </c>
      <c r="P3844">
        <f t="shared" si="121"/>
        <v>47.7</v>
      </c>
      <c r="Q3844" s="11" t="s">
        <v>8315</v>
      </c>
      <c r="R3844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21</v>
      </c>
      <c r="P3845">
        <f t="shared" si="121"/>
        <v>56.05</v>
      </c>
      <c r="Q3845" s="11" t="s">
        <v>8315</v>
      </c>
      <c r="R3845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</v>
      </c>
      <c r="P3846">
        <f t="shared" si="121"/>
        <v>81.319999999999993</v>
      </c>
      <c r="Q3846" s="11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2</v>
      </c>
      <c r="P3847">
        <f t="shared" si="121"/>
        <v>70.17</v>
      </c>
      <c r="Q3847" s="11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3</v>
      </c>
      <c r="P3848">
        <f t="shared" si="121"/>
        <v>23.63</v>
      </c>
      <c r="Q3848" s="11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16</v>
      </c>
      <c r="P3849">
        <f t="shared" si="121"/>
        <v>188.56</v>
      </c>
      <c r="Q3849" s="11" t="s">
        <v>8315</v>
      </c>
      <c r="R3849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16</v>
      </c>
      <c r="P3850">
        <f t="shared" si="121"/>
        <v>49.51</v>
      </c>
      <c r="Q3850" s="11" t="s">
        <v>8315</v>
      </c>
      <c r="R3850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7</v>
      </c>
      <c r="P3851">
        <f t="shared" si="121"/>
        <v>75.459999999999994</v>
      </c>
      <c r="Q3851" s="11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</v>
      </c>
      <c r="P3852">
        <f t="shared" si="121"/>
        <v>9.5</v>
      </c>
      <c r="Q3852" s="11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34</v>
      </c>
      <c r="P3853">
        <f t="shared" si="121"/>
        <v>35.5</v>
      </c>
      <c r="Q3853" s="11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0</v>
      </c>
      <c r="P3854">
        <f t="shared" si="121"/>
        <v>10</v>
      </c>
      <c r="Q3854" s="11" t="s">
        <v>8315</v>
      </c>
      <c r="R3854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0</v>
      </c>
      <c r="P3855">
        <f t="shared" si="121"/>
        <v>13</v>
      </c>
      <c r="Q3855" s="11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16</v>
      </c>
      <c r="P3856">
        <f t="shared" si="121"/>
        <v>89.4</v>
      </c>
      <c r="Q3856" s="11" t="s">
        <v>8315</v>
      </c>
      <c r="R3856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3</v>
      </c>
      <c r="P3857">
        <f t="shared" si="121"/>
        <v>25</v>
      </c>
      <c r="Q3857" s="11" t="s">
        <v>8315</v>
      </c>
      <c r="R3857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0</v>
      </c>
      <c r="P3858">
        <f t="shared" si="121"/>
        <v>1</v>
      </c>
      <c r="Q3858" s="11" t="s">
        <v>8315</v>
      </c>
      <c r="R3858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5</v>
      </c>
      <c r="P3859">
        <f t="shared" si="121"/>
        <v>65</v>
      </c>
      <c r="Q3859" s="11" t="s">
        <v>8315</v>
      </c>
      <c r="R3859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2</v>
      </c>
      <c r="P3860">
        <f t="shared" si="121"/>
        <v>10</v>
      </c>
      <c r="Q3860" s="11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0</v>
      </c>
      <c r="P3861">
        <f t="shared" si="121"/>
        <v>1</v>
      </c>
      <c r="Q3861" s="11" t="s">
        <v>8315</v>
      </c>
      <c r="R386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18</v>
      </c>
      <c r="P3862">
        <f t="shared" si="121"/>
        <v>81.540000000000006</v>
      </c>
      <c r="Q3862" s="11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5</v>
      </c>
      <c r="P3863">
        <f t="shared" si="121"/>
        <v>100</v>
      </c>
      <c r="Q3863" s="11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0</v>
      </c>
      <c r="P3864">
        <f t="shared" si="121"/>
        <v>1</v>
      </c>
      <c r="Q3864" s="11" t="s">
        <v>8315</v>
      </c>
      <c r="R3864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0</v>
      </c>
      <c r="P3865">
        <f t="shared" si="121"/>
        <v>0</v>
      </c>
      <c r="Q3865" s="11" t="s">
        <v>8315</v>
      </c>
      <c r="R3865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1</v>
      </c>
      <c r="P3866">
        <f t="shared" si="121"/>
        <v>20</v>
      </c>
      <c r="Q3866" s="11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27</v>
      </c>
      <c r="P3867">
        <f t="shared" si="121"/>
        <v>46.43</v>
      </c>
      <c r="Q3867" s="11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1</v>
      </c>
      <c r="P3868">
        <f t="shared" si="121"/>
        <v>5.5</v>
      </c>
      <c r="Q3868" s="11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13</v>
      </c>
      <c r="P3869">
        <f t="shared" si="121"/>
        <v>50.2</v>
      </c>
      <c r="Q3869" s="11" t="s">
        <v>8315</v>
      </c>
      <c r="R3869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0</v>
      </c>
      <c r="P3870">
        <f t="shared" si="121"/>
        <v>10</v>
      </c>
      <c r="Q3870" s="11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3</v>
      </c>
      <c r="P3871">
        <f t="shared" si="121"/>
        <v>30.13</v>
      </c>
      <c r="Q3871" s="11" t="s">
        <v>8315</v>
      </c>
      <c r="R387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15</v>
      </c>
      <c r="P3872">
        <f t="shared" si="121"/>
        <v>150</v>
      </c>
      <c r="Q3872" s="11" t="s">
        <v>8315</v>
      </c>
      <c r="R3872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3</v>
      </c>
      <c r="P3873">
        <f t="shared" si="121"/>
        <v>13.33</v>
      </c>
      <c r="Q3873" s="11" t="s">
        <v>8315</v>
      </c>
      <c r="R3873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0</v>
      </c>
      <c r="P3874">
        <f t="shared" si="121"/>
        <v>0</v>
      </c>
      <c r="Q3874" s="11" t="s">
        <v>8315</v>
      </c>
      <c r="R3874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0</v>
      </c>
      <c r="P3875">
        <f t="shared" si="121"/>
        <v>0</v>
      </c>
      <c r="Q3875" s="11" t="s">
        <v>8315</v>
      </c>
      <c r="R3875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0</v>
      </c>
      <c r="P3876">
        <f t="shared" si="121"/>
        <v>0</v>
      </c>
      <c r="Q3876" s="11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0</v>
      </c>
      <c r="P3877">
        <f t="shared" si="121"/>
        <v>0</v>
      </c>
      <c r="Q3877" s="11" t="s">
        <v>8315</v>
      </c>
      <c r="R3877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53</v>
      </c>
      <c r="P3878">
        <f t="shared" si="121"/>
        <v>44.76</v>
      </c>
      <c r="Q3878" s="11" t="s">
        <v>8315</v>
      </c>
      <c r="R3878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5</v>
      </c>
      <c r="P3879">
        <f t="shared" si="121"/>
        <v>88.64</v>
      </c>
      <c r="Q3879" s="11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0</v>
      </c>
      <c r="P3880">
        <f t="shared" si="121"/>
        <v>10</v>
      </c>
      <c r="Q3880" s="11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0</v>
      </c>
      <c r="P3881">
        <f t="shared" si="121"/>
        <v>0</v>
      </c>
      <c r="Q3881" s="11" t="s">
        <v>8315</v>
      </c>
      <c r="R388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13</v>
      </c>
      <c r="P3882">
        <f t="shared" si="121"/>
        <v>57.65</v>
      </c>
      <c r="Q3882" s="11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5</v>
      </c>
      <c r="P3883">
        <f t="shared" si="121"/>
        <v>25</v>
      </c>
      <c r="Q3883" s="11" t="s">
        <v>8315</v>
      </c>
      <c r="R3883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0</v>
      </c>
      <c r="P3884">
        <f t="shared" si="121"/>
        <v>0</v>
      </c>
      <c r="Q3884" s="11" t="s">
        <v>8315</v>
      </c>
      <c r="R3884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0</v>
      </c>
      <c r="P3885">
        <f t="shared" si="121"/>
        <v>0</v>
      </c>
      <c r="Q3885" s="11" t="s">
        <v>8315</v>
      </c>
      <c r="R3885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0</v>
      </c>
      <c r="P3886">
        <f t="shared" si="121"/>
        <v>0</v>
      </c>
      <c r="Q3886" s="11" t="s">
        <v>8315</v>
      </c>
      <c r="R3886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0</v>
      </c>
      <c r="P3887">
        <f t="shared" si="121"/>
        <v>0</v>
      </c>
      <c r="Q3887" s="11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0</v>
      </c>
      <c r="P3888">
        <f t="shared" si="121"/>
        <v>0</v>
      </c>
      <c r="Q3888" s="11" t="s">
        <v>8315</v>
      </c>
      <c r="R3888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2</v>
      </c>
      <c r="P3889">
        <f t="shared" si="121"/>
        <v>17.5</v>
      </c>
      <c r="Q3889" s="11" t="s">
        <v>8315</v>
      </c>
      <c r="R3889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27</v>
      </c>
      <c r="P3890">
        <f t="shared" si="121"/>
        <v>38.71</v>
      </c>
      <c r="Q3890" s="11" t="s">
        <v>8315</v>
      </c>
      <c r="R3890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1</v>
      </c>
      <c r="P3891">
        <f t="shared" si="121"/>
        <v>13.11</v>
      </c>
      <c r="Q3891" s="11" t="s">
        <v>8315</v>
      </c>
      <c r="R389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17</v>
      </c>
      <c r="P3892">
        <f t="shared" si="121"/>
        <v>315.5</v>
      </c>
      <c r="Q3892" s="11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33</v>
      </c>
      <c r="P3893">
        <f t="shared" si="121"/>
        <v>37.14</v>
      </c>
      <c r="Q3893" s="11" t="s">
        <v>8315</v>
      </c>
      <c r="R3893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0</v>
      </c>
      <c r="P3894">
        <f t="shared" si="121"/>
        <v>0</v>
      </c>
      <c r="Q3894" s="11" t="s">
        <v>8315</v>
      </c>
      <c r="R3894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22</v>
      </c>
      <c r="P3895">
        <f t="shared" si="121"/>
        <v>128.27000000000001</v>
      </c>
      <c r="Q3895" s="11" t="s">
        <v>8315</v>
      </c>
      <c r="R3895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3</v>
      </c>
      <c r="P3896">
        <f t="shared" si="121"/>
        <v>47.27</v>
      </c>
      <c r="Q3896" s="11" t="s">
        <v>8315</v>
      </c>
      <c r="R3896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5</v>
      </c>
      <c r="P3897">
        <f t="shared" si="121"/>
        <v>50</v>
      </c>
      <c r="Q3897" s="11" t="s">
        <v>8315</v>
      </c>
      <c r="R3897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11</v>
      </c>
      <c r="P3898">
        <f t="shared" si="121"/>
        <v>42.5</v>
      </c>
      <c r="Q3898" s="11" t="s">
        <v>8315</v>
      </c>
      <c r="R3898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18</v>
      </c>
      <c r="P3899">
        <f t="shared" si="121"/>
        <v>44</v>
      </c>
      <c r="Q3899" s="11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33</v>
      </c>
      <c r="P3900">
        <f t="shared" si="121"/>
        <v>50.88</v>
      </c>
      <c r="Q3900" s="11" t="s">
        <v>8315</v>
      </c>
      <c r="R3900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1</v>
      </c>
      <c r="P3901">
        <f t="shared" si="121"/>
        <v>62.5</v>
      </c>
      <c r="Q3901" s="11" t="s">
        <v>8315</v>
      </c>
      <c r="R390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5</v>
      </c>
      <c r="P3902">
        <f t="shared" si="121"/>
        <v>27</v>
      </c>
      <c r="Q3902" s="11" t="s">
        <v>8315</v>
      </c>
      <c r="R3902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1</v>
      </c>
      <c r="P3903">
        <f t="shared" si="121"/>
        <v>25</v>
      </c>
      <c r="Q3903" s="11" t="s">
        <v>8315</v>
      </c>
      <c r="R3903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49</v>
      </c>
      <c r="P3904">
        <f t="shared" si="121"/>
        <v>47.26</v>
      </c>
      <c r="Q3904" s="11" t="s">
        <v>8315</v>
      </c>
      <c r="R3904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0</v>
      </c>
      <c r="P3905">
        <f t="shared" si="121"/>
        <v>0</v>
      </c>
      <c r="Q3905" s="11" t="s">
        <v>8315</v>
      </c>
      <c r="R3905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0</v>
      </c>
      <c r="P3906">
        <f t="shared" si="121"/>
        <v>1.5</v>
      </c>
      <c r="Q3906" s="11" t="s">
        <v>8315</v>
      </c>
      <c r="R3906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ROUND(E3907/D3907*100,0)</f>
        <v>12</v>
      </c>
      <c r="P3907">
        <f t="shared" ref="P3907:P3970" si="123">IFERROR(ROUND(E3907/L3907,2),0)</f>
        <v>24.71</v>
      </c>
      <c r="Q3907" s="11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67</v>
      </c>
      <c r="P3908">
        <f t="shared" si="123"/>
        <v>63.13</v>
      </c>
      <c r="Q3908" s="11" t="s">
        <v>8315</v>
      </c>
      <c r="R3908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15</v>
      </c>
      <c r="P3909">
        <f t="shared" si="123"/>
        <v>38.25</v>
      </c>
      <c r="Q3909" s="11" t="s">
        <v>8315</v>
      </c>
      <c r="R3909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9</v>
      </c>
      <c r="P3910">
        <f t="shared" si="123"/>
        <v>16.25</v>
      </c>
      <c r="Q3910" s="11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0</v>
      </c>
      <c r="P3911">
        <f t="shared" si="123"/>
        <v>33.75</v>
      </c>
      <c r="Q3911" s="11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3</v>
      </c>
      <c r="P3912">
        <f t="shared" si="123"/>
        <v>61.67</v>
      </c>
      <c r="Q3912" s="11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37</v>
      </c>
      <c r="P3913">
        <f t="shared" si="123"/>
        <v>83.14</v>
      </c>
      <c r="Q3913" s="11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0</v>
      </c>
      <c r="P3914">
        <f t="shared" si="123"/>
        <v>1</v>
      </c>
      <c r="Q3914" s="11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10</v>
      </c>
      <c r="P3915">
        <f t="shared" si="123"/>
        <v>142.86000000000001</v>
      </c>
      <c r="Q3915" s="11" t="s">
        <v>8315</v>
      </c>
      <c r="R3915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36</v>
      </c>
      <c r="P3916">
        <f t="shared" si="123"/>
        <v>33.67</v>
      </c>
      <c r="Q3916" s="11" t="s">
        <v>8315</v>
      </c>
      <c r="R3916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0</v>
      </c>
      <c r="P3917">
        <f t="shared" si="123"/>
        <v>5</v>
      </c>
      <c r="Q3917" s="11" t="s">
        <v>8315</v>
      </c>
      <c r="R3917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0</v>
      </c>
      <c r="P3918">
        <f t="shared" si="123"/>
        <v>0</v>
      </c>
      <c r="Q3918" s="11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0</v>
      </c>
      <c r="P3919">
        <f t="shared" si="123"/>
        <v>10</v>
      </c>
      <c r="Q3919" s="11" t="s">
        <v>8315</v>
      </c>
      <c r="R3919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0</v>
      </c>
      <c r="P3920">
        <f t="shared" si="123"/>
        <v>40</v>
      </c>
      <c r="Q3920" s="11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2</v>
      </c>
      <c r="P3921">
        <f t="shared" si="123"/>
        <v>30</v>
      </c>
      <c r="Q3921" s="11" t="s">
        <v>8315</v>
      </c>
      <c r="R392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5</v>
      </c>
      <c r="P3922">
        <f t="shared" si="123"/>
        <v>45</v>
      </c>
      <c r="Q3922" s="11" t="s">
        <v>8315</v>
      </c>
      <c r="R3922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0</v>
      </c>
      <c r="P3923">
        <f t="shared" si="123"/>
        <v>0</v>
      </c>
      <c r="Q3923" s="11" t="s">
        <v>8315</v>
      </c>
      <c r="R3923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8</v>
      </c>
      <c r="P3924">
        <f t="shared" si="123"/>
        <v>10.17</v>
      </c>
      <c r="Q3924" s="11" t="s">
        <v>8315</v>
      </c>
      <c r="R3924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12</v>
      </c>
      <c r="P3925">
        <f t="shared" si="123"/>
        <v>81.41</v>
      </c>
      <c r="Q3925" s="11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15</v>
      </c>
      <c r="P3926">
        <f t="shared" si="123"/>
        <v>57.25</v>
      </c>
      <c r="Q3926" s="11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10</v>
      </c>
      <c r="P3927">
        <f t="shared" si="123"/>
        <v>5</v>
      </c>
      <c r="Q3927" s="11" t="s">
        <v>8315</v>
      </c>
      <c r="R3927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0</v>
      </c>
      <c r="P3928">
        <f t="shared" si="123"/>
        <v>15</v>
      </c>
      <c r="Q3928" s="11" t="s">
        <v>8315</v>
      </c>
      <c r="R3928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1</v>
      </c>
      <c r="P3929">
        <f t="shared" si="123"/>
        <v>12.5</v>
      </c>
      <c r="Q3929" s="11" t="s">
        <v>8315</v>
      </c>
      <c r="R3929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13</v>
      </c>
      <c r="P3930">
        <f t="shared" si="123"/>
        <v>93</v>
      </c>
      <c r="Q3930" s="11" t="s">
        <v>8315</v>
      </c>
      <c r="R3930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2</v>
      </c>
      <c r="P3931">
        <f t="shared" si="123"/>
        <v>32.36</v>
      </c>
      <c r="Q3931" s="11" t="s">
        <v>8315</v>
      </c>
      <c r="R393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0</v>
      </c>
      <c r="P3932">
        <f t="shared" si="123"/>
        <v>0</v>
      </c>
      <c r="Q3932" s="11" t="s">
        <v>8315</v>
      </c>
      <c r="R3932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0</v>
      </c>
      <c r="P3933">
        <f t="shared" si="123"/>
        <v>0</v>
      </c>
      <c r="Q3933" s="11" t="s">
        <v>8315</v>
      </c>
      <c r="R3933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0</v>
      </c>
      <c r="P3934">
        <f t="shared" si="123"/>
        <v>1</v>
      </c>
      <c r="Q3934" s="11" t="s">
        <v>8315</v>
      </c>
      <c r="R3934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16</v>
      </c>
      <c r="P3935">
        <f t="shared" si="123"/>
        <v>91.83</v>
      </c>
      <c r="Q3935" s="11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11</v>
      </c>
      <c r="P3936">
        <f t="shared" si="123"/>
        <v>45.83</v>
      </c>
      <c r="Q3936" s="11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44</v>
      </c>
      <c r="P3937">
        <f t="shared" si="123"/>
        <v>57.17</v>
      </c>
      <c r="Q3937" s="11" t="s">
        <v>8315</v>
      </c>
      <c r="R3937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0</v>
      </c>
      <c r="P3938">
        <f t="shared" si="123"/>
        <v>0</v>
      </c>
      <c r="Q3938" s="11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86</v>
      </c>
      <c r="P3939">
        <f t="shared" si="123"/>
        <v>248.5</v>
      </c>
      <c r="Q3939" s="11" t="s">
        <v>8315</v>
      </c>
      <c r="R3939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12</v>
      </c>
      <c r="P3940">
        <f t="shared" si="123"/>
        <v>79.400000000000006</v>
      </c>
      <c r="Q3940" s="11" t="s">
        <v>8315</v>
      </c>
      <c r="R3940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0</v>
      </c>
      <c r="P3941">
        <f t="shared" si="123"/>
        <v>5</v>
      </c>
      <c r="Q3941" s="11" t="s">
        <v>8315</v>
      </c>
      <c r="R394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0</v>
      </c>
      <c r="P3942">
        <f t="shared" si="123"/>
        <v>5.5</v>
      </c>
      <c r="Q3942" s="11" t="s">
        <v>8315</v>
      </c>
      <c r="R3942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1</v>
      </c>
      <c r="P3943">
        <f t="shared" si="123"/>
        <v>25</v>
      </c>
      <c r="Q3943" s="11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0</v>
      </c>
      <c r="P3944">
        <f t="shared" si="123"/>
        <v>0</v>
      </c>
      <c r="Q3944" s="11" t="s">
        <v>8315</v>
      </c>
      <c r="R3944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36</v>
      </c>
      <c r="P3945">
        <f t="shared" si="123"/>
        <v>137.08000000000001</v>
      </c>
      <c r="Q3945" s="11" t="s">
        <v>8315</v>
      </c>
      <c r="R3945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0</v>
      </c>
      <c r="P3946">
        <f t="shared" si="123"/>
        <v>0</v>
      </c>
      <c r="Q3946" s="11" t="s">
        <v>8315</v>
      </c>
      <c r="R3946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0</v>
      </c>
      <c r="P3947">
        <f t="shared" si="123"/>
        <v>5</v>
      </c>
      <c r="Q3947" s="11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3</v>
      </c>
      <c r="P3948">
        <f t="shared" si="123"/>
        <v>39</v>
      </c>
      <c r="Q3948" s="11" t="s">
        <v>8315</v>
      </c>
      <c r="R3948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3</v>
      </c>
      <c r="P3949">
        <f t="shared" si="123"/>
        <v>50.5</v>
      </c>
      <c r="Q3949" s="11" t="s">
        <v>8315</v>
      </c>
      <c r="R3949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0</v>
      </c>
      <c r="P3950">
        <f t="shared" si="123"/>
        <v>0</v>
      </c>
      <c r="Q3950" s="11" t="s">
        <v>8315</v>
      </c>
      <c r="R3950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16</v>
      </c>
      <c r="P3951">
        <f t="shared" si="123"/>
        <v>49.28</v>
      </c>
      <c r="Q3951" s="11" t="s">
        <v>8315</v>
      </c>
      <c r="R395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1</v>
      </c>
      <c r="P3952">
        <f t="shared" si="123"/>
        <v>25</v>
      </c>
      <c r="Q3952" s="11" t="s">
        <v>8315</v>
      </c>
      <c r="R3952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0</v>
      </c>
      <c r="P3953">
        <f t="shared" si="123"/>
        <v>1</v>
      </c>
      <c r="Q3953" s="11" t="s">
        <v>8315</v>
      </c>
      <c r="R3953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0</v>
      </c>
      <c r="P3954">
        <f t="shared" si="123"/>
        <v>25</v>
      </c>
      <c r="Q3954" s="11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0</v>
      </c>
      <c r="P3955">
        <f t="shared" si="123"/>
        <v>0</v>
      </c>
      <c r="Q3955" s="11" t="s">
        <v>8315</v>
      </c>
      <c r="R3955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0</v>
      </c>
      <c r="P3956">
        <f t="shared" si="123"/>
        <v>0</v>
      </c>
      <c r="Q3956" s="11" t="s">
        <v>8315</v>
      </c>
      <c r="R3956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24</v>
      </c>
      <c r="P3957">
        <f t="shared" si="123"/>
        <v>53.13</v>
      </c>
      <c r="Q3957" s="11" t="s">
        <v>8315</v>
      </c>
      <c r="R3957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0</v>
      </c>
      <c r="P3958">
        <f t="shared" si="123"/>
        <v>0</v>
      </c>
      <c r="Q3958" s="11" t="s">
        <v>8315</v>
      </c>
      <c r="R3958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0</v>
      </c>
      <c r="P3959">
        <f t="shared" si="123"/>
        <v>7</v>
      </c>
      <c r="Q3959" s="11" t="s">
        <v>8315</v>
      </c>
      <c r="R3959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32</v>
      </c>
      <c r="P3960">
        <f t="shared" si="123"/>
        <v>40.06</v>
      </c>
      <c r="Q3960" s="11" t="s">
        <v>8315</v>
      </c>
      <c r="R3960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24</v>
      </c>
      <c r="P3961">
        <f t="shared" si="123"/>
        <v>24.33</v>
      </c>
      <c r="Q3961" s="11" t="s">
        <v>8315</v>
      </c>
      <c r="R396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2</v>
      </c>
      <c r="P3962">
        <f t="shared" si="123"/>
        <v>11.25</v>
      </c>
      <c r="Q3962" s="11" t="s">
        <v>8315</v>
      </c>
      <c r="R3962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0</v>
      </c>
      <c r="P3963">
        <f t="shared" si="123"/>
        <v>10.5</v>
      </c>
      <c r="Q3963" s="11" t="s">
        <v>8315</v>
      </c>
      <c r="R3963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3</v>
      </c>
      <c r="P3964">
        <f t="shared" si="123"/>
        <v>15</v>
      </c>
      <c r="Q3964" s="11" t="s">
        <v>8315</v>
      </c>
      <c r="R3964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0</v>
      </c>
      <c r="P3965">
        <f t="shared" si="123"/>
        <v>0</v>
      </c>
      <c r="Q3965" s="11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6</v>
      </c>
      <c r="P3966">
        <f t="shared" si="123"/>
        <v>42</v>
      </c>
      <c r="Q3966" s="11" t="s">
        <v>8315</v>
      </c>
      <c r="R3966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14</v>
      </c>
      <c r="P3967">
        <f t="shared" si="123"/>
        <v>71.25</v>
      </c>
      <c r="Q3967" s="11" t="s">
        <v>8315</v>
      </c>
      <c r="R3967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1</v>
      </c>
      <c r="P3968">
        <f t="shared" si="123"/>
        <v>22.5</v>
      </c>
      <c r="Q3968" s="11" t="s">
        <v>8315</v>
      </c>
      <c r="R3968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24</v>
      </c>
      <c r="P3969">
        <f t="shared" si="123"/>
        <v>41</v>
      </c>
      <c r="Q3969" s="11" t="s">
        <v>8315</v>
      </c>
      <c r="R3969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11</v>
      </c>
      <c r="P3970">
        <f t="shared" si="123"/>
        <v>47.91</v>
      </c>
      <c r="Q3970" s="11" t="s">
        <v>8315</v>
      </c>
      <c r="R3970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ROUND(E3971/D3971*100,0)</f>
        <v>7</v>
      </c>
      <c r="P3971">
        <f t="shared" ref="P3971:P4034" si="125">IFERROR(ROUND(E3971/L3971,2),0)</f>
        <v>35.17</v>
      </c>
      <c r="Q3971" s="11" t="s">
        <v>8315</v>
      </c>
      <c r="R397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0</v>
      </c>
      <c r="P3972">
        <f t="shared" si="125"/>
        <v>5.5</v>
      </c>
      <c r="Q3972" s="11" t="s">
        <v>8315</v>
      </c>
      <c r="R3972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1</v>
      </c>
      <c r="P3973">
        <f t="shared" si="125"/>
        <v>22.67</v>
      </c>
      <c r="Q3973" s="11" t="s">
        <v>8315</v>
      </c>
      <c r="R3973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21</v>
      </c>
      <c r="P3974">
        <f t="shared" si="125"/>
        <v>26.38</v>
      </c>
      <c r="Q3974" s="11" t="s">
        <v>8315</v>
      </c>
      <c r="R3974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78</v>
      </c>
      <c r="P3975">
        <f t="shared" si="125"/>
        <v>105.54</v>
      </c>
      <c r="Q3975" s="11" t="s">
        <v>8315</v>
      </c>
      <c r="R3975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32</v>
      </c>
      <c r="P3976">
        <f t="shared" si="125"/>
        <v>29.09</v>
      </c>
      <c r="Q3976" s="11" t="s">
        <v>8315</v>
      </c>
      <c r="R3976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0</v>
      </c>
      <c r="P3977">
        <f t="shared" si="125"/>
        <v>0</v>
      </c>
      <c r="Q3977" s="11" t="s">
        <v>8315</v>
      </c>
      <c r="R3977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48</v>
      </c>
      <c r="P3978">
        <f t="shared" si="125"/>
        <v>62</v>
      </c>
      <c r="Q3978" s="11" t="s">
        <v>8315</v>
      </c>
      <c r="R3978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1</v>
      </c>
      <c r="P3979">
        <f t="shared" si="125"/>
        <v>217.5</v>
      </c>
      <c r="Q3979" s="11" t="s">
        <v>8315</v>
      </c>
      <c r="R3979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11</v>
      </c>
      <c r="P3980">
        <f t="shared" si="125"/>
        <v>26.75</v>
      </c>
      <c r="Q3980" s="11" t="s">
        <v>8315</v>
      </c>
      <c r="R3980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2</v>
      </c>
      <c r="P3981">
        <f t="shared" si="125"/>
        <v>18.329999999999998</v>
      </c>
      <c r="Q3981" s="11" t="s">
        <v>8315</v>
      </c>
      <c r="R398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18</v>
      </c>
      <c r="P3982">
        <f t="shared" si="125"/>
        <v>64.290000000000006</v>
      </c>
      <c r="Q3982" s="11" t="s">
        <v>8315</v>
      </c>
      <c r="R3982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</v>
      </c>
      <c r="P3983">
        <f t="shared" si="125"/>
        <v>175</v>
      </c>
      <c r="Q3983" s="11" t="s">
        <v>8315</v>
      </c>
      <c r="R3983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20</v>
      </c>
      <c r="P3984">
        <f t="shared" si="125"/>
        <v>34</v>
      </c>
      <c r="Q3984" s="11" t="s">
        <v>8315</v>
      </c>
      <c r="R3984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35</v>
      </c>
      <c r="P3985">
        <f t="shared" si="125"/>
        <v>84.28</v>
      </c>
      <c r="Q3985" s="11" t="s">
        <v>8315</v>
      </c>
      <c r="R3985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6</v>
      </c>
      <c r="P3986">
        <f t="shared" si="125"/>
        <v>9.5</v>
      </c>
      <c r="Q3986" s="11" t="s">
        <v>8315</v>
      </c>
      <c r="R3986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32</v>
      </c>
      <c r="P3987">
        <f t="shared" si="125"/>
        <v>33.74</v>
      </c>
      <c r="Q3987" s="11" t="s">
        <v>8315</v>
      </c>
      <c r="R3987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10</v>
      </c>
      <c r="P3988">
        <f t="shared" si="125"/>
        <v>37.54</v>
      </c>
      <c r="Q3988" s="11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38</v>
      </c>
      <c r="P3989">
        <f t="shared" si="125"/>
        <v>11.62</v>
      </c>
      <c r="Q3989" s="11" t="s">
        <v>8315</v>
      </c>
      <c r="R3989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2</v>
      </c>
      <c r="P3990">
        <f t="shared" si="125"/>
        <v>8</v>
      </c>
      <c r="Q3990" s="11" t="s">
        <v>8315</v>
      </c>
      <c r="R3990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0</v>
      </c>
      <c r="P3991">
        <f t="shared" si="125"/>
        <v>0</v>
      </c>
      <c r="Q3991" s="11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</v>
      </c>
      <c r="P3992">
        <f t="shared" si="125"/>
        <v>23</v>
      </c>
      <c r="Q3992" s="11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20</v>
      </c>
      <c r="P3993">
        <f t="shared" si="125"/>
        <v>100</v>
      </c>
      <c r="Q3993" s="11" t="s">
        <v>8315</v>
      </c>
      <c r="R3993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5</v>
      </c>
      <c r="P3994">
        <f t="shared" si="125"/>
        <v>60.11</v>
      </c>
      <c r="Q3994" s="11" t="s">
        <v>8315</v>
      </c>
      <c r="R3994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0</v>
      </c>
      <c r="P3995">
        <f t="shared" si="125"/>
        <v>3</v>
      </c>
      <c r="Q3995" s="11" t="s">
        <v>8315</v>
      </c>
      <c r="R3995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0</v>
      </c>
      <c r="P3996">
        <f t="shared" si="125"/>
        <v>5</v>
      </c>
      <c r="Q3996" s="11" t="s">
        <v>8315</v>
      </c>
      <c r="R3996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35</v>
      </c>
      <c r="P3997">
        <f t="shared" si="125"/>
        <v>17.5</v>
      </c>
      <c r="Q3997" s="11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17</v>
      </c>
      <c r="P3998">
        <f t="shared" si="125"/>
        <v>29.24</v>
      </c>
      <c r="Q3998" s="11" t="s">
        <v>8315</v>
      </c>
      <c r="R3998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0</v>
      </c>
      <c r="P3999">
        <f t="shared" si="125"/>
        <v>0</v>
      </c>
      <c r="Q3999" s="11" t="s">
        <v>8315</v>
      </c>
      <c r="R3999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57</v>
      </c>
      <c r="P4000">
        <f t="shared" si="125"/>
        <v>59.58</v>
      </c>
      <c r="Q4000" s="11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17</v>
      </c>
      <c r="P4001">
        <f t="shared" si="125"/>
        <v>82.57</v>
      </c>
      <c r="Q4001" s="11" t="s">
        <v>8315</v>
      </c>
      <c r="R400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0</v>
      </c>
      <c r="P4002">
        <f t="shared" si="125"/>
        <v>10</v>
      </c>
      <c r="Q4002" s="11" t="s">
        <v>8315</v>
      </c>
      <c r="R4002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38</v>
      </c>
      <c r="P4003">
        <f t="shared" si="125"/>
        <v>32.36</v>
      </c>
      <c r="Q4003" s="11" t="s">
        <v>8315</v>
      </c>
      <c r="R4003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2</v>
      </c>
      <c r="P4004">
        <f t="shared" si="125"/>
        <v>5.75</v>
      </c>
      <c r="Q4004" s="11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10</v>
      </c>
      <c r="P4005">
        <f t="shared" si="125"/>
        <v>100.5</v>
      </c>
      <c r="Q4005" s="11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0</v>
      </c>
      <c r="P4006">
        <f t="shared" si="125"/>
        <v>1</v>
      </c>
      <c r="Q4006" s="11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1</v>
      </c>
      <c r="P4007">
        <f t="shared" si="125"/>
        <v>20</v>
      </c>
      <c r="Q4007" s="11" t="s">
        <v>8315</v>
      </c>
      <c r="R4007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0</v>
      </c>
      <c r="P4008">
        <f t="shared" si="125"/>
        <v>2</v>
      </c>
      <c r="Q4008" s="11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0</v>
      </c>
      <c r="P4009">
        <f t="shared" si="125"/>
        <v>5</v>
      </c>
      <c r="Q4009" s="11" t="s">
        <v>8315</v>
      </c>
      <c r="R4009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6</v>
      </c>
      <c r="P4010">
        <f t="shared" si="125"/>
        <v>15</v>
      </c>
      <c r="Q4010" s="11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</v>
      </c>
      <c r="P4011">
        <f t="shared" si="125"/>
        <v>25</v>
      </c>
      <c r="Q4011" s="11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24</v>
      </c>
      <c r="P4012">
        <f t="shared" si="125"/>
        <v>45.84</v>
      </c>
      <c r="Q4012" s="11" t="s">
        <v>8315</v>
      </c>
      <c r="R4012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8</v>
      </c>
      <c r="P4013">
        <f t="shared" si="125"/>
        <v>4.75</v>
      </c>
      <c r="Q4013" s="11" t="s">
        <v>8315</v>
      </c>
      <c r="R4013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0</v>
      </c>
      <c r="P4014">
        <f t="shared" si="125"/>
        <v>0</v>
      </c>
      <c r="Q4014" s="11" t="s">
        <v>8315</v>
      </c>
      <c r="R4014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1</v>
      </c>
      <c r="P4015">
        <f t="shared" si="125"/>
        <v>13</v>
      </c>
      <c r="Q4015" s="11" t="s">
        <v>8315</v>
      </c>
      <c r="R4015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0</v>
      </c>
      <c r="P4016">
        <f t="shared" si="125"/>
        <v>0</v>
      </c>
      <c r="Q4016" s="11" t="s">
        <v>8315</v>
      </c>
      <c r="R4016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0</v>
      </c>
      <c r="P4017">
        <f t="shared" si="125"/>
        <v>1</v>
      </c>
      <c r="Q4017" s="11" t="s">
        <v>8315</v>
      </c>
      <c r="R4017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14</v>
      </c>
      <c r="P4018">
        <f t="shared" si="125"/>
        <v>10</v>
      </c>
      <c r="Q4018" s="11" t="s">
        <v>8315</v>
      </c>
      <c r="R4018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1</v>
      </c>
      <c r="P4019">
        <f t="shared" si="125"/>
        <v>52.5</v>
      </c>
      <c r="Q4019" s="11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9</v>
      </c>
      <c r="P4020">
        <f t="shared" si="125"/>
        <v>32.5</v>
      </c>
      <c r="Q4020" s="11" t="s">
        <v>8315</v>
      </c>
      <c r="R4020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1</v>
      </c>
      <c r="P4021">
        <f t="shared" si="125"/>
        <v>7.25</v>
      </c>
      <c r="Q4021" s="11" t="s">
        <v>8315</v>
      </c>
      <c r="R402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17</v>
      </c>
      <c r="P4022">
        <f t="shared" si="125"/>
        <v>33.33</v>
      </c>
      <c r="Q4022" s="11" t="s">
        <v>8315</v>
      </c>
      <c r="R4022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1</v>
      </c>
      <c r="P4023">
        <f t="shared" si="125"/>
        <v>62.5</v>
      </c>
      <c r="Q4023" s="11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70</v>
      </c>
      <c r="P4024">
        <f t="shared" si="125"/>
        <v>63.56</v>
      </c>
      <c r="Q4024" s="11" t="s">
        <v>8315</v>
      </c>
      <c r="R4024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0</v>
      </c>
      <c r="P4025">
        <f t="shared" si="125"/>
        <v>0</v>
      </c>
      <c r="Q4025" s="11" t="s">
        <v>8315</v>
      </c>
      <c r="R4025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1</v>
      </c>
      <c r="P4026">
        <f t="shared" si="125"/>
        <v>10</v>
      </c>
      <c r="Q4026" s="11" t="s">
        <v>8315</v>
      </c>
      <c r="R4026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5</v>
      </c>
      <c r="P4027">
        <f t="shared" si="125"/>
        <v>62.5</v>
      </c>
      <c r="Q4027" s="11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0</v>
      </c>
      <c r="P4028">
        <f t="shared" si="125"/>
        <v>0</v>
      </c>
      <c r="Q4028" s="11" t="s">
        <v>8315</v>
      </c>
      <c r="R4028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7</v>
      </c>
      <c r="P4029">
        <f t="shared" si="125"/>
        <v>30.71</v>
      </c>
      <c r="Q4029" s="11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28</v>
      </c>
      <c r="P4030">
        <f t="shared" si="125"/>
        <v>51</v>
      </c>
      <c r="Q4030" s="11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0</v>
      </c>
      <c r="P4031">
        <f t="shared" si="125"/>
        <v>0</v>
      </c>
      <c r="Q4031" s="11" t="s">
        <v>8315</v>
      </c>
      <c r="R403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16</v>
      </c>
      <c r="P4032">
        <f t="shared" si="125"/>
        <v>66.67</v>
      </c>
      <c r="Q4032" s="11" t="s">
        <v>8315</v>
      </c>
      <c r="R4032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0</v>
      </c>
      <c r="P4033">
        <f t="shared" si="125"/>
        <v>0</v>
      </c>
      <c r="Q4033" s="11" t="s">
        <v>8315</v>
      </c>
      <c r="R4033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7</v>
      </c>
      <c r="P4034">
        <f t="shared" si="125"/>
        <v>59</v>
      </c>
      <c r="Q4034" s="11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ROUND(E4035/D4035*100,0)</f>
        <v>26</v>
      </c>
      <c r="P4035">
        <f t="shared" ref="P4035:P4098" si="127">IFERROR(ROUND(E4035/L4035,2),0)</f>
        <v>65.34</v>
      </c>
      <c r="Q4035" s="11" t="s">
        <v>8315</v>
      </c>
      <c r="R4035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1</v>
      </c>
      <c r="P4036">
        <f t="shared" si="127"/>
        <v>100</v>
      </c>
      <c r="Q4036" s="11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37</v>
      </c>
      <c r="P4037">
        <f t="shared" si="127"/>
        <v>147.4</v>
      </c>
      <c r="Q4037" s="11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47</v>
      </c>
      <c r="P4038">
        <f t="shared" si="127"/>
        <v>166.06</v>
      </c>
      <c r="Q4038" s="11" t="s">
        <v>8315</v>
      </c>
      <c r="R4038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11</v>
      </c>
      <c r="P4039">
        <f t="shared" si="127"/>
        <v>40</v>
      </c>
      <c r="Q4039" s="11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12</v>
      </c>
      <c r="P4040">
        <f t="shared" si="127"/>
        <v>75.25</v>
      </c>
      <c r="Q4040" s="11" t="s">
        <v>8315</v>
      </c>
      <c r="R4040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60</v>
      </c>
      <c r="P4041">
        <f t="shared" si="127"/>
        <v>60</v>
      </c>
      <c r="Q4041" s="11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31</v>
      </c>
      <c r="P4042">
        <f t="shared" si="127"/>
        <v>1250</v>
      </c>
      <c r="Q4042" s="11" t="s">
        <v>8315</v>
      </c>
      <c r="R4042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0</v>
      </c>
      <c r="P4043">
        <f t="shared" si="127"/>
        <v>10.5</v>
      </c>
      <c r="Q4043" s="11" t="s">
        <v>8315</v>
      </c>
      <c r="R4043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0</v>
      </c>
      <c r="P4044">
        <f t="shared" si="127"/>
        <v>7</v>
      </c>
      <c r="Q4044" s="11" t="s">
        <v>8315</v>
      </c>
      <c r="R4044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0</v>
      </c>
      <c r="P4045">
        <f t="shared" si="127"/>
        <v>0</v>
      </c>
      <c r="Q4045" s="11" t="s">
        <v>8315</v>
      </c>
      <c r="R4045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38</v>
      </c>
      <c r="P4046">
        <f t="shared" si="127"/>
        <v>56.25</v>
      </c>
      <c r="Q4046" s="11" t="s">
        <v>8315</v>
      </c>
      <c r="R4046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0</v>
      </c>
      <c r="P4047">
        <f t="shared" si="127"/>
        <v>1</v>
      </c>
      <c r="Q4047" s="11" t="s">
        <v>8315</v>
      </c>
      <c r="R4047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8</v>
      </c>
      <c r="P4048">
        <f t="shared" si="127"/>
        <v>38.33</v>
      </c>
      <c r="Q4048" s="11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2</v>
      </c>
      <c r="P4049">
        <f t="shared" si="127"/>
        <v>27.5</v>
      </c>
      <c r="Q4049" s="11" t="s">
        <v>8315</v>
      </c>
      <c r="R4049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18</v>
      </c>
      <c r="P4050">
        <f t="shared" si="127"/>
        <v>32.979999999999997</v>
      </c>
      <c r="Q4050" s="11" t="s">
        <v>8315</v>
      </c>
      <c r="R4050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0</v>
      </c>
      <c r="P4051">
        <f t="shared" si="127"/>
        <v>16</v>
      </c>
      <c r="Q4051" s="11" t="s">
        <v>8315</v>
      </c>
      <c r="R405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0</v>
      </c>
      <c r="P4052">
        <f t="shared" si="127"/>
        <v>1</v>
      </c>
      <c r="Q4052" s="11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0</v>
      </c>
      <c r="P4053">
        <f t="shared" si="127"/>
        <v>0</v>
      </c>
      <c r="Q4053" s="11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38</v>
      </c>
      <c r="P4054">
        <f t="shared" si="127"/>
        <v>86.62</v>
      </c>
      <c r="Q4054" s="11" t="s">
        <v>8315</v>
      </c>
      <c r="R4054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22</v>
      </c>
      <c r="P4055">
        <f t="shared" si="127"/>
        <v>55</v>
      </c>
      <c r="Q4055" s="11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0</v>
      </c>
      <c r="P4056">
        <f t="shared" si="127"/>
        <v>0</v>
      </c>
      <c r="Q4056" s="11" t="s">
        <v>8315</v>
      </c>
      <c r="R4056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18</v>
      </c>
      <c r="P4057">
        <f t="shared" si="127"/>
        <v>41.95</v>
      </c>
      <c r="Q4057" s="11" t="s">
        <v>8315</v>
      </c>
      <c r="R4057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53</v>
      </c>
      <c r="P4058">
        <f t="shared" si="127"/>
        <v>88.33</v>
      </c>
      <c r="Q4058" s="11" t="s">
        <v>8315</v>
      </c>
      <c r="R4058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22</v>
      </c>
      <c r="P4059">
        <f t="shared" si="127"/>
        <v>129.16999999999999</v>
      </c>
      <c r="Q4059" s="11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3</v>
      </c>
      <c r="P4060">
        <f t="shared" si="127"/>
        <v>23.75</v>
      </c>
      <c r="Q4060" s="11" t="s">
        <v>8315</v>
      </c>
      <c r="R4060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3</v>
      </c>
      <c r="P4061">
        <f t="shared" si="127"/>
        <v>35.71</v>
      </c>
      <c r="Q4061" s="11" t="s">
        <v>8315</v>
      </c>
      <c r="R406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3</v>
      </c>
      <c r="P4062">
        <f t="shared" si="127"/>
        <v>57</v>
      </c>
      <c r="Q4062" s="11" t="s">
        <v>8315</v>
      </c>
      <c r="R4062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0</v>
      </c>
      <c r="P4063">
        <f t="shared" si="127"/>
        <v>0</v>
      </c>
      <c r="Q4063" s="11" t="s">
        <v>8315</v>
      </c>
      <c r="R4063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2</v>
      </c>
      <c r="P4064">
        <f t="shared" si="127"/>
        <v>163.33000000000001</v>
      </c>
      <c r="Q4064" s="11" t="s">
        <v>8315</v>
      </c>
      <c r="R4064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1</v>
      </c>
      <c r="P4065">
        <f t="shared" si="127"/>
        <v>15</v>
      </c>
      <c r="Q4065" s="11" t="s">
        <v>8315</v>
      </c>
      <c r="R4065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19</v>
      </c>
      <c r="P4066">
        <f t="shared" si="127"/>
        <v>64.17</v>
      </c>
      <c r="Q4066" s="11" t="s">
        <v>8315</v>
      </c>
      <c r="R4066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1</v>
      </c>
      <c r="P4067">
        <f t="shared" si="127"/>
        <v>6.75</v>
      </c>
      <c r="Q4067" s="11" t="s">
        <v>8315</v>
      </c>
      <c r="R4067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0</v>
      </c>
      <c r="P4068">
        <f t="shared" si="127"/>
        <v>25</v>
      </c>
      <c r="Q4068" s="11" t="s">
        <v>8315</v>
      </c>
      <c r="R4068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61</v>
      </c>
      <c r="P4069">
        <f t="shared" si="127"/>
        <v>179.12</v>
      </c>
      <c r="Q4069" s="11" t="s">
        <v>8315</v>
      </c>
      <c r="R4069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1</v>
      </c>
      <c r="P4070">
        <f t="shared" si="127"/>
        <v>34.950000000000003</v>
      </c>
      <c r="Q4070" s="11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34</v>
      </c>
      <c r="P4071">
        <f t="shared" si="127"/>
        <v>33.08</v>
      </c>
      <c r="Q4071" s="11" t="s">
        <v>8315</v>
      </c>
      <c r="R407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17</v>
      </c>
      <c r="P4072">
        <f t="shared" si="127"/>
        <v>27.5</v>
      </c>
      <c r="Q4072" s="11" t="s">
        <v>8315</v>
      </c>
      <c r="R4072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0</v>
      </c>
      <c r="P4073">
        <f t="shared" si="127"/>
        <v>0</v>
      </c>
      <c r="Q4073" s="11" t="s">
        <v>8315</v>
      </c>
      <c r="R4073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0</v>
      </c>
      <c r="P4074">
        <f t="shared" si="127"/>
        <v>2</v>
      </c>
      <c r="Q4074" s="11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1</v>
      </c>
      <c r="P4075">
        <f t="shared" si="127"/>
        <v>18.5</v>
      </c>
      <c r="Q4075" s="11" t="s">
        <v>8315</v>
      </c>
      <c r="R4075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27</v>
      </c>
      <c r="P4076">
        <f t="shared" si="127"/>
        <v>35</v>
      </c>
      <c r="Q4076" s="11" t="s">
        <v>8315</v>
      </c>
      <c r="R4076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29</v>
      </c>
      <c r="P4077">
        <f t="shared" si="127"/>
        <v>44.31</v>
      </c>
      <c r="Q4077" s="11" t="s">
        <v>8315</v>
      </c>
      <c r="R4077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0</v>
      </c>
      <c r="P4078">
        <f t="shared" si="127"/>
        <v>0</v>
      </c>
      <c r="Q4078" s="11" t="s">
        <v>8315</v>
      </c>
      <c r="R4078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9</v>
      </c>
      <c r="P4079">
        <f t="shared" si="127"/>
        <v>222.5</v>
      </c>
      <c r="Q4079" s="11" t="s">
        <v>8315</v>
      </c>
      <c r="R4079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0</v>
      </c>
      <c r="P4080">
        <f t="shared" si="127"/>
        <v>0</v>
      </c>
      <c r="Q4080" s="11" t="s">
        <v>8315</v>
      </c>
      <c r="R4080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0</v>
      </c>
      <c r="P4081">
        <f t="shared" si="127"/>
        <v>5</v>
      </c>
      <c r="Q4081" s="11" t="s">
        <v>8315</v>
      </c>
      <c r="R408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0</v>
      </c>
      <c r="P4082">
        <f t="shared" si="127"/>
        <v>0</v>
      </c>
      <c r="Q4082" s="11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16</v>
      </c>
      <c r="P4083">
        <f t="shared" si="127"/>
        <v>29.17</v>
      </c>
      <c r="Q4083" s="11" t="s">
        <v>8315</v>
      </c>
      <c r="R4083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2</v>
      </c>
      <c r="P4084">
        <f t="shared" si="127"/>
        <v>1.5</v>
      </c>
      <c r="Q4084" s="11" t="s">
        <v>8315</v>
      </c>
      <c r="R4084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22</v>
      </c>
      <c r="P4085">
        <f t="shared" si="127"/>
        <v>126.5</v>
      </c>
      <c r="Q4085" s="11" t="s">
        <v>8315</v>
      </c>
      <c r="R4085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0</v>
      </c>
      <c r="P4086">
        <f t="shared" si="127"/>
        <v>10</v>
      </c>
      <c r="Q4086" s="11" t="s">
        <v>8315</v>
      </c>
      <c r="R4086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0</v>
      </c>
      <c r="P4087">
        <f t="shared" si="127"/>
        <v>10</v>
      </c>
      <c r="Q4087" s="11" t="s">
        <v>8315</v>
      </c>
      <c r="R4087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5</v>
      </c>
      <c r="P4088">
        <f t="shared" si="127"/>
        <v>9.4</v>
      </c>
      <c r="Q4088" s="11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0</v>
      </c>
      <c r="P4089">
        <f t="shared" si="127"/>
        <v>0</v>
      </c>
      <c r="Q4089" s="11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11</v>
      </c>
      <c r="P4090">
        <f t="shared" si="127"/>
        <v>72</v>
      </c>
      <c r="Q4090" s="11" t="s">
        <v>8315</v>
      </c>
      <c r="R4090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5</v>
      </c>
      <c r="P4091">
        <f t="shared" si="127"/>
        <v>30</v>
      </c>
      <c r="Q4091" s="11" t="s">
        <v>8315</v>
      </c>
      <c r="R409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3</v>
      </c>
      <c r="P4092">
        <f t="shared" si="127"/>
        <v>10.67</v>
      </c>
      <c r="Q4092" s="11" t="s">
        <v>8315</v>
      </c>
      <c r="R4092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13</v>
      </c>
      <c r="P4093">
        <f t="shared" si="127"/>
        <v>25.5</v>
      </c>
      <c r="Q4093" s="11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0</v>
      </c>
      <c r="P4094">
        <f t="shared" si="127"/>
        <v>20</v>
      </c>
      <c r="Q4094" s="11" t="s">
        <v>8315</v>
      </c>
      <c r="R4094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2</v>
      </c>
      <c r="P4095">
        <f t="shared" si="127"/>
        <v>15</v>
      </c>
      <c r="Q4095" s="11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37</v>
      </c>
      <c r="P4096">
        <f t="shared" si="127"/>
        <v>91.25</v>
      </c>
      <c r="Q4096" s="11" t="s">
        <v>8315</v>
      </c>
      <c r="R4096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3</v>
      </c>
      <c r="P4097">
        <f t="shared" si="127"/>
        <v>800</v>
      </c>
      <c r="Q4097" s="11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11</v>
      </c>
      <c r="P4098">
        <f t="shared" si="127"/>
        <v>80</v>
      </c>
      <c r="Q4098" s="11" t="s">
        <v>8315</v>
      </c>
      <c r="R4098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ROUND(E4099/D4099*100,0)</f>
        <v>0</v>
      </c>
      <c r="P4099">
        <f t="shared" ref="P4099:P4115" si="129">IFERROR(ROUND(E4099/L4099,2),0)</f>
        <v>0</v>
      </c>
      <c r="Q4099" s="11" t="s">
        <v>8315</v>
      </c>
      <c r="R4099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0</v>
      </c>
      <c r="P4100">
        <f t="shared" si="129"/>
        <v>0</v>
      </c>
      <c r="Q4100" s="11" t="s">
        <v>8315</v>
      </c>
      <c r="R4100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1</v>
      </c>
      <c r="P4101">
        <f t="shared" si="129"/>
        <v>50</v>
      </c>
      <c r="Q4101" s="11" t="s">
        <v>8315</v>
      </c>
      <c r="R410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0</v>
      </c>
      <c r="P4102">
        <f t="shared" si="129"/>
        <v>0</v>
      </c>
      <c r="Q4102" s="11" t="s">
        <v>8315</v>
      </c>
      <c r="R4102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0</v>
      </c>
      <c r="P4103">
        <f t="shared" si="129"/>
        <v>0</v>
      </c>
      <c r="Q4103" s="11" t="s">
        <v>8315</v>
      </c>
      <c r="R4103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27</v>
      </c>
      <c r="P4104">
        <f t="shared" si="129"/>
        <v>22.83</v>
      </c>
      <c r="Q4104" s="11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10</v>
      </c>
      <c r="P4105">
        <f t="shared" si="129"/>
        <v>16.670000000000002</v>
      </c>
      <c r="Q4105" s="11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21</v>
      </c>
      <c r="P4106">
        <f t="shared" si="129"/>
        <v>45.79</v>
      </c>
      <c r="Q4106" s="11" t="s">
        <v>8315</v>
      </c>
      <c r="R4106" t="s">
        <v>8316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7</v>
      </c>
      <c r="P4107">
        <f t="shared" si="129"/>
        <v>383.33</v>
      </c>
      <c r="Q4107" s="11" t="s">
        <v>8315</v>
      </c>
      <c r="R4107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71</v>
      </c>
      <c r="P4108">
        <f t="shared" si="129"/>
        <v>106.97</v>
      </c>
      <c r="Q4108" s="11" t="s">
        <v>8315</v>
      </c>
      <c r="R4108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2</v>
      </c>
      <c r="P4109">
        <f t="shared" si="129"/>
        <v>10.25</v>
      </c>
      <c r="Q4109" s="11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2</v>
      </c>
      <c r="P4110">
        <f t="shared" si="129"/>
        <v>59</v>
      </c>
      <c r="Q4110" s="11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0</v>
      </c>
      <c r="P4111">
        <f t="shared" si="129"/>
        <v>0</v>
      </c>
      <c r="Q4111" s="11" t="s">
        <v>8315</v>
      </c>
      <c r="R41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29</v>
      </c>
      <c r="P4112">
        <f t="shared" si="129"/>
        <v>14.33</v>
      </c>
      <c r="Q4112" s="11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3</v>
      </c>
      <c r="P4113">
        <f t="shared" si="129"/>
        <v>15.67</v>
      </c>
      <c r="Q4113" s="11" t="s">
        <v>8315</v>
      </c>
      <c r="R4113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0</v>
      </c>
      <c r="P4114">
        <f t="shared" si="129"/>
        <v>1</v>
      </c>
      <c r="Q4114" s="11" t="s">
        <v>8315</v>
      </c>
      <c r="R4114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0</v>
      </c>
      <c r="P4115">
        <f t="shared" si="129"/>
        <v>1</v>
      </c>
      <c r="Q4115" s="11" t="s">
        <v>8315</v>
      </c>
      <c r="R4115" t="s">
        <v>8316</v>
      </c>
    </row>
  </sheetData>
  <autoFilter ref="A1:N4115" xr:uid="{6F0B714A-EDED-4652-BE12-4791030DC404}"/>
  <conditionalFormatting sqref="F1:F1048576">
    <cfRule type="cellIs" dxfId="3" priority="4" operator="equal">
      <formula>"failed"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 P1 R1">
    <cfRule type="colorScale" priority="3">
      <colorScale>
        <cfvo type="min"/>
        <cfvo type="max"/>
        <color rgb="FFFF0000"/>
        <color theme="8"/>
      </colorScale>
    </cfRule>
    <cfRule type="colorScale" priority="2">
      <colorScale>
        <cfvo type="min"/>
        <cfvo type="max"/>
        <color rgb="FFC00000"/>
        <color theme="8"/>
      </colorScale>
    </cfRule>
    <cfRule type="colorScale" priority="1">
      <colorScale>
        <cfvo type="min"/>
        <cfvo type="percentile" val="90"/>
        <color rgb="FFFE5C60"/>
        <color theme="8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Dussan, Stephanie C</cp:lastModifiedBy>
  <dcterms:created xsi:type="dcterms:W3CDTF">2017-04-20T15:17:24Z</dcterms:created>
  <dcterms:modified xsi:type="dcterms:W3CDTF">2020-07-21T19:45:37Z</dcterms:modified>
</cp:coreProperties>
</file>